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12.xml" ContentType="application/vnd.openxmlformats-officedocument.drawing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10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9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theme/themeOverride1.xml" ContentType="application/vnd.openxmlformats-officedocument.themeOverride+xml"/>
  <Override PartName="/xl/worksheets/sheet60.xml" ContentType="application/vnd.openxmlformats-officedocument.spreadsheetml.worksheet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4.xml" ContentType="application/vnd.openxmlformats-officedocument.drawing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drawings/drawing98.xml" ContentType="application/vnd.openxmlformats-officedocument.drawing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7.xml" ContentType="application/vnd.openxmlformats-officedocument.spreadsheetml.worksheet+xml"/>
  <Override PartName="/xl/charts/chart37.xml" ContentType="application/vnd.openxmlformats-officedocument.drawingml.chart+xml"/>
  <Override PartName="/xl/drawings/drawing100.xml" ContentType="application/vnd.openxmlformats-officedocument.drawing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95.xml" ContentType="application/vnd.openxmlformats-officedocument.drawing+xml"/>
  <Override PartName="/xl/styles.xml" ContentType="application/vnd.openxmlformats-officedocument.spreadsheetml.styl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1.xml" ContentType="application/vnd.openxmlformats-officedocument.drawing+xml"/>
  <Override PartName="/xl/drawings/drawing5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65.xml" ContentType="application/vnd.openxmlformats-officedocument.drawing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drawings/drawing73.xml" ContentType="application/vnd.openxmlformats-officedocument.drawing+xml"/>
  <Override PartName="/xl/worksheets/sheet63.xml" ContentType="application/vnd.openxmlformats-officedocument.spreadsheetml.workshee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1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mensual'!$B$5:$F$118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mensual'!$B$5:$F$118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CAT'!$B$5:$I$105</definedName>
    <definedName name="_xlnm.Print_Area" localSheetId="58">'evolución EM zona'!$B$5:$K$106</definedName>
    <definedName name="_xlnm.Print_Area" localSheetId="49">'evolución IO CAT '!$B$5:$I$105</definedName>
    <definedName name="_xlnm.Print_Area" localSheetId="47">'evolución IO zona'!$B$5:$K$106</definedName>
    <definedName name="_xlnm.Print_Area" localSheetId="31">'EVOLUCIÓN NACIO CATEGORIA '!$B$5:$I$32</definedName>
    <definedName name="_xlnm.Print_Area" localSheetId="40">'evolución pernocta cat ev anual'!$B$5:$I$105</definedName>
    <definedName name="_xlnm.Print_Area" localSheetId="38">'evoución PERNOCTA zona'!$B$5:$K$106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mensual'!$B$5:$F$118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mensu'!$B$5:$AV$118</definedName>
    <definedName name="_xlnm.Print_Area" localSheetId="32">'nacionalidades distribucion alo'!$B$5:$I$32</definedName>
    <definedName name="_xlnm.Print_Area" localSheetId="34">'Nacionalidad-evolución cuota'!$B$5:$Y$118</definedName>
    <definedName name="_xlnm.Print_Area" localSheetId="44">'Pernoctacion mensual'!$B$5:$F$118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CAT'!$B$5:$P$118</definedName>
    <definedName name="_xlnm.Print_Area" localSheetId="57">'Tablas evol EM zona'!$B$5:$T$119</definedName>
    <definedName name="_xlnm.Print_Area" localSheetId="48">'tablas evol IO CAT '!$B$5:$P$118</definedName>
    <definedName name="_xlnm.Print_Area" localSheetId="46">'Tablas evol IO zona'!$B$5:$T$119</definedName>
    <definedName name="_xlnm.Print_Area" localSheetId="39">'tablas pernocta cat ev anual'!$B$5:$P$118</definedName>
    <definedName name="_xlnm.Print_Area" localSheetId="37">'Tablas PERNOCTA zona'!$B$5:$T$119</definedName>
    <definedName name="_xlnm.Print_Area" localSheetId="17">'tablas turistas por categorías '!$B$5:$P$118</definedName>
    <definedName name="_xlnm.Print_Area" localSheetId="7">'tablas turistas por Temporada'!$B$5:$J$27</definedName>
    <definedName name="_xlnm.Print_Area" localSheetId="10">'Tablas turistas zona y tip.'!$B$5:$T$119</definedName>
    <definedName name="_xlnm.Print_Area" localSheetId="12">'tablas Zonas mensual '!$B$5:$I$57</definedName>
    <definedName name="_xlnm.Print_Area" localSheetId="5">'var evolu x tipolo'!$B$5:$E$105</definedName>
    <definedName name="_xlnm.Print_Area" localSheetId="21">'VARIACIÓN EVOL POR CATEGORIA'!$B$5:$I$105</definedName>
    <definedName name="_xlnm.Print_Area" localSheetId="11">'variación x zonas tipo '!$B$5:$K$106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3" i="61"/>
  <c r="B13" i="60"/>
  <c r="B14" i="59"/>
  <c r="B14" i="58"/>
  <c r="B13" i="56"/>
  <c r="D6" i="54"/>
  <c r="C6" i="54"/>
  <c r="D6" i="52"/>
  <c r="C6" i="52"/>
  <c r="D6" i="51"/>
  <c r="C6" i="51"/>
  <c r="B13" i="50"/>
  <c r="B13" i="49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B14" i="48"/>
  <c r="B14" i="47"/>
  <c r="B13" i="45"/>
  <c r="E6" i="43"/>
  <c r="C6" i="43"/>
  <c r="E6" i="42"/>
  <c r="C6" i="42"/>
  <c r="B13" i="41"/>
  <c r="B13" i="40"/>
  <c r="B14" i="39"/>
  <c r="B14" i="38"/>
  <c r="B13" i="36"/>
  <c r="B13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3" i="22"/>
  <c r="B13" i="18"/>
  <c r="E6" i="16"/>
  <c r="C6" i="16"/>
  <c r="B14" i="12"/>
  <c r="B14" i="11"/>
  <c r="E6" i="9"/>
  <c r="C6" i="9"/>
  <c r="B13" i="6"/>
  <c r="B14" i="4"/>
  <c r="E6" i="3"/>
  <c r="C6" i="3"/>
  <c r="E39" i="2"/>
  <c r="D39" i="2"/>
  <c r="E23" i="2"/>
  <c r="D23" i="2"/>
  <c r="E7" i="2"/>
  <c r="D7" i="2"/>
  <c r="D6" i="1"/>
  <c r="F9" i="2" l="1"/>
  <c r="G9" i="2"/>
  <c r="F11" i="2"/>
  <c r="G11" i="2"/>
  <c r="G13" i="2"/>
  <c r="F13" i="2"/>
  <c r="F15" i="2"/>
  <c r="G15" i="2"/>
  <c r="G17" i="2"/>
  <c r="G51" i="2"/>
  <c r="D7" i="3"/>
  <c r="G9" i="3"/>
  <c r="F9" i="3"/>
  <c r="D14" i="6"/>
  <c r="F15" i="4"/>
  <c r="D16" i="4"/>
  <c r="C15" i="6"/>
  <c r="E15" i="6"/>
  <c r="H16" i="4"/>
  <c r="F17" i="4"/>
  <c r="D16" i="6"/>
  <c r="C17" i="6"/>
  <c r="D18" i="4"/>
  <c r="H18" i="4"/>
  <c r="E17" i="6"/>
  <c r="D18" i="6"/>
  <c r="F19" i="4"/>
  <c r="D20" i="4"/>
  <c r="C19" i="6"/>
  <c r="E19" i="6"/>
  <c r="H20" i="4"/>
  <c r="F21" i="4"/>
  <c r="D20" i="6"/>
  <c r="C21" i="6"/>
  <c r="D22" i="4"/>
  <c r="H22" i="4"/>
  <c r="E21" i="6"/>
  <c r="D22" i="6"/>
  <c r="F23" i="4"/>
  <c r="D24" i="4"/>
  <c r="C23" i="6"/>
  <c r="E23" i="6"/>
  <c r="H24" i="4"/>
  <c r="F25" i="4"/>
  <c r="D24" i="6"/>
  <c r="C25" i="6"/>
  <c r="D26" i="4"/>
  <c r="H26" i="4"/>
  <c r="E25" i="6"/>
  <c r="D26" i="6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103" i="6"/>
  <c r="F104" i="4"/>
  <c r="C104" i="6"/>
  <c r="D105" i="4"/>
  <c r="E104" i="6"/>
  <c r="H105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G50" i="12"/>
  <c r="L50" i="11"/>
  <c r="K50" i="12"/>
  <c r="T50" i="11"/>
  <c r="F51" i="12"/>
  <c r="J51" i="11"/>
  <c r="J51" i="12"/>
  <c r="R51" i="11"/>
  <c r="E52" i="12"/>
  <c r="H52" i="11"/>
  <c r="I52" i="12"/>
  <c r="P52" i="11"/>
  <c r="D53" i="12"/>
  <c r="F53" i="11"/>
  <c r="H53" i="12"/>
  <c r="N53" i="11"/>
  <c r="C54" i="12"/>
  <c r="D54" i="11"/>
  <c r="G54" i="12"/>
  <c r="L54" i="11"/>
  <c r="K54" i="12"/>
  <c r="T54" i="11"/>
  <c r="F55" i="12"/>
  <c r="J55" i="11"/>
  <c r="J55" i="12"/>
  <c r="R55" i="11"/>
  <c r="E56" i="12"/>
  <c r="H56" i="11"/>
  <c r="I56" i="12"/>
  <c r="P56" i="11"/>
  <c r="D57" i="12"/>
  <c r="F57" i="11"/>
  <c r="H57" i="12"/>
  <c r="N57" i="11"/>
  <c r="C58" i="12"/>
  <c r="D58" i="11"/>
  <c r="G58" i="12"/>
  <c r="L58" i="11"/>
  <c r="K58" i="12"/>
  <c r="T58" i="11"/>
  <c r="F59" i="12"/>
  <c r="J59" i="11"/>
  <c r="J59" i="12"/>
  <c r="R59" i="11"/>
  <c r="E60" i="12"/>
  <c r="H60" i="11"/>
  <c r="I60" i="12"/>
  <c r="P60" i="11"/>
  <c r="D61" i="12"/>
  <c r="F61" i="11"/>
  <c r="H61" i="12"/>
  <c r="N61" i="11"/>
  <c r="C62" i="12"/>
  <c r="D62" i="11"/>
  <c r="G62" i="12"/>
  <c r="L62" i="11"/>
  <c r="K62" i="12"/>
  <c r="T62" i="11"/>
  <c r="F63" i="12"/>
  <c r="J63" i="11"/>
  <c r="J63" i="12"/>
  <c r="R63" i="11"/>
  <c r="E64" i="12"/>
  <c r="H64" i="11"/>
  <c r="I64" i="12"/>
  <c r="P64" i="11"/>
  <c r="D65" i="12"/>
  <c r="F65" i="11"/>
  <c r="H65" i="12"/>
  <c r="N65" i="11"/>
  <c r="C66" i="12"/>
  <c r="D66" i="11"/>
  <c r="G66" i="12"/>
  <c r="L66" i="11"/>
  <c r="K66" i="12"/>
  <c r="T66" i="11"/>
  <c r="F67" i="12"/>
  <c r="J67" i="11"/>
  <c r="J67" i="12"/>
  <c r="R67" i="11"/>
  <c r="E68" i="12"/>
  <c r="H68" i="11"/>
  <c r="I68" i="12"/>
  <c r="P68" i="11"/>
  <c r="D69" i="12"/>
  <c r="F69" i="11"/>
  <c r="H69" i="12"/>
  <c r="N69" i="11"/>
  <c r="C70" i="12"/>
  <c r="D70" i="11"/>
  <c r="G70" i="12"/>
  <c r="L70" i="11"/>
  <c r="K70" i="12"/>
  <c r="T70" i="11"/>
  <c r="F71" i="12"/>
  <c r="J71" i="11"/>
  <c r="J71" i="12"/>
  <c r="R71" i="11"/>
  <c r="E72" i="12"/>
  <c r="H72" i="11"/>
  <c r="I72" i="12"/>
  <c r="P72" i="11"/>
  <c r="D73" i="12"/>
  <c r="F73" i="11"/>
  <c r="H73" i="12"/>
  <c r="N73" i="11"/>
  <c r="C74" i="12"/>
  <c r="D74" i="11"/>
  <c r="G74" i="12"/>
  <c r="L74" i="11"/>
  <c r="K74" i="12"/>
  <c r="T74" i="11"/>
  <c r="F75" i="12"/>
  <c r="J75" i="11"/>
  <c r="J75" i="12"/>
  <c r="R75" i="11"/>
  <c r="E76" i="12"/>
  <c r="H76" i="11"/>
  <c r="I76" i="12"/>
  <c r="P76" i="11"/>
  <c r="D77" i="12"/>
  <c r="F77" i="11"/>
  <c r="H77" i="12"/>
  <c r="N77" i="11"/>
  <c r="C78" i="12"/>
  <c r="D78" i="11"/>
  <c r="G78" i="12"/>
  <c r="L78" i="11"/>
  <c r="K78" i="12"/>
  <c r="T78" i="11"/>
  <c r="F79" i="12"/>
  <c r="J79" i="11"/>
  <c r="J79" i="12"/>
  <c r="R79" i="11"/>
  <c r="E80" i="12"/>
  <c r="H80" i="11"/>
  <c r="I80" i="12"/>
  <c r="P80" i="11"/>
  <c r="D81" i="12"/>
  <c r="F81" i="11"/>
  <c r="H81" i="12"/>
  <c r="N81" i="11"/>
  <c r="C82" i="12"/>
  <c r="D82" i="11"/>
  <c r="G82" i="12"/>
  <c r="L82" i="11"/>
  <c r="K82" i="12"/>
  <c r="T82" i="11"/>
  <c r="F83" i="12"/>
  <c r="J83" i="11"/>
  <c r="J83" i="12"/>
  <c r="R83" i="11"/>
  <c r="E84" i="12"/>
  <c r="H84" i="11"/>
  <c r="I84" i="12"/>
  <c r="P84" i="11"/>
  <c r="D85" i="12"/>
  <c r="F85" i="11"/>
  <c r="H85" i="12"/>
  <c r="N85" i="11"/>
  <c r="C86" i="12"/>
  <c r="D86" i="11"/>
  <c r="G86" i="12"/>
  <c r="L86" i="11"/>
  <c r="K86" i="12"/>
  <c r="T86" i="11"/>
  <c r="F87" i="12"/>
  <c r="J87" i="11"/>
  <c r="J87" i="12"/>
  <c r="R87" i="11"/>
  <c r="E88" i="12"/>
  <c r="H88" i="11"/>
  <c r="I88" i="12"/>
  <c r="P88" i="11"/>
  <c r="D89" i="12"/>
  <c r="F89" i="11"/>
  <c r="H89" i="12"/>
  <c r="N89" i="11"/>
  <c r="C90" i="12"/>
  <c r="D90" i="11"/>
  <c r="G90" i="12"/>
  <c r="L90" i="11"/>
  <c r="K90" i="12"/>
  <c r="T90" i="11"/>
  <c r="F91" i="12"/>
  <c r="J91" i="11"/>
  <c r="J91" i="12"/>
  <c r="R91" i="11"/>
  <c r="E92" i="12"/>
  <c r="H92" i="11"/>
  <c r="I92" i="12"/>
  <c r="P92" i="11"/>
  <c r="D93" i="12"/>
  <c r="F93" i="11"/>
  <c r="H93" i="12"/>
  <c r="N93" i="11"/>
  <c r="C94" i="12"/>
  <c r="D94" i="11"/>
  <c r="G94" i="12"/>
  <c r="L94" i="11"/>
  <c r="K94" i="12"/>
  <c r="T94" i="11"/>
  <c r="F95" i="12"/>
  <c r="J95" i="11"/>
  <c r="J95" i="12"/>
  <c r="R95" i="11"/>
  <c r="E96" i="12"/>
  <c r="H96" i="11"/>
  <c r="I96" i="12"/>
  <c r="P96" i="11"/>
  <c r="D97" i="12"/>
  <c r="F97" i="11"/>
  <c r="H97" i="12"/>
  <c r="N97" i="11"/>
  <c r="C98" i="12"/>
  <c r="D98" i="11"/>
  <c r="G98" i="12"/>
  <c r="L98" i="11"/>
  <c r="K98" i="12"/>
  <c r="T98" i="11"/>
  <c r="F99" i="12"/>
  <c r="J99" i="11"/>
  <c r="J99" i="12"/>
  <c r="R99" i="11"/>
  <c r="E100" i="12"/>
  <c r="H100" i="11"/>
  <c r="I100" i="12"/>
  <c r="P100" i="11"/>
  <c r="D101" i="12"/>
  <c r="F101" i="11"/>
  <c r="H101" i="12"/>
  <c r="N101" i="11"/>
  <c r="C102" i="12"/>
  <c r="D102" i="11"/>
  <c r="G102" i="12"/>
  <c r="L102" i="11"/>
  <c r="K102" i="12"/>
  <c r="T102" i="11"/>
  <c r="F103" i="12"/>
  <c r="J103" i="11"/>
  <c r="J103" i="12"/>
  <c r="R103" i="11"/>
  <c r="E104" i="12"/>
  <c r="H104" i="11"/>
  <c r="I104" i="12"/>
  <c r="P104" i="11"/>
  <c r="D105" i="12"/>
  <c r="F105" i="11"/>
  <c r="H105" i="12"/>
  <c r="N105" i="11"/>
  <c r="G8" i="2"/>
  <c r="F8" i="2"/>
  <c r="G10" i="2"/>
  <c r="F10" i="2"/>
  <c r="F12" i="2"/>
  <c r="G12" i="2"/>
  <c r="G14" i="2"/>
  <c r="F14" i="2"/>
  <c r="F16" i="2"/>
  <c r="G16" i="2"/>
  <c r="G35" i="2"/>
  <c r="G50" i="2"/>
  <c r="D8" i="3"/>
  <c r="F8" i="4"/>
  <c r="D7" i="6"/>
  <c r="C8" i="6"/>
  <c r="D9" i="4"/>
  <c r="H9" i="4"/>
  <c r="E8" i="6"/>
  <c r="D9" i="6"/>
  <c r="F10" i="4"/>
  <c r="D11" i="4"/>
  <c r="C10" i="6"/>
  <c r="E10" i="6"/>
  <c r="H11" i="4"/>
  <c r="F12" i="4"/>
  <c r="D11" i="6"/>
  <c r="C12" i="6"/>
  <c r="D13" i="4"/>
  <c r="H13" i="4"/>
  <c r="E12" i="6"/>
  <c r="E26" i="6"/>
  <c r="H27" i="4"/>
  <c r="F28" i="4"/>
  <c r="D27" i="6"/>
  <c r="C28" i="6"/>
  <c r="D29" i="4"/>
  <c r="H29" i="4"/>
  <c r="E28" i="6"/>
  <c r="D29" i="6"/>
  <c r="F30" i="4"/>
  <c r="D31" i="4"/>
  <c r="C30" i="6"/>
  <c r="E30" i="6"/>
  <c r="H31" i="4"/>
  <c r="F32" i="4"/>
  <c r="D31" i="6"/>
  <c r="C32" i="6"/>
  <c r="D33" i="4"/>
  <c r="H33" i="4"/>
  <c r="E32" i="6"/>
  <c r="D33" i="6"/>
  <c r="F34" i="4"/>
  <c r="D35" i="4"/>
  <c r="C34" i="6"/>
  <c r="E34" i="6"/>
  <c r="H35" i="4"/>
  <c r="F36" i="4"/>
  <c r="D35" i="6"/>
  <c r="C36" i="6"/>
  <c r="D37" i="4"/>
  <c r="H37" i="4"/>
  <c r="E36" i="6"/>
  <c r="D37" i="6"/>
  <c r="F38" i="4"/>
  <c r="D39" i="4"/>
  <c r="C38" i="6"/>
  <c r="E38" i="6"/>
  <c r="H39" i="4"/>
  <c r="D39" i="6"/>
  <c r="G8" i="9"/>
  <c r="F8" i="9"/>
  <c r="D10" i="9"/>
  <c r="G13" i="9"/>
  <c r="F13" i="9"/>
  <c r="D16" i="9"/>
  <c r="G18" i="9"/>
  <c r="F18" i="9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H50" i="11"/>
  <c r="E50" i="12"/>
  <c r="H50" i="12"/>
  <c r="N50" i="11"/>
  <c r="C51" i="12"/>
  <c r="D51" i="11"/>
  <c r="G51" i="12"/>
  <c r="L51" i="11"/>
  <c r="K51" i="12"/>
  <c r="T51" i="11"/>
  <c r="F52" i="12"/>
  <c r="J52" i="11"/>
  <c r="J52" i="12"/>
  <c r="R52" i="11"/>
  <c r="E53" i="12"/>
  <c r="H53" i="11"/>
  <c r="I53" i="12"/>
  <c r="P53" i="11"/>
  <c r="D54" i="12"/>
  <c r="F54" i="11"/>
  <c r="H54" i="12"/>
  <c r="N54" i="11"/>
  <c r="C55" i="12"/>
  <c r="D55" i="11"/>
  <c r="G55" i="12"/>
  <c r="L55" i="11"/>
  <c r="K55" i="12"/>
  <c r="T55" i="11"/>
  <c r="F56" i="12"/>
  <c r="J56" i="11"/>
  <c r="J56" i="12"/>
  <c r="R56" i="11"/>
  <c r="E57" i="12"/>
  <c r="H57" i="11"/>
  <c r="I57" i="12"/>
  <c r="P57" i="11"/>
  <c r="D58" i="12"/>
  <c r="F58" i="11"/>
  <c r="H58" i="12"/>
  <c r="N58" i="11"/>
  <c r="C59" i="12"/>
  <c r="D59" i="11"/>
  <c r="G59" i="12"/>
  <c r="L59" i="11"/>
  <c r="K59" i="12"/>
  <c r="T59" i="11"/>
  <c r="F60" i="12"/>
  <c r="J60" i="11"/>
  <c r="J60" i="12"/>
  <c r="R60" i="11"/>
  <c r="E61" i="12"/>
  <c r="H61" i="11"/>
  <c r="I61" i="12"/>
  <c r="P61" i="11"/>
  <c r="D62" i="12"/>
  <c r="F62" i="11"/>
  <c r="H62" i="12"/>
  <c r="N62" i="11"/>
  <c r="C63" i="12"/>
  <c r="D63" i="11"/>
  <c r="G63" i="12"/>
  <c r="L63" i="11"/>
  <c r="K63" i="12"/>
  <c r="T63" i="11"/>
  <c r="F64" i="12"/>
  <c r="J64" i="11"/>
  <c r="J64" i="12"/>
  <c r="R64" i="11"/>
  <c r="E65" i="12"/>
  <c r="H65" i="11"/>
  <c r="I65" i="12"/>
  <c r="P65" i="11"/>
  <c r="D66" i="12"/>
  <c r="F66" i="11"/>
  <c r="H66" i="12"/>
  <c r="N66" i="11"/>
  <c r="C67" i="12"/>
  <c r="D67" i="11"/>
  <c r="G67" i="12"/>
  <c r="L67" i="11"/>
  <c r="K67" i="12"/>
  <c r="T67" i="11"/>
  <c r="F68" i="12"/>
  <c r="J68" i="11"/>
  <c r="J68" i="12"/>
  <c r="R68" i="11"/>
  <c r="E69" i="12"/>
  <c r="H69" i="11"/>
  <c r="I69" i="12"/>
  <c r="P69" i="11"/>
  <c r="D70" i="12"/>
  <c r="F70" i="11"/>
  <c r="H70" i="12"/>
  <c r="N70" i="11"/>
  <c r="C71" i="12"/>
  <c r="D71" i="11"/>
  <c r="G71" i="12"/>
  <c r="L71" i="11"/>
  <c r="K71" i="12"/>
  <c r="T71" i="11"/>
  <c r="F72" i="12"/>
  <c r="J72" i="11"/>
  <c r="J72" i="12"/>
  <c r="R72" i="11"/>
  <c r="E73" i="12"/>
  <c r="H73" i="11"/>
  <c r="I73" i="12"/>
  <c r="P73" i="11"/>
  <c r="D74" i="12"/>
  <c r="F74" i="11"/>
  <c r="H74" i="12"/>
  <c r="N74" i="11"/>
  <c r="C75" i="12"/>
  <c r="D75" i="11"/>
  <c r="G75" i="12"/>
  <c r="L75" i="11"/>
  <c r="K75" i="12"/>
  <c r="T75" i="11"/>
  <c r="F76" i="12"/>
  <c r="J76" i="11"/>
  <c r="J76" i="12"/>
  <c r="R76" i="11"/>
  <c r="E77" i="12"/>
  <c r="H77" i="11"/>
  <c r="I77" i="12"/>
  <c r="P77" i="11"/>
  <c r="D78" i="12"/>
  <c r="F78" i="11"/>
  <c r="H78" i="12"/>
  <c r="N78" i="11"/>
  <c r="C79" i="12"/>
  <c r="D79" i="11"/>
  <c r="G79" i="12"/>
  <c r="L79" i="11"/>
  <c r="K79" i="12"/>
  <c r="T79" i="11"/>
  <c r="F80" i="12"/>
  <c r="J80" i="11"/>
  <c r="J80" i="12"/>
  <c r="R80" i="11"/>
  <c r="E81" i="12"/>
  <c r="H81" i="11"/>
  <c r="I81" i="12"/>
  <c r="P81" i="11"/>
  <c r="D82" i="12"/>
  <c r="F82" i="11"/>
  <c r="H82" i="12"/>
  <c r="N82" i="11"/>
  <c r="C83" i="12"/>
  <c r="D83" i="11"/>
  <c r="G83" i="12"/>
  <c r="L83" i="11"/>
  <c r="K83" i="12"/>
  <c r="T83" i="11"/>
  <c r="F84" i="12"/>
  <c r="J84" i="11"/>
  <c r="J84" i="12"/>
  <c r="R84" i="11"/>
  <c r="E85" i="12"/>
  <c r="H85" i="11"/>
  <c r="I85" i="12"/>
  <c r="P85" i="11"/>
  <c r="D86" i="12"/>
  <c r="F86" i="11"/>
  <c r="H86" i="12"/>
  <c r="N86" i="11"/>
  <c r="C87" i="12"/>
  <c r="D87" i="11"/>
  <c r="G87" i="12"/>
  <c r="L87" i="11"/>
  <c r="K87" i="12"/>
  <c r="T87" i="11"/>
  <c r="F88" i="12"/>
  <c r="J88" i="11"/>
  <c r="J88" i="12"/>
  <c r="R88" i="11"/>
  <c r="E89" i="12"/>
  <c r="H89" i="11"/>
  <c r="I89" i="12"/>
  <c r="P89" i="11"/>
  <c r="D90" i="12"/>
  <c r="F90" i="11"/>
  <c r="H90" i="12"/>
  <c r="N90" i="11"/>
  <c r="C91" i="12"/>
  <c r="D91" i="11"/>
  <c r="G91" i="12"/>
  <c r="L91" i="11"/>
  <c r="K91" i="12"/>
  <c r="T91" i="11"/>
  <c r="F92" i="12"/>
  <c r="J92" i="11"/>
  <c r="J92" i="12"/>
  <c r="R92" i="11"/>
  <c r="E93" i="12"/>
  <c r="H93" i="11"/>
  <c r="I93" i="12"/>
  <c r="P93" i="11"/>
  <c r="D94" i="12"/>
  <c r="F94" i="11"/>
  <c r="H94" i="12"/>
  <c r="N94" i="11"/>
  <c r="C95" i="12"/>
  <c r="D95" i="11"/>
  <c r="G95" i="12"/>
  <c r="L95" i="11"/>
  <c r="K95" i="12"/>
  <c r="T95" i="11"/>
  <c r="F96" i="12"/>
  <c r="J96" i="11"/>
  <c r="J96" i="12"/>
  <c r="R96" i="11"/>
  <c r="E97" i="12"/>
  <c r="H97" i="11"/>
  <c r="I97" i="12"/>
  <c r="P97" i="11"/>
  <c r="D98" i="12"/>
  <c r="F98" i="11"/>
  <c r="H98" i="12"/>
  <c r="N98" i="11"/>
  <c r="C99" i="12"/>
  <c r="D99" i="11"/>
  <c r="G99" i="12"/>
  <c r="L99" i="11"/>
  <c r="K99" i="12"/>
  <c r="T99" i="11"/>
  <c r="F100" i="12"/>
  <c r="J100" i="11"/>
  <c r="J100" i="12"/>
  <c r="R100" i="11"/>
  <c r="E101" i="12"/>
  <c r="H101" i="11"/>
  <c r="I101" i="12"/>
  <c r="P101" i="11"/>
  <c r="D102" i="12"/>
  <c r="F102" i="11"/>
  <c r="H102" i="12"/>
  <c r="N102" i="11"/>
  <c r="C103" i="12"/>
  <c r="D103" i="11"/>
  <c r="G103" i="12"/>
  <c r="L103" i="11"/>
  <c r="K103" i="12"/>
  <c r="T103" i="11"/>
  <c r="F104" i="12"/>
  <c r="J104" i="11"/>
  <c r="J104" i="12"/>
  <c r="R104" i="11"/>
  <c r="E105" i="12"/>
  <c r="H105" i="11"/>
  <c r="I105" i="12"/>
  <c r="P105" i="11"/>
  <c r="G34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G49" i="2"/>
  <c r="F7" i="3"/>
  <c r="G7" i="3"/>
  <c r="D9" i="3"/>
  <c r="D15" i="4"/>
  <c r="C14" i="6"/>
  <c r="E14" i="6"/>
  <c r="H15" i="4"/>
  <c r="F16" i="4"/>
  <c r="D15" i="6"/>
  <c r="C16" i="6"/>
  <c r="D17" i="4"/>
  <c r="H17" i="4"/>
  <c r="E16" i="6"/>
  <c r="D17" i="6"/>
  <c r="F18" i="4"/>
  <c r="D19" i="4"/>
  <c r="C18" i="6"/>
  <c r="E18" i="6"/>
  <c r="H19" i="4"/>
  <c r="F20" i="4"/>
  <c r="D19" i="6"/>
  <c r="C20" i="6"/>
  <c r="D21" i="4"/>
  <c r="H21" i="4"/>
  <c r="E20" i="6"/>
  <c r="D21" i="6"/>
  <c r="F22" i="4"/>
  <c r="D23" i="4"/>
  <c r="C22" i="6"/>
  <c r="E22" i="6"/>
  <c r="H23" i="4"/>
  <c r="F24" i="4"/>
  <c r="D23" i="6"/>
  <c r="C24" i="6"/>
  <c r="D25" i="4"/>
  <c r="H25" i="4"/>
  <c r="E24" i="6"/>
  <c r="D25" i="6"/>
  <c r="F26" i="4"/>
  <c r="D27" i="4"/>
  <c r="C26" i="6"/>
  <c r="H40" i="4"/>
  <c r="E39" i="6"/>
  <c r="F41" i="4"/>
  <c r="D40" i="6"/>
  <c r="D42" i="4"/>
  <c r="C41" i="6"/>
  <c r="H42" i="4"/>
  <c r="E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F73" i="4"/>
  <c r="D72" i="6"/>
  <c r="D74" i="4"/>
  <c r="C73" i="6"/>
  <c r="H74" i="4"/>
  <c r="E73" i="6"/>
  <c r="F75" i="4"/>
  <c r="D74" i="6"/>
  <c r="D76" i="4"/>
  <c r="C75" i="6"/>
  <c r="H76" i="4"/>
  <c r="E75" i="6"/>
  <c r="F77" i="4"/>
  <c r="D76" i="6"/>
  <c r="D78" i="4"/>
  <c r="C77" i="6"/>
  <c r="H78" i="4"/>
  <c r="E77" i="6"/>
  <c r="F79" i="4"/>
  <c r="D78" i="6"/>
  <c r="D80" i="4"/>
  <c r="C79" i="6"/>
  <c r="H80" i="4"/>
  <c r="E79" i="6"/>
  <c r="F81" i="4"/>
  <c r="D80" i="6"/>
  <c r="D82" i="4"/>
  <c r="C81" i="6"/>
  <c r="H82" i="4"/>
  <c r="E81" i="6"/>
  <c r="F83" i="4"/>
  <c r="D82" i="6"/>
  <c r="D84" i="4"/>
  <c r="C83" i="6"/>
  <c r="H84" i="4"/>
  <c r="E83" i="6"/>
  <c r="F85" i="4"/>
  <c r="D84" i="6"/>
  <c r="D86" i="4"/>
  <c r="C85" i="6"/>
  <c r="H86" i="4"/>
  <c r="E85" i="6"/>
  <c r="F87" i="4"/>
  <c r="D86" i="6"/>
  <c r="D88" i="4"/>
  <c r="C87" i="6"/>
  <c r="H88" i="4"/>
  <c r="E87" i="6"/>
  <c r="F89" i="4"/>
  <c r="D88" i="6"/>
  <c r="D90" i="4"/>
  <c r="C89" i="6"/>
  <c r="H90" i="4"/>
  <c r="E89" i="6"/>
  <c r="F91" i="4"/>
  <c r="D90" i="6"/>
  <c r="D92" i="4"/>
  <c r="C91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F99" i="4"/>
  <c r="D98" i="6"/>
  <c r="D100" i="4"/>
  <c r="C99" i="6"/>
  <c r="H100" i="4"/>
  <c r="E99" i="6"/>
  <c r="F101" i="4"/>
  <c r="D100" i="6"/>
  <c r="D102" i="4"/>
  <c r="C101" i="6"/>
  <c r="H102" i="4"/>
  <c r="E101" i="6"/>
  <c r="F103" i="4"/>
  <c r="D102" i="6"/>
  <c r="D104" i="4"/>
  <c r="C103" i="6"/>
  <c r="H104" i="4"/>
  <c r="E103" i="6"/>
  <c r="F105" i="4"/>
  <c r="D104" i="6"/>
  <c r="F9" i="9"/>
  <c r="G9" i="9"/>
  <c r="D12" i="9"/>
  <c r="F14" i="9"/>
  <c r="G14" i="9"/>
  <c r="D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F50" i="12"/>
  <c r="J50" i="11"/>
  <c r="P50" i="11"/>
  <c r="I50" i="12"/>
  <c r="F51" i="11"/>
  <c r="D51" i="12"/>
  <c r="N51" i="11"/>
  <c r="H51" i="12"/>
  <c r="D52" i="11"/>
  <c r="C52" i="12"/>
  <c r="L52" i="11"/>
  <c r="G52" i="12"/>
  <c r="T52" i="11"/>
  <c r="K52" i="12"/>
  <c r="J53" i="11"/>
  <c r="F53" i="12"/>
  <c r="R53" i="11"/>
  <c r="J53" i="12"/>
  <c r="H54" i="11"/>
  <c r="E54" i="12"/>
  <c r="P54" i="11"/>
  <c r="I54" i="12"/>
  <c r="F55" i="11"/>
  <c r="D55" i="12"/>
  <c r="N55" i="11"/>
  <c r="H55" i="12"/>
  <c r="D56" i="11"/>
  <c r="C56" i="12"/>
  <c r="L56" i="11"/>
  <c r="G56" i="12"/>
  <c r="T56" i="11"/>
  <c r="K56" i="12"/>
  <c r="J57" i="11"/>
  <c r="F57" i="12"/>
  <c r="R57" i="11"/>
  <c r="J57" i="12"/>
  <c r="H58" i="11"/>
  <c r="E58" i="12"/>
  <c r="P58" i="11"/>
  <c r="I58" i="12"/>
  <c r="F59" i="11"/>
  <c r="D59" i="12"/>
  <c r="N59" i="11"/>
  <c r="H59" i="12"/>
  <c r="D60" i="11"/>
  <c r="C60" i="12"/>
  <c r="L60" i="11"/>
  <c r="G60" i="12"/>
  <c r="T60" i="11"/>
  <c r="K60" i="12"/>
  <c r="J61" i="11"/>
  <c r="F61" i="12"/>
  <c r="R61" i="11"/>
  <c r="J61" i="12"/>
  <c r="H62" i="11"/>
  <c r="E62" i="12"/>
  <c r="P62" i="11"/>
  <c r="I62" i="12"/>
  <c r="F63" i="11"/>
  <c r="D63" i="12"/>
  <c r="N63" i="11"/>
  <c r="H63" i="12"/>
  <c r="D64" i="11"/>
  <c r="C64" i="12"/>
  <c r="L64" i="11"/>
  <c r="G64" i="12"/>
  <c r="T64" i="11"/>
  <c r="K64" i="12"/>
  <c r="J65" i="11"/>
  <c r="F65" i="12"/>
  <c r="R65" i="11"/>
  <c r="J65" i="12"/>
  <c r="H66" i="11"/>
  <c r="E66" i="12"/>
  <c r="P66" i="11"/>
  <c r="I66" i="12"/>
  <c r="F67" i="11"/>
  <c r="D67" i="12"/>
  <c r="N67" i="11"/>
  <c r="H67" i="12"/>
  <c r="D68" i="11"/>
  <c r="C68" i="12"/>
  <c r="L68" i="11"/>
  <c r="G68" i="12"/>
  <c r="T68" i="11"/>
  <c r="K68" i="12"/>
  <c r="J69" i="11"/>
  <c r="F69" i="12"/>
  <c r="R69" i="11"/>
  <c r="J69" i="12"/>
  <c r="H70" i="11"/>
  <c r="E70" i="12"/>
  <c r="P70" i="11"/>
  <c r="I70" i="12"/>
  <c r="F71" i="11"/>
  <c r="D71" i="12"/>
  <c r="N71" i="11"/>
  <c r="H71" i="12"/>
  <c r="D72" i="11"/>
  <c r="C72" i="12"/>
  <c r="L72" i="11"/>
  <c r="G72" i="12"/>
  <c r="T72" i="11"/>
  <c r="K72" i="12"/>
  <c r="J73" i="11"/>
  <c r="F73" i="12"/>
  <c r="R73" i="11"/>
  <c r="J73" i="12"/>
  <c r="H74" i="11"/>
  <c r="E74" i="12"/>
  <c r="P74" i="11"/>
  <c r="I74" i="12"/>
  <c r="F75" i="11"/>
  <c r="D75" i="12"/>
  <c r="N75" i="11"/>
  <c r="H75" i="12"/>
  <c r="D76" i="11"/>
  <c r="C76" i="12"/>
  <c r="L76" i="11"/>
  <c r="G76" i="12"/>
  <c r="T76" i="11"/>
  <c r="K76" i="12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H94" i="11"/>
  <c r="E94" i="12"/>
  <c r="P94" i="11"/>
  <c r="I94" i="12"/>
  <c r="F95" i="11"/>
  <c r="D95" i="12"/>
  <c r="N95" i="11"/>
  <c r="H95" i="12"/>
  <c r="D96" i="11"/>
  <c r="C96" i="12"/>
  <c r="L96" i="11"/>
  <c r="G96" i="12"/>
  <c r="T96" i="11"/>
  <c r="K96" i="12"/>
  <c r="J97" i="11"/>
  <c r="F97" i="12"/>
  <c r="R97" i="11"/>
  <c r="J97" i="12"/>
  <c r="H98" i="11"/>
  <c r="E98" i="12"/>
  <c r="P98" i="11"/>
  <c r="I98" i="12"/>
  <c r="F99" i="11"/>
  <c r="D99" i="12"/>
  <c r="N99" i="11"/>
  <c r="H99" i="12"/>
  <c r="D100" i="11"/>
  <c r="C100" i="12"/>
  <c r="L100" i="11"/>
  <c r="G100" i="12"/>
  <c r="T100" i="11"/>
  <c r="K100" i="12"/>
  <c r="J101" i="11"/>
  <c r="F101" i="12"/>
  <c r="R101" i="11"/>
  <c r="J101" i="12"/>
  <c r="H102" i="11"/>
  <c r="E102" i="12"/>
  <c r="P102" i="11"/>
  <c r="I102" i="12"/>
  <c r="F103" i="11"/>
  <c r="D103" i="12"/>
  <c r="N103" i="11"/>
  <c r="H103" i="12"/>
  <c r="D104" i="11"/>
  <c r="C104" i="12"/>
  <c r="L104" i="11"/>
  <c r="G104" i="12"/>
  <c r="T104" i="11"/>
  <c r="K104" i="12"/>
  <c r="J105" i="11"/>
  <c r="F105" i="12"/>
  <c r="R105" i="11"/>
  <c r="J105" i="12"/>
  <c r="G19" i="2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D8" i="9"/>
  <c r="G10" i="9"/>
  <c r="F10" i="9"/>
  <c r="D13" i="9"/>
  <c r="G16" i="9"/>
  <c r="F16" i="9"/>
  <c r="D18" i="9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R50" i="11"/>
  <c r="J50" i="12"/>
  <c r="H51" i="11"/>
  <c r="E51" i="12"/>
  <c r="P51" i="11"/>
  <c r="I51" i="12"/>
  <c r="F52" i="11"/>
  <c r="D52" i="12"/>
  <c r="N52" i="11"/>
  <c r="H52" i="12"/>
  <c r="D53" i="11"/>
  <c r="C53" i="12"/>
  <c r="L53" i="11"/>
  <c r="G53" i="12"/>
  <c r="T53" i="11"/>
  <c r="K53" i="12"/>
  <c r="J54" i="11"/>
  <c r="F54" i="12"/>
  <c r="R54" i="11"/>
  <c r="J54" i="12"/>
  <c r="H55" i="11"/>
  <c r="E55" i="12"/>
  <c r="P55" i="11"/>
  <c r="I55" i="12"/>
  <c r="F56" i="11"/>
  <c r="D56" i="12"/>
  <c r="N56" i="11"/>
  <c r="H56" i="12"/>
  <c r="D57" i="11"/>
  <c r="C57" i="12"/>
  <c r="L57" i="11"/>
  <c r="G57" i="12"/>
  <c r="T57" i="11"/>
  <c r="K57" i="12"/>
  <c r="J58" i="11"/>
  <c r="F58" i="12"/>
  <c r="R58" i="11"/>
  <c r="J58" i="12"/>
  <c r="H59" i="11"/>
  <c r="E59" i="12"/>
  <c r="P59" i="11"/>
  <c r="I59" i="12"/>
  <c r="F60" i="11"/>
  <c r="D60" i="12"/>
  <c r="N60" i="11"/>
  <c r="H60" i="12"/>
  <c r="D61" i="11"/>
  <c r="C61" i="12"/>
  <c r="L61" i="11"/>
  <c r="G61" i="12"/>
  <c r="T61" i="11"/>
  <c r="K61" i="12"/>
  <c r="J62" i="11"/>
  <c r="F62" i="12"/>
  <c r="R62" i="11"/>
  <c r="J62" i="12"/>
  <c r="H63" i="11"/>
  <c r="E63" i="12"/>
  <c r="P63" i="11"/>
  <c r="I63" i="12"/>
  <c r="F64" i="11"/>
  <c r="D64" i="12"/>
  <c r="N64" i="11"/>
  <c r="H64" i="12"/>
  <c r="D65" i="11"/>
  <c r="C65" i="12"/>
  <c r="L65" i="11"/>
  <c r="G65" i="12"/>
  <c r="T65" i="11"/>
  <c r="K65" i="12"/>
  <c r="J66" i="11"/>
  <c r="F66" i="12"/>
  <c r="R66" i="11"/>
  <c r="J66" i="12"/>
  <c r="H67" i="11"/>
  <c r="E67" i="12"/>
  <c r="P67" i="11"/>
  <c r="I67" i="12"/>
  <c r="F68" i="11"/>
  <c r="D68" i="12"/>
  <c r="N68" i="11"/>
  <c r="H68" i="12"/>
  <c r="D69" i="11"/>
  <c r="C69" i="12"/>
  <c r="L69" i="11"/>
  <c r="G69" i="12"/>
  <c r="T69" i="11"/>
  <c r="K69" i="12"/>
  <c r="J70" i="11"/>
  <c r="F70" i="12"/>
  <c r="R70" i="11"/>
  <c r="J70" i="12"/>
  <c r="H71" i="11"/>
  <c r="E71" i="12"/>
  <c r="P71" i="11"/>
  <c r="I71" i="12"/>
  <c r="F72" i="11"/>
  <c r="D72" i="12"/>
  <c r="N72" i="11"/>
  <c r="H72" i="12"/>
  <c r="D73" i="11"/>
  <c r="C73" i="12"/>
  <c r="L73" i="11"/>
  <c r="G73" i="12"/>
  <c r="T73" i="11"/>
  <c r="K73" i="12"/>
  <c r="J74" i="11"/>
  <c r="F74" i="12"/>
  <c r="R74" i="11"/>
  <c r="J74" i="12"/>
  <c r="H75" i="11"/>
  <c r="E75" i="12"/>
  <c r="P75" i="11"/>
  <c r="I75" i="12"/>
  <c r="F76" i="11"/>
  <c r="D76" i="12"/>
  <c r="N76" i="11"/>
  <c r="H76" i="12"/>
  <c r="D77" i="11"/>
  <c r="C77" i="12"/>
  <c r="L77" i="11"/>
  <c r="G77" i="12"/>
  <c r="T77" i="11"/>
  <c r="K77" i="12"/>
  <c r="J78" i="11"/>
  <c r="F78" i="12"/>
  <c r="R78" i="11"/>
  <c r="J78" i="12"/>
  <c r="H79" i="11"/>
  <c r="E79" i="12"/>
  <c r="P79" i="11"/>
  <c r="I79" i="12"/>
  <c r="F80" i="11"/>
  <c r="D80" i="12"/>
  <c r="N80" i="11"/>
  <c r="H80" i="12"/>
  <c r="D81" i="11"/>
  <c r="C81" i="12"/>
  <c r="L81" i="11"/>
  <c r="G81" i="12"/>
  <c r="T81" i="11"/>
  <c r="K81" i="12"/>
  <c r="J82" i="11"/>
  <c r="F82" i="12"/>
  <c r="R82" i="11"/>
  <c r="J82" i="12"/>
  <c r="H83" i="11"/>
  <c r="E83" i="12"/>
  <c r="P83" i="11"/>
  <c r="I83" i="12"/>
  <c r="F84" i="11"/>
  <c r="D84" i="12"/>
  <c r="N84" i="11"/>
  <c r="H84" i="12"/>
  <c r="D85" i="11"/>
  <c r="C85" i="12"/>
  <c r="L85" i="11"/>
  <c r="G85" i="12"/>
  <c r="T85" i="11"/>
  <c r="K85" i="12"/>
  <c r="J86" i="11"/>
  <c r="F86" i="12"/>
  <c r="R86" i="11"/>
  <c r="J86" i="12"/>
  <c r="H87" i="11"/>
  <c r="E87" i="12"/>
  <c r="P87" i="11"/>
  <c r="I87" i="12"/>
  <c r="F88" i="11"/>
  <c r="D88" i="12"/>
  <c r="N88" i="11"/>
  <c r="H88" i="12"/>
  <c r="D89" i="11"/>
  <c r="C89" i="12"/>
  <c r="L89" i="11"/>
  <c r="G89" i="12"/>
  <c r="T89" i="11"/>
  <c r="K89" i="12"/>
  <c r="J90" i="11"/>
  <c r="F90" i="12"/>
  <c r="R90" i="11"/>
  <c r="J90" i="12"/>
  <c r="H91" i="11"/>
  <c r="E91" i="12"/>
  <c r="P91" i="11"/>
  <c r="I91" i="12"/>
  <c r="F92" i="11"/>
  <c r="D92" i="12"/>
  <c r="N92" i="11"/>
  <c r="H92" i="12"/>
  <c r="D93" i="11"/>
  <c r="C93" i="12"/>
  <c r="L93" i="11"/>
  <c r="G93" i="12"/>
  <c r="T93" i="11"/>
  <c r="K93" i="12"/>
  <c r="J94" i="11"/>
  <c r="F94" i="12"/>
  <c r="R94" i="11"/>
  <c r="J94" i="12"/>
  <c r="H95" i="11"/>
  <c r="E95" i="12"/>
  <c r="P95" i="11"/>
  <c r="I95" i="12"/>
  <c r="F96" i="11"/>
  <c r="D96" i="12"/>
  <c r="N96" i="11"/>
  <c r="H96" i="12"/>
  <c r="D97" i="11"/>
  <c r="C97" i="12"/>
  <c r="L97" i="11"/>
  <c r="G97" i="12"/>
  <c r="T97" i="11"/>
  <c r="K97" i="12"/>
  <c r="J98" i="11"/>
  <c r="F98" i="12"/>
  <c r="R98" i="11"/>
  <c r="J98" i="12"/>
  <c r="H99" i="11"/>
  <c r="E99" i="12"/>
  <c r="P99" i="11"/>
  <c r="I99" i="12"/>
  <c r="F100" i="11"/>
  <c r="D100" i="12"/>
  <c r="N100" i="11"/>
  <c r="H100" i="12"/>
  <c r="D101" i="11"/>
  <c r="C101" i="12"/>
  <c r="L101" i="11"/>
  <c r="G101" i="12"/>
  <c r="T101" i="11"/>
  <c r="K101" i="12"/>
  <c r="J102" i="11"/>
  <c r="F102" i="12"/>
  <c r="R102" i="11"/>
  <c r="J102" i="12"/>
  <c r="H103" i="11"/>
  <c r="E103" i="12"/>
  <c r="P103" i="11"/>
  <c r="I103" i="12"/>
  <c r="F104" i="11"/>
  <c r="D104" i="12"/>
  <c r="N104" i="11"/>
  <c r="H104" i="12"/>
  <c r="D105" i="11"/>
  <c r="C105" i="12"/>
  <c r="L105" i="11"/>
  <c r="G105" i="12"/>
  <c r="T105" i="11"/>
  <c r="K105" i="12"/>
  <c r="D8" i="16"/>
  <c r="G11" i="16"/>
  <c r="F11" i="16"/>
  <c r="D13" i="16"/>
  <c r="G16" i="16"/>
  <c r="F16" i="16"/>
  <c r="F14" i="18"/>
  <c r="D14" i="22"/>
  <c r="F14" i="22"/>
  <c r="J14" i="18"/>
  <c r="N14" i="18"/>
  <c r="H14" i="22"/>
  <c r="C15" i="22"/>
  <c r="D15" i="18"/>
  <c r="H15" i="18"/>
  <c r="E15" i="22"/>
  <c r="G15" i="22"/>
  <c r="L15" i="18"/>
  <c r="P15" i="18"/>
  <c r="I15" i="22"/>
  <c r="D16" i="22"/>
  <c r="F16" i="18"/>
  <c r="J16" i="18"/>
  <c r="F16" i="22"/>
  <c r="H16" i="22"/>
  <c r="N16" i="18"/>
  <c r="D17" i="18"/>
  <c r="C17" i="22"/>
  <c r="E17" i="22"/>
  <c r="H17" i="18"/>
  <c r="L17" i="18"/>
  <c r="G17" i="22"/>
  <c r="I17" i="22"/>
  <c r="P17" i="18"/>
  <c r="F18" i="18"/>
  <c r="D18" i="22"/>
  <c r="F18" i="22"/>
  <c r="J18" i="18"/>
  <c r="N18" i="18"/>
  <c r="H18" i="22"/>
  <c r="C19" i="22"/>
  <c r="D19" i="18"/>
  <c r="H19" i="18"/>
  <c r="E19" i="22"/>
  <c r="G19" i="22"/>
  <c r="L19" i="18"/>
  <c r="P19" i="18"/>
  <c r="I19" i="22"/>
  <c r="D20" i="22"/>
  <c r="F20" i="18"/>
  <c r="J20" i="18"/>
  <c r="F20" i="22"/>
  <c r="H20" i="22"/>
  <c r="N20" i="18"/>
  <c r="D21" i="18"/>
  <c r="C21" i="22"/>
  <c r="E21" i="22"/>
  <c r="H21" i="18"/>
  <c r="L21" i="18"/>
  <c r="G21" i="22"/>
  <c r="I21" i="22"/>
  <c r="P21" i="18"/>
  <c r="F22" i="18"/>
  <c r="D22" i="22"/>
  <c r="F22" i="22"/>
  <c r="J22" i="18"/>
  <c r="N22" i="18"/>
  <c r="H22" i="22"/>
  <c r="C23" i="22"/>
  <c r="D23" i="18"/>
  <c r="H23" i="18"/>
  <c r="E23" i="22"/>
  <c r="G23" i="22"/>
  <c r="L23" i="18"/>
  <c r="P23" i="18"/>
  <c r="I23" i="22"/>
  <c r="D24" i="22"/>
  <c r="F24" i="18"/>
  <c r="J24" i="18"/>
  <c r="F24" i="22"/>
  <c r="H24" i="22"/>
  <c r="N24" i="18"/>
  <c r="D25" i="18"/>
  <c r="C25" i="22"/>
  <c r="E25" i="22"/>
  <c r="H25" i="18"/>
  <c r="L25" i="18"/>
  <c r="G25" i="22"/>
  <c r="I25" i="22"/>
  <c r="P25" i="18"/>
  <c r="F26" i="18"/>
  <c r="D26" i="22"/>
  <c r="F26" i="22"/>
  <c r="J26" i="18"/>
  <c r="N26" i="18"/>
  <c r="H26" i="22"/>
  <c r="C27" i="22"/>
  <c r="D27" i="18"/>
  <c r="H27" i="18"/>
  <c r="E27" i="22"/>
  <c r="G27" i="22"/>
  <c r="L27" i="18"/>
  <c r="P27" i="18"/>
  <c r="I27" i="22"/>
  <c r="D28" i="22"/>
  <c r="F28" i="18"/>
  <c r="J28" i="18"/>
  <c r="F28" i="22"/>
  <c r="H28" i="22"/>
  <c r="N28" i="18"/>
  <c r="D29" i="18"/>
  <c r="C29" i="22"/>
  <c r="E29" i="22"/>
  <c r="H29" i="18"/>
  <c r="L29" i="18"/>
  <c r="G29" i="22"/>
  <c r="I29" i="22"/>
  <c r="P29" i="18"/>
  <c r="F30" i="18"/>
  <c r="D30" i="22"/>
  <c r="F30" i="22"/>
  <c r="J30" i="18"/>
  <c r="N30" i="18"/>
  <c r="H30" i="22"/>
  <c r="C31" i="22"/>
  <c r="D31" i="18"/>
  <c r="H31" i="18"/>
  <c r="E31" i="22"/>
  <c r="G31" i="22"/>
  <c r="L31" i="18"/>
  <c r="P31" i="18"/>
  <c r="I31" i="22"/>
  <c r="D32" i="22"/>
  <c r="F32" i="18"/>
  <c r="J32" i="18"/>
  <c r="F32" i="22"/>
  <c r="H32" i="22"/>
  <c r="N32" i="18"/>
  <c r="D33" i="18"/>
  <c r="C33" i="22"/>
  <c r="E33" i="22"/>
  <c r="H33" i="18"/>
  <c r="L33" i="18"/>
  <c r="G33" i="22"/>
  <c r="I33" i="22"/>
  <c r="P33" i="18"/>
  <c r="F34" i="18"/>
  <c r="D34" i="22"/>
  <c r="F34" i="22"/>
  <c r="J34" i="18"/>
  <c r="N34" i="18"/>
  <c r="H34" i="22"/>
  <c r="C35" i="22"/>
  <c r="D35" i="18"/>
  <c r="H35" i="18"/>
  <c r="E35" i="22"/>
  <c r="G35" i="22"/>
  <c r="L35" i="18"/>
  <c r="P35" i="18"/>
  <c r="I35" i="22"/>
  <c r="D36" i="22"/>
  <c r="F36" i="18"/>
  <c r="J36" i="18"/>
  <c r="F36" i="22"/>
  <c r="H36" i="22"/>
  <c r="N36" i="18"/>
  <c r="D37" i="18"/>
  <c r="C37" i="22"/>
  <c r="E37" i="22"/>
  <c r="H37" i="18"/>
  <c r="L37" i="18"/>
  <c r="G37" i="22"/>
  <c r="I37" i="22"/>
  <c r="P37" i="18"/>
  <c r="F38" i="18"/>
  <c r="D38" i="22"/>
  <c r="F38" i="22"/>
  <c r="J38" i="18"/>
  <c r="N38" i="18"/>
  <c r="H38" i="22"/>
  <c r="C39" i="22"/>
  <c r="D39" i="18"/>
  <c r="H39" i="18"/>
  <c r="E39" i="22"/>
  <c r="G39" i="22"/>
  <c r="L39" i="18"/>
  <c r="P39" i="18"/>
  <c r="I39" i="22"/>
  <c r="D40" i="22"/>
  <c r="F40" i="18"/>
  <c r="J40" i="18"/>
  <c r="F40" i="22"/>
  <c r="H40" i="22"/>
  <c r="N40" i="18"/>
  <c r="D41" i="18"/>
  <c r="C41" i="22"/>
  <c r="E41" i="22"/>
  <c r="H41" i="18"/>
  <c r="L41" i="18"/>
  <c r="G41" i="22"/>
  <c r="I41" i="22"/>
  <c r="P41" i="18"/>
  <c r="F42" i="18"/>
  <c r="D42" i="22"/>
  <c r="F42" i="22"/>
  <c r="J42" i="18"/>
  <c r="N42" i="18"/>
  <c r="H42" i="22"/>
  <c r="C43" i="22"/>
  <c r="D43" i="18"/>
  <c r="H43" i="18"/>
  <c r="E43" i="22"/>
  <c r="G43" i="22"/>
  <c r="L43" i="18"/>
  <c r="P43" i="18"/>
  <c r="I43" i="22"/>
  <c r="D44" i="22"/>
  <c r="F44" i="18"/>
  <c r="J44" i="18"/>
  <c r="F44" i="22"/>
  <c r="H44" i="22"/>
  <c r="N44" i="18"/>
  <c r="D45" i="18"/>
  <c r="C45" i="22"/>
  <c r="E45" i="22"/>
  <c r="H45" i="18"/>
  <c r="L45" i="18"/>
  <c r="G45" i="22"/>
  <c r="I45" i="22"/>
  <c r="P45" i="18"/>
  <c r="F46" i="18"/>
  <c r="D46" i="22"/>
  <c r="F46" i="22"/>
  <c r="J46" i="18"/>
  <c r="N46" i="18"/>
  <c r="H46" i="22"/>
  <c r="C47" i="22"/>
  <c r="D47" i="18"/>
  <c r="H47" i="18"/>
  <c r="E47" i="22"/>
  <c r="G47" i="22"/>
  <c r="L47" i="18"/>
  <c r="P47" i="18"/>
  <c r="I47" i="22"/>
  <c r="D48" i="22"/>
  <c r="F48" i="18"/>
  <c r="J48" i="18"/>
  <c r="F48" i="22"/>
  <c r="H48" i="22"/>
  <c r="N48" i="18"/>
  <c r="D49" i="18"/>
  <c r="C49" i="22"/>
  <c r="E49" i="22"/>
  <c r="H49" i="18"/>
  <c r="L49" i="18"/>
  <c r="G49" i="22"/>
  <c r="I49" i="22"/>
  <c r="P49" i="18"/>
  <c r="F50" i="18"/>
  <c r="D50" i="22"/>
  <c r="F50" i="22"/>
  <c r="J50" i="18"/>
  <c r="N50" i="18"/>
  <c r="H50" i="22"/>
  <c r="C51" i="22"/>
  <c r="D51" i="18"/>
  <c r="H51" i="18"/>
  <c r="E51" i="22"/>
  <c r="G51" i="22"/>
  <c r="L51" i="18"/>
  <c r="P51" i="18"/>
  <c r="I51" i="22"/>
  <c r="D52" i="22"/>
  <c r="F52" i="18"/>
  <c r="J52" i="18"/>
  <c r="F52" i="22"/>
  <c r="H52" i="22"/>
  <c r="N52" i="18"/>
  <c r="D53" i="18"/>
  <c r="C53" i="22"/>
  <c r="E53" i="22"/>
  <c r="H53" i="18"/>
  <c r="L53" i="18"/>
  <c r="G53" i="22"/>
  <c r="I53" i="22"/>
  <c r="P53" i="18"/>
  <c r="F54" i="18"/>
  <c r="D54" i="22"/>
  <c r="F54" i="22"/>
  <c r="J54" i="18"/>
  <c r="N54" i="18"/>
  <c r="H54" i="22"/>
  <c r="C55" i="22"/>
  <c r="D55" i="18"/>
  <c r="H55" i="18"/>
  <c r="E55" i="22"/>
  <c r="G55" i="22"/>
  <c r="L55" i="18"/>
  <c r="P55" i="18"/>
  <c r="I55" i="22"/>
  <c r="D56" i="22"/>
  <c r="F56" i="18"/>
  <c r="J56" i="18"/>
  <c r="F56" i="22"/>
  <c r="H56" i="22"/>
  <c r="N56" i="18"/>
  <c r="D57" i="18"/>
  <c r="C57" i="22"/>
  <c r="E57" i="22"/>
  <c r="H57" i="18"/>
  <c r="L57" i="18"/>
  <c r="G57" i="22"/>
  <c r="I57" i="22"/>
  <c r="P57" i="18"/>
  <c r="F58" i="18"/>
  <c r="D58" i="22"/>
  <c r="F58" i="22"/>
  <c r="J58" i="18"/>
  <c r="N58" i="18"/>
  <c r="H58" i="22"/>
  <c r="C59" i="22"/>
  <c r="D59" i="18"/>
  <c r="H59" i="18"/>
  <c r="E59" i="22"/>
  <c r="G59" i="22"/>
  <c r="L59" i="18"/>
  <c r="P59" i="18"/>
  <c r="I59" i="22"/>
  <c r="D60" i="22"/>
  <c r="F60" i="18"/>
  <c r="J60" i="18"/>
  <c r="F60" i="22"/>
  <c r="H60" i="22"/>
  <c r="N60" i="18"/>
  <c r="D61" i="18"/>
  <c r="C61" i="22"/>
  <c r="E61" i="22"/>
  <c r="H61" i="18"/>
  <c r="L61" i="18"/>
  <c r="G61" i="22"/>
  <c r="I61" i="22"/>
  <c r="P61" i="18"/>
  <c r="F62" i="18"/>
  <c r="D62" i="22"/>
  <c r="F62" i="22"/>
  <c r="J62" i="18"/>
  <c r="N62" i="18"/>
  <c r="H62" i="22"/>
  <c r="C63" i="22"/>
  <c r="D63" i="18"/>
  <c r="H63" i="18"/>
  <c r="E63" i="22"/>
  <c r="G63" i="22"/>
  <c r="L63" i="18"/>
  <c r="P63" i="18"/>
  <c r="I63" i="22"/>
  <c r="D64" i="22"/>
  <c r="F64" i="18"/>
  <c r="J64" i="18"/>
  <c r="F64" i="22"/>
  <c r="H64" i="22"/>
  <c r="N64" i="18"/>
  <c r="D65" i="18"/>
  <c r="C65" i="22"/>
  <c r="E65" i="22"/>
  <c r="H65" i="18"/>
  <c r="L65" i="18"/>
  <c r="G65" i="22"/>
  <c r="I65" i="22"/>
  <c r="P65" i="18"/>
  <c r="F66" i="18"/>
  <c r="D66" i="22"/>
  <c r="F66" i="22"/>
  <c r="J66" i="18"/>
  <c r="N66" i="18"/>
  <c r="H66" i="22"/>
  <c r="C67" i="22"/>
  <c r="D67" i="18"/>
  <c r="H67" i="18"/>
  <c r="E67" i="22"/>
  <c r="G67" i="22"/>
  <c r="L67" i="18"/>
  <c r="P67" i="18"/>
  <c r="I67" i="22"/>
  <c r="D68" i="22"/>
  <c r="F68" i="18"/>
  <c r="J68" i="18"/>
  <c r="F68" i="22"/>
  <c r="H68" i="22"/>
  <c r="N68" i="18"/>
  <c r="D69" i="18"/>
  <c r="C69" i="22"/>
  <c r="E69" i="22"/>
  <c r="H69" i="18"/>
  <c r="L69" i="18"/>
  <c r="G69" i="22"/>
  <c r="I69" i="22"/>
  <c r="P69" i="18"/>
  <c r="F70" i="18"/>
  <c r="D70" i="22"/>
  <c r="F70" i="22"/>
  <c r="J70" i="18"/>
  <c r="N70" i="18"/>
  <c r="H70" i="22"/>
  <c r="C71" i="22"/>
  <c r="D71" i="18"/>
  <c r="H71" i="18"/>
  <c r="E71" i="22"/>
  <c r="G71" i="22"/>
  <c r="L71" i="18"/>
  <c r="P71" i="18"/>
  <c r="I71" i="22"/>
  <c r="D72" i="22"/>
  <c r="F72" i="18"/>
  <c r="J72" i="18"/>
  <c r="F72" i="22"/>
  <c r="H72" i="22"/>
  <c r="N72" i="18"/>
  <c r="D73" i="18"/>
  <c r="C73" i="22"/>
  <c r="E73" i="22"/>
  <c r="H73" i="18"/>
  <c r="L73" i="18"/>
  <c r="G73" i="22"/>
  <c r="I73" i="22"/>
  <c r="P73" i="18"/>
  <c r="F74" i="18"/>
  <c r="D74" i="22"/>
  <c r="F74" i="22"/>
  <c r="J74" i="18"/>
  <c r="N74" i="18"/>
  <c r="H74" i="22"/>
  <c r="C75" i="22"/>
  <c r="D75" i="18"/>
  <c r="H75" i="18"/>
  <c r="E75" i="22"/>
  <c r="G75" i="22"/>
  <c r="L75" i="18"/>
  <c r="P75" i="18"/>
  <c r="I75" i="22"/>
  <c r="D76" i="22"/>
  <c r="F76" i="18"/>
  <c r="J76" i="18"/>
  <c r="F76" i="22"/>
  <c r="H76" i="22"/>
  <c r="N76" i="18"/>
  <c r="D77" i="18"/>
  <c r="C77" i="22"/>
  <c r="E77" i="22"/>
  <c r="H77" i="18"/>
  <c r="L77" i="18"/>
  <c r="G77" i="22"/>
  <c r="I77" i="22"/>
  <c r="P77" i="18"/>
  <c r="F78" i="18"/>
  <c r="D78" i="22"/>
  <c r="F78" i="22"/>
  <c r="J78" i="18"/>
  <c r="N78" i="18"/>
  <c r="H78" i="22"/>
  <c r="C79" i="22"/>
  <c r="D79" i="18"/>
  <c r="H79" i="18"/>
  <c r="E79" i="22"/>
  <c r="G79" i="22"/>
  <c r="L79" i="18"/>
  <c r="P79" i="18"/>
  <c r="I79" i="22"/>
  <c r="D80" i="22"/>
  <c r="F80" i="18"/>
  <c r="J80" i="18"/>
  <c r="F80" i="22"/>
  <c r="H80" i="22"/>
  <c r="N80" i="18"/>
  <c r="D81" i="18"/>
  <c r="C81" i="22"/>
  <c r="E81" i="22"/>
  <c r="H81" i="18"/>
  <c r="L81" i="18"/>
  <c r="G81" i="22"/>
  <c r="I81" i="22"/>
  <c r="P81" i="18"/>
  <c r="F82" i="18"/>
  <c r="D82" i="22"/>
  <c r="F82" i="22"/>
  <c r="J82" i="18"/>
  <c r="N82" i="18"/>
  <c r="H82" i="22"/>
  <c r="C83" i="22"/>
  <c r="D83" i="18"/>
  <c r="H83" i="18"/>
  <c r="E83" i="22"/>
  <c r="G83" i="22"/>
  <c r="L83" i="18"/>
  <c r="P83" i="18"/>
  <c r="I83" i="22"/>
  <c r="D84" i="22"/>
  <c r="F84" i="18"/>
  <c r="J84" i="18"/>
  <c r="F84" i="22"/>
  <c r="H84" i="22"/>
  <c r="N84" i="18"/>
  <c r="D85" i="18"/>
  <c r="C85" i="22"/>
  <c r="E85" i="22"/>
  <c r="H85" i="18"/>
  <c r="L85" i="18"/>
  <c r="G85" i="22"/>
  <c r="I85" i="22"/>
  <c r="P85" i="18"/>
  <c r="F86" i="18"/>
  <c r="D86" i="22"/>
  <c r="F86" i="22"/>
  <c r="J86" i="18"/>
  <c r="N86" i="18"/>
  <c r="H86" i="22"/>
  <c r="C87" i="22"/>
  <c r="D87" i="18"/>
  <c r="H87" i="18"/>
  <c r="E87" i="22"/>
  <c r="G87" i="22"/>
  <c r="L87" i="18"/>
  <c r="P87" i="18"/>
  <c r="I87" i="22"/>
  <c r="D88" i="22"/>
  <c r="F88" i="18"/>
  <c r="J88" i="18"/>
  <c r="F88" i="22"/>
  <c r="H88" i="22"/>
  <c r="N88" i="18"/>
  <c r="D89" i="18"/>
  <c r="C89" i="22"/>
  <c r="E89" i="22"/>
  <c r="H89" i="18"/>
  <c r="L89" i="18"/>
  <c r="G89" i="22"/>
  <c r="I89" i="22"/>
  <c r="P89" i="18"/>
  <c r="F90" i="18"/>
  <c r="D90" i="22"/>
  <c r="F90" i="22"/>
  <c r="J90" i="18"/>
  <c r="N90" i="18"/>
  <c r="H90" i="22"/>
  <c r="C91" i="22"/>
  <c r="D91" i="18"/>
  <c r="H91" i="18"/>
  <c r="E91" i="22"/>
  <c r="G91" i="22"/>
  <c r="L91" i="18"/>
  <c r="P91" i="18"/>
  <c r="I91" i="22"/>
  <c r="D92" i="22"/>
  <c r="F92" i="18"/>
  <c r="J92" i="18"/>
  <c r="F92" i="22"/>
  <c r="H92" i="22"/>
  <c r="N92" i="18"/>
  <c r="D93" i="18"/>
  <c r="C93" i="22"/>
  <c r="E93" i="22"/>
  <c r="H93" i="18"/>
  <c r="L93" i="18"/>
  <c r="G93" i="22"/>
  <c r="I93" i="22"/>
  <c r="P93" i="18"/>
  <c r="F94" i="18"/>
  <c r="D94" i="22"/>
  <c r="F94" i="22"/>
  <c r="J94" i="18"/>
  <c r="N94" i="18"/>
  <c r="H94" i="22"/>
  <c r="C95" i="22"/>
  <c r="D95" i="18"/>
  <c r="H95" i="18"/>
  <c r="E95" i="22"/>
  <c r="G95" i="22"/>
  <c r="L95" i="18"/>
  <c r="P95" i="18"/>
  <c r="I95" i="22"/>
  <c r="D96" i="22"/>
  <c r="F96" i="18"/>
  <c r="J96" i="18"/>
  <c r="F96" i="22"/>
  <c r="H96" i="22"/>
  <c r="N96" i="18"/>
  <c r="D97" i="18"/>
  <c r="C97" i="22"/>
  <c r="E97" i="22"/>
  <c r="H97" i="18"/>
  <c r="L97" i="18"/>
  <c r="G97" i="22"/>
  <c r="I97" i="22"/>
  <c r="P97" i="18"/>
  <c r="F98" i="18"/>
  <c r="D98" i="22"/>
  <c r="F98" i="22"/>
  <c r="J98" i="18"/>
  <c r="N98" i="18"/>
  <c r="H98" i="22"/>
  <c r="C99" i="22"/>
  <c r="D99" i="18"/>
  <c r="H99" i="18"/>
  <c r="E99" i="22"/>
  <c r="G99" i="22"/>
  <c r="L99" i="18"/>
  <c r="P99" i="18"/>
  <c r="I99" i="22"/>
  <c r="D100" i="22"/>
  <c r="F100" i="18"/>
  <c r="J100" i="18"/>
  <c r="F100" i="22"/>
  <c r="H100" i="22"/>
  <c r="N100" i="18"/>
  <c r="D101" i="18"/>
  <c r="C101" i="22"/>
  <c r="E101" i="22"/>
  <c r="H101" i="18"/>
  <c r="L101" i="18"/>
  <c r="G101" i="22"/>
  <c r="I101" i="22"/>
  <c r="P101" i="18"/>
  <c r="F102" i="18"/>
  <c r="D102" i="22"/>
  <c r="F102" i="22"/>
  <c r="J102" i="18"/>
  <c r="N102" i="18"/>
  <c r="H102" i="22"/>
  <c r="C103" i="22"/>
  <c r="D103" i="18"/>
  <c r="H103" i="18"/>
  <c r="E103" i="22"/>
  <c r="G103" i="22"/>
  <c r="L103" i="18"/>
  <c r="P103" i="18"/>
  <c r="I103" i="22"/>
  <c r="D104" i="22"/>
  <c r="F104" i="18"/>
  <c r="J104" i="18"/>
  <c r="F104" i="22"/>
  <c r="H104" i="22"/>
  <c r="N104" i="18"/>
  <c r="D10" i="16"/>
  <c r="G12" i="16"/>
  <c r="F12" i="16"/>
  <c r="D14" i="16"/>
  <c r="D7" i="22"/>
  <c r="F7" i="18"/>
  <c r="J7" i="18"/>
  <c r="F7" i="22"/>
  <c r="H7" i="22"/>
  <c r="N7" i="18"/>
  <c r="D8" i="18"/>
  <c r="C8" i="22"/>
  <c r="E8" i="22"/>
  <c r="H8" i="18"/>
  <c r="L8" i="18"/>
  <c r="G8" i="22"/>
  <c r="I8" i="22"/>
  <c r="P8" i="18"/>
  <c r="F9" i="18"/>
  <c r="D9" i="22"/>
  <c r="F9" i="22"/>
  <c r="J9" i="18"/>
  <c r="N9" i="18"/>
  <c r="H9" i="22"/>
  <c r="C10" i="22"/>
  <c r="D10" i="18"/>
  <c r="H10" i="18"/>
  <c r="E10" i="22"/>
  <c r="G10" i="22"/>
  <c r="L10" i="18"/>
  <c r="P10" i="18"/>
  <c r="I10" i="22"/>
  <c r="D11" i="22"/>
  <c r="F11" i="18"/>
  <c r="J11" i="18"/>
  <c r="F11" i="22"/>
  <c r="H11" i="22"/>
  <c r="N11" i="18"/>
  <c r="D12" i="18"/>
  <c r="C12" i="22"/>
  <c r="E12" i="22"/>
  <c r="H12" i="18"/>
  <c r="L12" i="18"/>
  <c r="G12" i="22"/>
  <c r="I12" i="22"/>
  <c r="P12" i="18"/>
  <c r="F8" i="16"/>
  <c r="G8" i="16"/>
  <c r="D11" i="16"/>
  <c r="F13" i="16"/>
  <c r="G13" i="16"/>
  <c r="D16" i="16"/>
  <c r="C14" i="22"/>
  <c r="D14" i="18"/>
  <c r="H14" i="18"/>
  <c r="E14" i="22"/>
  <c r="G14" i="22"/>
  <c r="L14" i="18"/>
  <c r="P14" i="18"/>
  <c r="I14" i="22"/>
  <c r="D15" i="22"/>
  <c r="F15" i="18"/>
  <c r="J15" i="18"/>
  <c r="F15" i="22"/>
  <c r="H15" i="22"/>
  <c r="N15" i="18"/>
  <c r="D16" i="18"/>
  <c r="C16" i="22"/>
  <c r="E16" i="22"/>
  <c r="H16" i="18"/>
  <c r="L16" i="18"/>
  <c r="G16" i="22"/>
  <c r="I16" i="22"/>
  <c r="P16" i="18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D19" i="22"/>
  <c r="F19" i="18"/>
  <c r="J19" i="18"/>
  <c r="F19" i="22"/>
  <c r="H19" i="22"/>
  <c r="N19" i="18"/>
  <c r="D20" i="18"/>
  <c r="C20" i="22"/>
  <c r="E20" i="22"/>
  <c r="H20" i="18"/>
  <c r="L20" i="18"/>
  <c r="G20" i="22"/>
  <c r="I20" i="22"/>
  <c r="P20" i="18"/>
  <c r="F21" i="18"/>
  <c r="D21" i="22"/>
  <c r="F21" i="22"/>
  <c r="J21" i="18"/>
  <c r="N21" i="18"/>
  <c r="H21" i="22"/>
  <c r="C22" i="22"/>
  <c r="D22" i="18"/>
  <c r="H22" i="18"/>
  <c r="E22" i="22"/>
  <c r="G22" i="22"/>
  <c r="L22" i="18"/>
  <c r="P22" i="18"/>
  <c r="I22" i="22"/>
  <c r="D23" i="22"/>
  <c r="F23" i="18"/>
  <c r="J23" i="18"/>
  <c r="F23" i="22"/>
  <c r="H23" i="22"/>
  <c r="N23" i="18"/>
  <c r="D24" i="18"/>
  <c r="C24" i="22"/>
  <c r="E24" i="22"/>
  <c r="H24" i="18"/>
  <c r="L24" i="18"/>
  <c r="G24" i="22"/>
  <c r="I24" i="22"/>
  <c r="P24" i="18"/>
  <c r="F25" i="18"/>
  <c r="D25" i="22"/>
  <c r="F25" i="22"/>
  <c r="J25" i="18"/>
  <c r="N25" i="18"/>
  <c r="H25" i="22"/>
  <c r="C26" i="22"/>
  <c r="D26" i="18"/>
  <c r="H26" i="18"/>
  <c r="E26" i="22"/>
  <c r="G26" i="22"/>
  <c r="L26" i="18"/>
  <c r="P26" i="18"/>
  <c r="I26" i="22"/>
  <c r="D27" i="22"/>
  <c r="F27" i="18"/>
  <c r="J27" i="18"/>
  <c r="F27" i="22"/>
  <c r="H27" i="22"/>
  <c r="N27" i="18"/>
  <c r="D28" i="18"/>
  <c r="C28" i="22"/>
  <c r="E28" i="22"/>
  <c r="H28" i="18"/>
  <c r="L28" i="18"/>
  <c r="G28" i="22"/>
  <c r="I28" i="22"/>
  <c r="P28" i="18"/>
  <c r="F29" i="18"/>
  <c r="D29" i="22"/>
  <c r="F29" i="22"/>
  <c r="J29" i="18"/>
  <c r="N29" i="18"/>
  <c r="H29" i="22"/>
  <c r="C30" i="22"/>
  <c r="D30" i="18"/>
  <c r="H30" i="18"/>
  <c r="E30" i="22"/>
  <c r="G30" i="22"/>
  <c r="L30" i="18"/>
  <c r="P30" i="18"/>
  <c r="I30" i="22"/>
  <c r="D31" i="22"/>
  <c r="F31" i="18"/>
  <c r="J31" i="18"/>
  <c r="F31" i="22"/>
  <c r="H31" i="22"/>
  <c r="N31" i="18"/>
  <c r="D32" i="18"/>
  <c r="C32" i="22"/>
  <c r="E32" i="22"/>
  <c r="H32" i="18"/>
  <c r="L32" i="18"/>
  <c r="G32" i="22"/>
  <c r="I32" i="22"/>
  <c r="P32" i="18"/>
  <c r="F33" i="18"/>
  <c r="D33" i="22"/>
  <c r="F33" i="22"/>
  <c r="J33" i="18"/>
  <c r="N33" i="18"/>
  <c r="H33" i="22"/>
  <c r="C34" i="22"/>
  <c r="D34" i="18"/>
  <c r="H34" i="18"/>
  <c r="E34" i="22"/>
  <c r="G34" i="22"/>
  <c r="L34" i="18"/>
  <c r="P34" i="18"/>
  <c r="I34" i="22"/>
  <c r="D35" i="22"/>
  <c r="F35" i="18"/>
  <c r="J35" i="18"/>
  <c r="F35" i="22"/>
  <c r="H35" i="22"/>
  <c r="N35" i="18"/>
  <c r="D36" i="18"/>
  <c r="C36" i="22"/>
  <c r="E36" i="22"/>
  <c r="H36" i="18"/>
  <c r="L36" i="18"/>
  <c r="G36" i="22"/>
  <c r="I36" i="22"/>
  <c r="P36" i="18"/>
  <c r="F37" i="18"/>
  <c r="D37" i="22"/>
  <c r="F37" i="22"/>
  <c r="J37" i="18"/>
  <c r="N37" i="18"/>
  <c r="H37" i="22"/>
  <c r="C38" i="22"/>
  <c r="D38" i="18"/>
  <c r="H38" i="18"/>
  <c r="E38" i="22"/>
  <c r="G38" i="22"/>
  <c r="L38" i="18"/>
  <c r="P38" i="18"/>
  <c r="I38" i="22"/>
  <c r="D39" i="22"/>
  <c r="F39" i="18"/>
  <c r="J39" i="18"/>
  <c r="F39" i="22"/>
  <c r="H39" i="22"/>
  <c r="N39" i="18"/>
  <c r="D40" i="18"/>
  <c r="C40" i="22"/>
  <c r="E40" i="22"/>
  <c r="H40" i="18"/>
  <c r="L40" i="18"/>
  <c r="G40" i="22"/>
  <c r="I40" i="22"/>
  <c r="P40" i="18"/>
  <c r="F41" i="18"/>
  <c r="D41" i="22"/>
  <c r="F41" i="22"/>
  <c r="J41" i="18"/>
  <c r="N41" i="18"/>
  <c r="H41" i="22"/>
  <c r="C42" i="22"/>
  <c r="D42" i="18"/>
  <c r="H42" i="18"/>
  <c r="E42" i="22"/>
  <c r="G42" i="22"/>
  <c r="L42" i="18"/>
  <c r="P42" i="18"/>
  <c r="I42" i="22"/>
  <c r="D43" i="22"/>
  <c r="F43" i="18"/>
  <c r="J43" i="18"/>
  <c r="F43" i="22"/>
  <c r="H43" i="22"/>
  <c r="N43" i="18"/>
  <c r="D44" i="18"/>
  <c r="C44" i="22"/>
  <c r="E44" i="22"/>
  <c r="H44" i="18"/>
  <c r="L44" i="18"/>
  <c r="G44" i="22"/>
  <c r="I44" i="22"/>
  <c r="P44" i="18"/>
  <c r="F45" i="18"/>
  <c r="D45" i="22"/>
  <c r="F45" i="22"/>
  <c r="J45" i="18"/>
  <c r="N45" i="18"/>
  <c r="H45" i="22"/>
  <c r="C46" i="22"/>
  <c r="D46" i="18"/>
  <c r="H46" i="18"/>
  <c r="E46" i="22"/>
  <c r="G46" i="22"/>
  <c r="L46" i="18"/>
  <c r="P46" i="18"/>
  <c r="I46" i="22"/>
  <c r="D47" i="22"/>
  <c r="F47" i="18"/>
  <c r="J47" i="18"/>
  <c r="F47" i="22"/>
  <c r="H47" i="22"/>
  <c r="N47" i="18"/>
  <c r="D48" i="18"/>
  <c r="C48" i="22"/>
  <c r="E48" i="22"/>
  <c r="H48" i="18"/>
  <c r="L48" i="18"/>
  <c r="G48" i="22"/>
  <c r="I48" i="22"/>
  <c r="P48" i="18"/>
  <c r="F49" i="18"/>
  <c r="D49" i="22"/>
  <c r="F49" i="22"/>
  <c r="J49" i="18"/>
  <c r="N49" i="18"/>
  <c r="H49" i="22"/>
  <c r="C50" i="22"/>
  <c r="D50" i="18"/>
  <c r="H50" i="18"/>
  <c r="E50" i="22"/>
  <c r="G50" i="22"/>
  <c r="L50" i="18"/>
  <c r="P50" i="18"/>
  <c r="I50" i="22"/>
  <c r="D51" i="22"/>
  <c r="F51" i="18"/>
  <c r="J51" i="18"/>
  <c r="F51" i="22"/>
  <c r="H51" i="22"/>
  <c r="N51" i="18"/>
  <c r="D52" i="18"/>
  <c r="C52" i="22"/>
  <c r="E52" i="22"/>
  <c r="H52" i="18"/>
  <c r="L52" i="18"/>
  <c r="G52" i="22"/>
  <c r="I52" i="22"/>
  <c r="P52" i="18"/>
  <c r="F53" i="18"/>
  <c r="D53" i="22"/>
  <c r="F53" i="22"/>
  <c r="J53" i="18"/>
  <c r="N53" i="18"/>
  <c r="H53" i="22"/>
  <c r="C54" i="22"/>
  <c r="D54" i="18"/>
  <c r="H54" i="18"/>
  <c r="E54" i="22"/>
  <c r="G54" i="22"/>
  <c r="L54" i="18"/>
  <c r="P54" i="18"/>
  <c r="I54" i="22"/>
  <c r="D55" i="22"/>
  <c r="F55" i="18"/>
  <c r="J55" i="18"/>
  <c r="F55" i="22"/>
  <c r="H55" i="22"/>
  <c r="N55" i="18"/>
  <c r="D56" i="18"/>
  <c r="C56" i="22"/>
  <c r="E56" i="22"/>
  <c r="H56" i="18"/>
  <c r="L56" i="18"/>
  <c r="G56" i="22"/>
  <c r="I56" i="22"/>
  <c r="P56" i="18"/>
  <c r="F57" i="18"/>
  <c r="D57" i="22"/>
  <c r="F57" i="22"/>
  <c r="J57" i="18"/>
  <c r="N57" i="18"/>
  <c r="H57" i="22"/>
  <c r="C58" i="22"/>
  <c r="D58" i="18"/>
  <c r="H58" i="18"/>
  <c r="E58" i="22"/>
  <c r="G58" i="22"/>
  <c r="L58" i="18"/>
  <c r="P58" i="18"/>
  <c r="I58" i="22"/>
  <c r="D59" i="22"/>
  <c r="F59" i="18"/>
  <c r="J59" i="18"/>
  <c r="F59" i="22"/>
  <c r="H59" i="22"/>
  <c r="N59" i="18"/>
  <c r="D60" i="18"/>
  <c r="C60" i="22"/>
  <c r="E60" i="22"/>
  <c r="H60" i="18"/>
  <c r="L60" i="18"/>
  <c r="G60" i="22"/>
  <c r="I60" i="22"/>
  <c r="P60" i="18"/>
  <c r="F61" i="18"/>
  <c r="D61" i="22"/>
  <c r="F61" i="22"/>
  <c r="J61" i="18"/>
  <c r="N61" i="18"/>
  <c r="H61" i="22"/>
  <c r="C62" i="22"/>
  <c r="D62" i="18"/>
  <c r="H62" i="18"/>
  <c r="E62" i="22"/>
  <c r="G62" i="22"/>
  <c r="L62" i="18"/>
  <c r="P62" i="18"/>
  <c r="I62" i="22"/>
  <c r="D63" i="22"/>
  <c r="F63" i="18"/>
  <c r="J63" i="18"/>
  <c r="F63" i="22"/>
  <c r="H63" i="22"/>
  <c r="N63" i="18"/>
  <c r="D64" i="18"/>
  <c r="C64" i="22"/>
  <c r="E64" i="22"/>
  <c r="H64" i="18"/>
  <c r="L64" i="18"/>
  <c r="G64" i="22"/>
  <c r="I64" i="22"/>
  <c r="P64" i="18"/>
  <c r="F65" i="18"/>
  <c r="D65" i="22"/>
  <c r="F65" i="22"/>
  <c r="J65" i="18"/>
  <c r="N65" i="18"/>
  <c r="H65" i="22"/>
  <c r="C66" i="22"/>
  <c r="D66" i="18"/>
  <c r="H66" i="18"/>
  <c r="E66" i="22"/>
  <c r="G66" i="22"/>
  <c r="L66" i="18"/>
  <c r="P66" i="18"/>
  <c r="I66" i="22"/>
  <c r="D67" i="22"/>
  <c r="F67" i="18"/>
  <c r="J67" i="18"/>
  <c r="F67" i="22"/>
  <c r="H67" i="22"/>
  <c r="N67" i="18"/>
  <c r="D68" i="18"/>
  <c r="C68" i="22"/>
  <c r="E68" i="22"/>
  <c r="H68" i="18"/>
  <c r="L68" i="18"/>
  <c r="G68" i="22"/>
  <c r="I68" i="22"/>
  <c r="P68" i="18"/>
  <c r="F69" i="18"/>
  <c r="D69" i="22"/>
  <c r="F69" i="22"/>
  <c r="J69" i="18"/>
  <c r="N69" i="18"/>
  <c r="H69" i="22"/>
  <c r="C70" i="22"/>
  <c r="D70" i="18"/>
  <c r="H70" i="18"/>
  <c r="E70" i="22"/>
  <c r="G70" i="22"/>
  <c r="L70" i="18"/>
  <c r="P70" i="18"/>
  <c r="I70" i="22"/>
  <c r="D71" i="22"/>
  <c r="F71" i="18"/>
  <c r="J71" i="18"/>
  <c r="F71" i="22"/>
  <c r="H71" i="22"/>
  <c r="N71" i="18"/>
  <c r="D72" i="18"/>
  <c r="C72" i="22"/>
  <c r="E72" i="22"/>
  <c r="H72" i="18"/>
  <c r="L72" i="18"/>
  <c r="G72" i="22"/>
  <c r="I72" i="22"/>
  <c r="P72" i="18"/>
  <c r="F73" i="18"/>
  <c r="D73" i="22"/>
  <c r="F73" i="22"/>
  <c r="J73" i="18"/>
  <c r="N73" i="18"/>
  <c r="H73" i="22"/>
  <c r="C74" i="22"/>
  <c r="D74" i="18"/>
  <c r="H74" i="18"/>
  <c r="E74" i="22"/>
  <c r="G74" i="22"/>
  <c r="L74" i="18"/>
  <c r="P74" i="18"/>
  <c r="I74" i="22"/>
  <c r="D75" i="22"/>
  <c r="F75" i="18"/>
  <c r="J75" i="18"/>
  <c r="F75" i="22"/>
  <c r="H75" i="22"/>
  <c r="N75" i="18"/>
  <c r="D76" i="18"/>
  <c r="C76" i="22"/>
  <c r="E76" i="22"/>
  <c r="H76" i="18"/>
  <c r="L76" i="18"/>
  <c r="G76" i="22"/>
  <c r="I76" i="22"/>
  <c r="P76" i="18"/>
  <c r="F77" i="18"/>
  <c r="D77" i="22"/>
  <c r="F77" i="22"/>
  <c r="J77" i="18"/>
  <c r="N77" i="18"/>
  <c r="H77" i="22"/>
  <c r="C78" i="22"/>
  <c r="D78" i="18"/>
  <c r="H78" i="18"/>
  <c r="E78" i="22"/>
  <c r="G78" i="22"/>
  <c r="L78" i="18"/>
  <c r="P78" i="18"/>
  <c r="I78" i="22"/>
  <c r="D79" i="22"/>
  <c r="F79" i="18"/>
  <c r="J79" i="18"/>
  <c r="F79" i="22"/>
  <c r="H79" i="22"/>
  <c r="N79" i="18"/>
  <c r="D80" i="18"/>
  <c r="C80" i="22"/>
  <c r="E80" i="22"/>
  <c r="H80" i="18"/>
  <c r="L80" i="18"/>
  <c r="G80" i="22"/>
  <c r="I80" i="22"/>
  <c r="P80" i="18"/>
  <c r="F81" i="18"/>
  <c r="D81" i="22"/>
  <c r="F81" i="22"/>
  <c r="J81" i="18"/>
  <c r="N81" i="18"/>
  <c r="H81" i="22"/>
  <c r="C82" i="22"/>
  <c r="D82" i="18"/>
  <c r="H82" i="18"/>
  <c r="E82" i="22"/>
  <c r="G82" i="22"/>
  <c r="L82" i="18"/>
  <c r="P82" i="18"/>
  <c r="I82" i="22"/>
  <c r="D83" i="22"/>
  <c r="F83" i="18"/>
  <c r="J83" i="18"/>
  <c r="F83" i="22"/>
  <c r="H83" i="22"/>
  <c r="N83" i="18"/>
  <c r="D84" i="18"/>
  <c r="C84" i="22"/>
  <c r="E84" i="22"/>
  <c r="H84" i="18"/>
  <c r="L84" i="18"/>
  <c r="G84" i="22"/>
  <c r="I84" i="22"/>
  <c r="P84" i="18"/>
  <c r="F85" i="18"/>
  <c r="D85" i="22"/>
  <c r="F85" i="22"/>
  <c r="J85" i="18"/>
  <c r="N85" i="18"/>
  <c r="H85" i="22"/>
  <c r="C86" i="22"/>
  <c r="D86" i="18"/>
  <c r="H86" i="18"/>
  <c r="E86" i="22"/>
  <c r="G86" i="22"/>
  <c r="L86" i="18"/>
  <c r="P86" i="18"/>
  <c r="I86" i="22"/>
  <c r="D87" i="22"/>
  <c r="F87" i="18"/>
  <c r="J87" i="18"/>
  <c r="F87" i="22"/>
  <c r="H87" i="22"/>
  <c r="N87" i="18"/>
  <c r="D88" i="18"/>
  <c r="C88" i="22"/>
  <c r="E88" i="22"/>
  <c r="H88" i="18"/>
  <c r="L88" i="18"/>
  <c r="G88" i="22"/>
  <c r="I88" i="22"/>
  <c r="P88" i="18"/>
  <c r="F89" i="18"/>
  <c r="D89" i="22"/>
  <c r="F89" i="22"/>
  <c r="J89" i="18"/>
  <c r="N89" i="18"/>
  <c r="H89" i="22"/>
  <c r="C90" i="22"/>
  <c r="D90" i="18"/>
  <c r="H90" i="18"/>
  <c r="E90" i="22"/>
  <c r="G90" i="22"/>
  <c r="L90" i="18"/>
  <c r="P90" i="18"/>
  <c r="I90" i="22"/>
  <c r="D91" i="22"/>
  <c r="F91" i="18"/>
  <c r="J91" i="18"/>
  <c r="F91" i="22"/>
  <c r="H91" i="22"/>
  <c r="N91" i="18"/>
  <c r="D92" i="18"/>
  <c r="C92" i="22"/>
  <c r="E92" i="22"/>
  <c r="H92" i="18"/>
  <c r="L92" i="18"/>
  <c r="G92" i="22"/>
  <c r="I92" i="22"/>
  <c r="P92" i="18"/>
  <c r="F93" i="18"/>
  <c r="D93" i="22"/>
  <c r="F93" i="22"/>
  <c r="J93" i="18"/>
  <c r="N93" i="18"/>
  <c r="H93" i="22"/>
  <c r="C94" i="22"/>
  <c r="D94" i="18"/>
  <c r="H94" i="18"/>
  <c r="E94" i="22"/>
  <c r="G94" i="22"/>
  <c r="L94" i="18"/>
  <c r="P94" i="18"/>
  <c r="I94" i="22"/>
  <c r="D95" i="22"/>
  <c r="F95" i="18"/>
  <c r="J95" i="18"/>
  <c r="F95" i="22"/>
  <c r="H95" i="22"/>
  <c r="N95" i="18"/>
  <c r="D96" i="18"/>
  <c r="C96" i="22"/>
  <c r="E96" i="22"/>
  <c r="H96" i="18"/>
  <c r="L96" i="18"/>
  <c r="G96" i="22"/>
  <c r="I96" i="22"/>
  <c r="P96" i="18"/>
  <c r="F97" i="18"/>
  <c r="D97" i="22"/>
  <c r="F97" i="22"/>
  <c r="J97" i="18"/>
  <c r="N97" i="18"/>
  <c r="H97" i="22"/>
  <c r="C98" i="22"/>
  <c r="D98" i="18"/>
  <c r="H98" i="18"/>
  <c r="E98" i="22"/>
  <c r="G98" i="22"/>
  <c r="L98" i="18"/>
  <c r="P98" i="18"/>
  <c r="I98" i="22"/>
  <c r="D99" i="22"/>
  <c r="F99" i="18"/>
  <c r="J99" i="18"/>
  <c r="F99" i="22"/>
  <c r="H99" i="22"/>
  <c r="N99" i="18"/>
  <c r="D100" i="18"/>
  <c r="C100" i="22"/>
  <c r="E100" i="22"/>
  <c r="H100" i="18"/>
  <c r="L100" i="18"/>
  <c r="G100" i="22"/>
  <c r="I100" i="22"/>
  <c r="P100" i="18"/>
  <c r="F101" i="18"/>
  <c r="D101" i="22"/>
  <c r="F101" i="22"/>
  <c r="J101" i="18"/>
  <c r="N101" i="18"/>
  <c r="H101" i="22"/>
  <c r="C102" i="22"/>
  <c r="D102" i="18"/>
  <c r="H102" i="18"/>
  <c r="E102" i="22"/>
  <c r="G102" i="22"/>
  <c r="L102" i="18"/>
  <c r="P102" i="18"/>
  <c r="I102" i="22"/>
  <c r="D103" i="22"/>
  <c r="F103" i="18"/>
  <c r="J103" i="18"/>
  <c r="F103" i="22"/>
  <c r="H103" i="22"/>
  <c r="N103" i="18"/>
  <c r="D104" i="18"/>
  <c r="C104" i="22"/>
  <c r="E104" i="22"/>
  <c r="H104" i="18"/>
  <c r="L104" i="18"/>
  <c r="G104" i="22"/>
  <c r="I104" i="22"/>
  <c r="P104" i="18"/>
  <c r="G10" i="16"/>
  <c r="F10" i="16"/>
  <c r="D12" i="16"/>
  <c r="G14" i="16"/>
  <c r="F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I12" i="34"/>
  <c r="I16" i="34"/>
  <c r="I20" i="34"/>
  <c r="I24" i="34"/>
  <c r="I28" i="34"/>
  <c r="H9" i="32"/>
  <c r="H13" i="32"/>
  <c r="H17" i="32"/>
  <c r="H21" i="32"/>
  <c r="H25" i="32"/>
  <c r="H29" i="32"/>
  <c r="I10" i="34"/>
  <c r="I14" i="34"/>
  <c r="I18" i="34"/>
  <c r="I22" i="34"/>
  <c r="I26" i="34"/>
  <c r="H11" i="32"/>
  <c r="H15" i="32"/>
  <c r="H19" i="32"/>
  <c r="H23" i="32"/>
  <c r="H27" i="32"/>
  <c r="D11" i="34"/>
  <c r="D11" i="33"/>
  <c r="F11" i="34"/>
  <c r="F11" i="33"/>
  <c r="H11" i="34"/>
  <c r="H11" i="33"/>
  <c r="D15" i="34"/>
  <c r="D15" i="33"/>
  <c r="F15" i="34"/>
  <c r="F15" i="33"/>
  <c r="H15" i="34"/>
  <c r="H15" i="33"/>
  <c r="D19" i="34"/>
  <c r="D19" i="33"/>
  <c r="F19" i="34"/>
  <c r="F19" i="33"/>
  <c r="H19" i="34"/>
  <c r="H19" i="33"/>
  <c r="D23" i="34"/>
  <c r="D23" i="33"/>
  <c r="F23" i="34"/>
  <c r="F23" i="33"/>
  <c r="H23" i="34"/>
  <c r="H23" i="33"/>
  <c r="D27" i="34"/>
  <c r="D27" i="33"/>
  <c r="F27" i="34"/>
  <c r="F27" i="33"/>
  <c r="H27" i="34"/>
  <c r="H27" i="33"/>
  <c r="C30" i="32"/>
  <c r="E30" i="32"/>
  <c r="G30" i="32"/>
  <c r="I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E31" i="34"/>
  <c r="E31" i="33"/>
  <c r="G31" i="34"/>
  <c r="G31" i="33"/>
  <c r="I31" i="34"/>
  <c r="I31" i="33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F9" i="34"/>
  <c r="H9" i="34"/>
  <c r="C11" i="34"/>
  <c r="C11" i="33"/>
  <c r="E11" i="34"/>
  <c r="E11" i="33"/>
  <c r="G11" i="34"/>
  <c r="G11" i="33"/>
  <c r="I11" i="34"/>
  <c r="I11" i="33"/>
  <c r="C12" i="32"/>
  <c r="E12" i="32"/>
  <c r="G12" i="32"/>
  <c r="I12" i="32"/>
  <c r="D13" i="34"/>
  <c r="F13" i="34"/>
  <c r="H13" i="34"/>
  <c r="C15" i="34"/>
  <c r="C15" i="33"/>
  <c r="E15" i="34"/>
  <c r="E15" i="33"/>
  <c r="G15" i="34"/>
  <c r="G15" i="33"/>
  <c r="I15" i="34"/>
  <c r="I15" i="33"/>
  <c r="C16" i="32"/>
  <c r="E16" i="32"/>
  <c r="G16" i="32"/>
  <c r="I16" i="32"/>
  <c r="D17" i="34"/>
  <c r="F17" i="34"/>
  <c r="H17" i="34"/>
  <c r="C19" i="34"/>
  <c r="C19" i="33"/>
  <c r="E19" i="34"/>
  <c r="E19" i="33"/>
  <c r="G19" i="34"/>
  <c r="G19" i="33"/>
  <c r="I19" i="34"/>
  <c r="I19" i="33"/>
  <c r="C20" i="32"/>
  <c r="E20" i="32"/>
  <c r="G20" i="32"/>
  <c r="I20" i="32"/>
  <c r="D21" i="34"/>
  <c r="F21" i="34"/>
  <c r="H21" i="34"/>
  <c r="C23" i="34"/>
  <c r="C23" i="33"/>
  <c r="E23" i="34"/>
  <c r="E23" i="33"/>
  <c r="G23" i="34"/>
  <c r="G23" i="33"/>
  <c r="I23" i="34"/>
  <c r="I23" i="33"/>
  <c r="C24" i="32"/>
  <c r="E24" i="32"/>
  <c r="G24" i="32"/>
  <c r="I24" i="32"/>
  <c r="D25" i="34"/>
  <c r="F25" i="34"/>
  <c r="H25" i="34"/>
  <c r="C27" i="34"/>
  <c r="C27" i="33"/>
  <c r="E27" i="34"/>
  <c r="E27" i="33"/>
  <c r="G27" i="34"/>
  <c r="G27" i="33"/>
  <c r="I27" i="34"/>
  <c r="I27" i="33"/>
  <c r="C28" i="32"/>
  <c r="E28" i="32"/>
  <c r="G28" i="32"/>
  <c r="I28" i="32"/>
  <c r="D29" i="34"/>
  <c r="F29" i="34"/>
  <c r="H29" i="34"/>
  <c r="D30" i="32"/>
  <c r="F30" i="32"/>
  <c r="H30" i="32"/>
  <c r="C31" i="32"/>
  <c r="E31" i="32"/>
  <c r="G31" i="32"/>
  <c r="I31" i="32"/>
  <c r="C11" i="32"/>
  <c r="E11" i="32"/>
  <c r="G11" i="32"/>
  <c r="I11" i="32"/>
  <c r="D12" i="34"/>
  <c r="F12" i="34"/>
  <c r="H12" i="34"/>
  <c r="C15" i="32"/>
  <c r="E15" i="32"/>
  <c r="G15" i="32"/>
  <c r="I15" i="32"/>
  <c r="D16" i="34"/>
  <c r="F16" i="34"/>
  <c r="H16" i="34"/>
  <c r="C19" i="32"/>
  <c r="E19" i="32"/>
  <c r="G19" i="32"/>
  <c r="I19" i="32"/>
  <c r="D20" i="34"/>
  <c r="F20" i="34"/>
  <c r="H20" i="34"/>
  <c r="C23" i="32"/>
  <c r="E23" i="32"/>
  <c r="G23" i="32"/>
  <c r="I23" i="32"/>
  <c r="D24" i="34"/>
  <c r="F24" i="34"/>
  <c r="H24" i="34"/>
  <c r="C27" i="32"/>
  <c r="E27" i="32"/>
  <c r="G27" i="32"/>
  <c r="I27" i="32"/>
  <c r="D28" i="34"/>
  <c r="F28" i="34"/>
  <c r="H28" i="34"/>
  <c r="D31" i="34"/>
  <c r="D31" i="33"/>
  <c r="E30" i="31"/>
  <c r="F31" i="34"/>
  <c r="F31" i="33"/>
  <c r="I30" i="31"/>
  <c r="H31" i="34"/>
  <c r="H31" i="33"/>
  <c r="M30" i="31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F92" i="36"/>
  <c r="E92" i="36"/>
  <c r="D92" i="36"/>
  <c r="E93" i="36"/>
  <c r="D93" i="36"/>
  <c r="E97" i="36"/>
  <c r="D97" i="36"/>
  <c r="E101" i="36"/>
  <c r="D101" i="36"/>
  <c r="D105" i="36"/>
  <c r="D107" i="36"/>
  <c r="D109" i="36"/>
  <c r="D111" i="36"/>
  <c r="D113" i="36"/>
  <c r="D115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52" i="39"/>
  <c r="D52" i="38"/>
  <c r="H52" i="39"/>
  <c r="N52" i="38"/>
  <c r="K52" i="39"/>
  <c r="T52" i="38"/>
  <c r="G53" i="39"/>
  <c r="L53" i="38"/>
  <c r="J53" i="39"/>
  <c r="R53" i="38"/>
  <c r="F54" i="39"/>
  <c r="J54" i="38"/>
  <c r="I54" i="39"/>
  <c r="P54" i="38"/>
  <c r="E55" i="39"/>
  <c r="H55" i="38"/>
  <c r="H55" i="39"/>
  <c r="N55" i="38"/>
  <c r="D56" i="39"/>
  <c r="F56" i="38"/>
  <c r="G56" i="39"/>
  <c r="L56" i="38"/>
  <c r="C57" i="39"/>
  <c r="D57" i="38"/>
  <c r="F57" i="39"/>
  <c r="J57" i="38"/>
  <c r="K57" i="39"/>
  <c r="T57" i="38"/>
  <c r="E58" i="39"/>
  <c r="H58" i="38"/>
  <c r="J58" i="39"/>
  <c r="R58" i="38"/>
  <c r="D59" i="39"/>
  <c r="F59" i="38"/>
  <c r="I59" i="39"/>
  <c r="P59" i="38"/>
  <c r="C60" i="39"/>
  <c r="D60" i="38"/>
  <c r="H60" i="39"/>
  <c r="N60" i="38"/>
  <c r="K60" i="39"/>
  <c r="T60" i="38"/>
  <c r="G61" i="39"/>
  <c r="L61" i="38"/>
  <c r="J61" i="39"/>
  <c r="R61" i="38"/>
  <c r="F62" i="39"/>
  <c r="J62" i="38"/>
  <c r="I62" i="39"/>
  <c r="P62" i="38"/>
  <c r="E63" i="39"/>
  <c r="H63" i="38"/>
  <c r="H63" i="39"/>
  <c r="N63" i="38"/>
  <c r="D64" i="39"/>
  <c r="F64" i="38"/>
  <c r="G64" i="39"/>
  <c r="L64" i="38"/>
  <c r="C65" i="39"/>
  <c r="D65" i="38"/>
  <c r="F65" i="39"/>
  <c r="J65" i="38"/>
  <c r="K65" i="39"/>
  <c r="T65" i="38"/>
  <c r="E66" i="39"/>
  <c r="H66" i="38"/>
  <c r="J66" i="39"/>
  <c r="R66" i="38"/>
  <c r="D67" i="39"/>
  <c r="F67" i="38"/>
  <c r="I67" i="39"/>
  <c r="P67" i="38"/>
  <c r="C68" i="39"/>
  <c r="D68" i="38"/>
  <c r="H68" i="39"/>
  <c r="N68" i="38"/>
  <c r="K68" i="39"/>
  <c r="T68" i="38"/>
  <c r="G69" i="39"/>
  <c r="L69" i="38"/>
  <c r="J69" i="39"/>
  <c r="R69" i="38"/>
  <c r="F70" i="39"/>
  <c r="J70" i="38"/>
  <c r="I70" i="39"/>
  <c r="P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C77" i="39"/>
  <c r="D77" i="38"/>
  <c r="G77" i="39"/>
  <c r="L77" i="38"/>
  <c r="K77" i="39"/>
  <c r="T77" i="38"/>
  <c r="F78" i="39"/>
  <c r="J78" i="38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E38" i="36"/>
  <c r="D38" i="36"/>
  <c r="F38" i="36"/>
  <c r="F39" i="36"/>
  <c r="E39" i="36"/>
  <c r="E79" i="36"/>
  <c r="D79" i="36"/>
  <c r="F79" i="36"/>
  <c r="E80" i="36"/>
  <c r="D80" i="36"/>
  <c r="F80" i="36"/>
  <c r="E81" i="36"/>
  <c r="D81" i="36"/>
  <c r="F81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E88" i="36"/>
  <c r="D88" i="36"/>
  <c r="F88" i="36"/>
  <c r="E89" i="36"/>
  <c r="D89" i="36"/>
  <c r="F89" i="36"/>
  <c r="E90" i="36"/>
  <c r="D90" i="36"/>
  <c r="F90" i="36"/>
  <c r="F91" i="36"/>
  <c r="E91" i="36"/>
  <c r="E96" i="36"/>
  <c r="D96" i="36"/>
  <c r="E100" i="36"/>
  <c r="D100" i="36"/>
  <c r="F104" i="36"/>
  <c r="E104" i="36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F52" i="39"/>
  <c r="J52" i="38"/>
  <c r="I52" i="39"/>
  <c r="P52" i="38"/>
  <c r="E53" i="39"/>
  <c r="H53" i="38"/>
  <c r="H53" i="39"/>
  <c r="N53" i="38"/>
  <c r="D54" i="39"/>
  <c r="F54" i="38"/>
  <c r="G54" i="39"/>
  <c r="L54" i="38"/>
  <c r="C55" i="39"/>
  <c r="D55" i="38"/>
  <c r="F55" i="39"/>
  <c r="J55" i="38"/>
  <c r="K55" i="39"/>
  <c r="T55" i="38"/>
  <c r="E56" i="39"/>
  <c r="H56" i="38"/>
  <c r="J56" i="39"/>
  <c r="R56" i="38"/>
  <c r="D57" i="39"/>
  <c r="F57" i="38"/>
  <c r="I57" i="39"/>
  <c r="P57" i="38"/>
  <c r="C58" i="39"/>
  <c r="D58" i="38"/>
  <c r="H58" i="39"/>
  <c r="N58" i="38"/>
  <c r="K58" i="39"/>
  <c r="T58" i="38"/>
  <c r="G59" i="39"/>
  <c r="L59" i="38"/>
  <c r="J59" i="39"/>
  <c r="R59" i="38"/>
  <c r="F60" i="39"/>
  <c r="J60" i="38"/>
  <c r="I60" i="39"/>
  <c r="P60" i="38"/>
  <c r="E61" i="39"/>
  <c r="H61" i="38"/>
  <c r="H61" i="39"/>
  <c r="N61" i="38"/>
  <c r="D62" i="39"/>
  <c r="F62" i="38"/>
  <c r="G62" i="39"/>
  <c r="L62" i="38"/>
  <c r="C63" i="39"/>
  <c r="D63" i="38"/>
  <c r="F63" i="39"/>
  <c r="J63" i="38"/>
  <c r="K63" i="39"/>
  <c r="T63" i="38"/>
  <c r="E64" i="39"/>
  <c r="H64" i="38"/>
  <c r="J64" i="39"/>
  <c r="R64" i="38"/>
  <c r="D65" i="39"/>
  <c r="F65" i="38"/>
  <c r="I65" i="39"/>
  <c r="P65" i="38"/>
  <c r="C66" i="39"/>
  <c r="D66" i="38"/>
  <c r="H66" i="39"/>
  <c r="N66" i="38"/>
  <c r="K66" i="39"/>
  <c r="T66" i="38"/>
  <c r="G67" i="39"/>
  <c r="L67" i="38"/>
  <c r="J67" i="39"/>
  <c r="R67" i="38"/>
  <c r="F68" i="39"/>
  <c r="J68" i="38"/>
  <c r="I68" i="39"/>
  <c r="P68" i="38"/>
  <c r="E69" i="39"/>
  <c r="H69" i="38"/>
  <c r="H69" i="39"/>
  <c r="N69" i="38"/>
  <c r="D70" i="39"/>
  <c r="F70" i="38"/>
  <c r="G70" i="39"/>
  <c r="L70" i="38"/>
  <c r="C71" i="39"/>
  <c r="D71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E26" i="36"/>
  <c r="F26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E78" i="36"/>
  <c r="F78" i="36"/>
  <c r="D95" i="36"/>
  <c r="E95" i="36"/>
  <c r="D99" i="36"/>
  <c r="E99" i="36"/>
  <c r="D103" i="36"/>
  <c r="E103" i="36"/>
  <c r="D106" i="36"/>
  <c r="D108" i="36"/>
  <c r="D110" i="36"/>
  <c r="D112" i="36"/>
  <c r="D114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52" i="39"/>
  <c r="F52" i="38"/>
  <c r="G52" i="39"/>
  <c r="L52" i="38"/>
  <c r="C53" i="39"/>
  <c r="D53" i="38"/>
  <c r="F53" i="39"/>
  <c r="J53" i="38"/>
  <c r="K53" i="39"/>
  <c r="T53" i="38"/>
  <c r="E54" i="39"/>
  <c r="H54" i="38"/>
  <c r="J54" i="39"/>
  <c r="R54" i="38"/>
  <c r="D55" i="39"/>
  <c r="F55" i="38"/>
  <c r="I55" i="39"/>
  <c r="P55" i="38"/>
  <c r="C56" i="39"/>
  <c r="D56" i="38"/>
  <c r="H56" i="39"/>
  <c r="N56" i="38"/>
  <c r="K56" i="39"/>
  <c r="T56" i="38"/>
  <c r="G57" i="39"/>
  <c r="L57" i="38"/>
  <c r="J57" i="39"/>
  <c r="R57" i="38"/>
  <c r="F58" i="39"/>
  <c r="J58" i="38"/>
  <c r="I58" i="39"/>
  <c r="P58" i="38"/>
  <c r="E59" i="39"/>
  <c r="H59" i="38"/>
  <c r="H59" i="39"/>
  <c r="N59" i="38"/>
  <c r="D60" i="39"/>
  <c r="F60" i="38"/>
  <c r="G60" i="39"/>
  <c r="L60" i="38"/>
  <c r="C61" i="39"/>
  <c r="D61" i="38"/>
  <c r="F61" i="39"/>
  <c r="J61" i="38"/>
  <c r="K61" i="39"/>
  <c r="T61" i="38"/>
  <c r="E62" i="39"/>
  <c r="H62" i="38"/>
  <c r="J62" i="39"/>
  <c r="R62" i="38"/>
  <c r="D63" i="39"/>
  <c r="F63" i="38"/>
  <c r="I63" i="39"/>
  <c r="P63" i="38"/>
  <c r="C64" i="39"/>
  <c r="D64" i="38"/>
  <c r="H64" i="39"/>
  <c r="N64" i="38"/>
  <c r="K64" i="39"/>
  <c r="T64" i="38"/>
  <c r="G65" i="39"/>
  <c r="L65" i="38"/>
  <c r="J65" i="39"/>
  <c r="R65" i="38"/>
  <c r="F66" i="39"/>
  <c r="J66" i="38"/>
  <c r="I66" i="39"/>
  <c r="P66" i="38"/>
  <c r="E67" i="39"/>
  <c r="H67" i="38"/>
  <c r="H67" i="39"/>
  <c r="N67" i="38"/>
  <c r="D68" i="39"/>
  <c r="F68" i="38"/>
  <c r="G68" i="39"/>
  <c r="L68" i="38"/>
  <c r="C69" i="39"/>
  <c r="D69" i="38"/>
  <c r="F69" i="39"/>
  <c r="J69" i="38"/>
  <c r="K69" i="39"/>
  <c r="T69" i="38"/>
  <c r="E70" i="39"/>
  <c r="H70" i="38"/>
  <c r="J70" i="39"/>
  <c r="R70" i="38"/>
  <c r="D71" i="39"/>
  <c r="F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E77" i="39"/>
  <c r="H77" i="38"/>
  <c r="I77" i="39"/>
  <c r="P77" i="38"/>
  <c r="D78" i="39"/>
  <c r="F78" i="38"/>
  <c r="H78" i="39"/>
  <c r="N78" i="38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E94" i="36"/>
  <c r="D94" i="36"/>
  <c r="E98" i="36"/>
  <c r="D98" i="36"/>
  <c r="E102" i="36"/>
  <c r="D102" i="36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E52" i="39"/>
  <c r="H52" i="38"/>
  <c r="J52" i="39"/>
  <c r="R52" i="38"/>
  <c r="D53" i="39"/>
  <c r="F53" i="38"/>
  <c r="I53" i="39"/>
  <c r="P53" i="38"/>
  <c r="C54" i="39"/>
  <c r="D54" i="38"/>
  <c r="H54" i="39"/>
  <c r="N54" i="38"/>
  <c r="K54" i="39"/>
  <c r="T54" i="38"/>
  <c r="G55" i="39"/>
  <c r="L55" i="38"/>
  <c r="J55" i="39"/>
  <c r="R55" i="38"/>
  <c r="F56" i="39"/>
  <c r="J56" i="38"/>
  <c r="I56" i="39"/>
  <c r="P56" i="38"/>
  <c r="E57" i="39"/>
  <c r="H57" i="38"/>
  <c r="H57" i="39"/>
  <c r="N57" i="38"/>
  <c r="D58" i="39"/>
  <c r="F58" i="38"/>
  <c r="G58" i="39"/>
  <c r="L58" i="38"/>
  <c r="C59" i="39"/>
  <c r="D59" i="38"/>
  <c r="F59" i="39"/>
  <c r="J59" i="38"/>
  <c r="K59" i="39"/>
  <c r="T59" i="38"/>
  <c r="E60" i="39"/>
  <c r="H60" i="38"/>
  <c r="J60" i="39"/>
  <c r="R60" i="38"/>
  <c r="D61" i="39"/>
  <c r="F61" i="38"/>
  <c r="I61" i="39"/>
  <c r="P61" i="38"/>
  <c r="C62" i="39"/>
  <c r="D62" i="38"/>
  <c r="H62" i="39"/>
  <c r="N62" i="38"/>
  <c r="K62" i="39"/>
  <c r="T62" i="38"/>
  <c r="G63" i="39"/>
  <c r="L63" i="38"/>
  <c r="J63" i="39"/>
  <c r="R63" i="38"/>
  <c r="F64" i="39"/>
  <c r="J64" i="38"/>
  <c r="I64" i="39"/>
  <c r="P64" i="38"/>
  <c r="E65" i="39"/>
  <c r="H65" i="38"/>
  <c r="H65" i="39"/>
  <c r="N65" i="38"/>
  <c r="D66" i="39"/>
  <c r="F66" i="38"/>
  <c r="G66" i="39"/>
  <c r="L66" i="38"/>
  <c r="C67" i="39"/>
  <c r="D67" i="38"/>
  <c r="F67" i="39"/>
  <c r="J67" i="38"/>
  <c r="K67" i="39"/>
  <c r="T67" i="38"/>
  <c r="E68" i="39"/>
  <c r="H68" i="38"/>
  <c r="J68" i="39"/>
  <c r="R68" i="38"/>
  <c r="D69" i="39"/>
  <c r="F69" i="38"/>
  <c r="I69" i="39"/>
  <c r="P69" i="38"/>
  <c r="C70" i="39"/>
  <c r="D70" i="38"/>
  <c r="H70" i="39"/>
  <c r="N70" i="38"/>
  <c r="K70" i="39"/>
  <c r="T70" i="38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T76" i="38"/>
  <c r="K76" i="39"/>
  <c r="J77" i="38"/>
  <c r="F77" i="39"/>
  <c r="R77" i="38"/>
  <c r="J77" i="39"/>
  <c r="H78" i="38"/>
  <c r="E78" i="39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G37" i="41"/>
  <c r="L37" i="40"/>
  <c r="I37" i="41"/>
  <c r="P37" i="40"/>
  <c r="D38" i="41"/>
  <c r="F38" i="40"/>
  <c r="F38" i="41"/>
  <c r="J38" i="40"/>
  <c r="H38" i="41"/>
  <c r="N38" i="40"/>
  <c r="C39" i="41"/>
  <c r="D39" i="40"/>
  <c r="E39" i="41"/>
  <c r="H39" i="40"/>
  <c r="G39" i="41"/>
  <c r="L39" i="40"/>
  <c r="I39" i="41"/>
  <c r="P39" i="40"/>
  <c r="D40" i="41"/>
  <c r="F40" i="40"/>
  <c r="F40" i="41"/>
  <c r="J40" i="40"/>
  <c r="H40" i="41"/>
  <c r="N40" i="40"/>
  <c r="C41" i="41"/>
  <c r="D41" i="40"/>
  <c r="E41" i="41"/>
  <c r="H41" i="40"/>
  <c r="G41" i="41"/>
  <c r="L41" i="40"/>
  <c r="I41" i="41"/>
  <c r="P41" i="40"/>
  <c r="D42" i="41"/>
  <c r="F42" i="40"/>
  <c r="F42" i="41"/>
  <c r="J42" i="40"/>
  <c r="H42" i="41"/>
  <c r="N42" i="40"/>
  <c r="C43" i="41"/>
  <c r="D43" i="40"/>
  <c r="E43" i="41"/>
  <c r="H43" i="40"/>
  <c r="G43" i="41"/>
  <c r="L43" i="40"/>
  <c r="I43" i="41"/>
  <c r="P43" i="40"/>
  <c r="D44" i="41"/>
  <c r="F44" i="40"/>
  <c r="F44" i="41"/>
  <c r="J44" i="40"/>
  <c r="H44" i="41"/>
  <c r="N44" i="40"/>
  <c r="C45" i="41"/>
  <c r="D45" i="40"/>
  <c r="E45" i="41"/>
  <c r="H45" i="40"/>
  <c r="G45" i="41"/>
  <c r="L45" i="40"/>
  <c r="I45" i="41"/>
  <c r="P45" i="40"/>
  <c r="D46" i="41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F62" i="41"/>
  <c r="J62" i="40"/>
  <c r="C63" i="41"/>
  <c r="D63" i="40"/>
  <c r="G63" i="41"/>
  <c r="L63" i="40"/>
  <c r="D64" i="41"/>
  <c r="F64" i="40"/>
  <c r="H64" i="41"/>
  <c r="N64" i="40"/>
  <c r="E65" i="41"/>
  <c r="H65" i="40"/>
  <c r="I65" i="41"/>
  <c r="P65" i="40"/>
  <c r="F66" i="41"/>
  <c r="J66" i="40"/>
  <c r="C67" i="41"/>
  <c r="D67" i="40"/>
  <c r="G67" i="41"/>
  <c r="L67" i="40"/>
  <c r="D68" i="41"/>
  <c r="F68" i="40"/>
  <c r="H68" i="41"/>
  <c r="N68" i="40"/>
  <c r="E69" i="41"/>
  <c r="H69" i="40"/>
  <c r="I69" i="41"/>
  <c r="P69" i="40"/>
  <c r="F70" i="41"/>
  <c r="J70" i="40"/>
  <c r="C71" i="41"/>
  <c r="D71" i="40"/>
  <c r="G71" i="41"/>
  <c r="L71" i="40"/>
  <c r="D72" i="41"/>
  <c r="F72" i="40"/>
  <c r="H72" i="41"/>
  <c r="N72" i="40"/>
  <c r="E73" i="41"/>
  <c r="H73" i="40"/>
  <c r="I73" i="41"/>
  <c r="P73" i="40"/>
  <c r="F74" i="41"/>
  <c r="J74" i="40"/>
  <c r="C75" i="41"/>
  <c r="D75" i="40"/>
  <c r="G75" i="41"/>
  <c r="L75" i="40"/>
  <c r="D76" i="41"/>
  <c r="F76" i="40"/>
  <c r="H76" i="41"/>
  <c r="N76" i="40"/>
  <c r="E77" i="41"/>
  <c r="H77" i="40"/>
  <c r="I77" i="41"/>
  <c r="P77" i="40"/>
  <c r="F78" i="41"/>
  <c r="J78" i="40"/>
  <c r="C79" i="41"/>
  <c r="D79" i="40"/>
  <c r="G79" i="41"/>
  <c r="L79" i="40"/>
  <c r="D80" i="41"/>
  <c r="F80" i="40"/>
  <c r="H80" i="41"/>
  <c r="N80" i="40"/>
  <c r="E81" i="41"/>
  <c r="H81" i="40"/>
  <c r="I81" i="41"/>
  <c r="P81" i="40"/>
  <c r="F82" i="41"/>
  <c r="J82" i="40"/>
  <c r="C83" i="41"/>
  <c r="D83" i="40"/>
  <c r="G83" i="41"/>
  <c r="L83" i="40"/>
  <c r="D84" i="41"/>
  <c r="F84" i="40"/>
  <c r="H84" i="41"/>
  <c r="N84" i="40"/>
  <c r="E85" i="41"/>
  <c r="H85" i="40"/>
  <c r="I85" i="41"/>
  <c r="P85" i="40"/>
  <c r="G86" i="41"/>
  <c r="L86" i="40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94" i="39"/>
  <c r="D94" i="38"/>
  <c r="H94" i="38"/>
  <c r="E94" i="39"/>
  <c r="G94" i="39"/>
  <c r="L94" i="38"/>
  <c r="P94" i="38"/>
  <c r="I94" i="39"/>
  <c r="K94" i="39"/>
  <c r="T94" i="38"/>
  <c r="F95" i="38"/>
  <c r="D95" i="39"/>
  <c r="F95" i="39"/>
  <c r="J95" i="38"/>
  <c r="N95" i="38"/>
  <c r="H95" i="39"/>
  <c r="J95" i="39"/>
  <c r="R95" i="38"/>
  <c r="D96" i="38"/>
  <c r="C96" i="39"/>
  <c r="E96" i="39"/>
  <c r="H96" i="38"/>
  <c r="L96" i="38"/>
  <c r="G96" i="39"/>
  <c r="I96" i="39"/>
  <c r="P96" i="38"/>
  <c r="T96" i="38"/>
  <c r="K96" i="39"/>
  <c r="D97" i="39"/>
  <c r="F97" i="38"/>
  <c r="J97" i="38"/>
  <c r="F97" i="39"/>
  <c r="H97" i="39"/>
  <c r="N97" i="38"/>
  <c r="R97" i="38"/>
  <c r="J97" i="39"/>
  <c r="C98" i="39"/>
  <c r="D98" i="38"/>
  <c r="H98" i="38"/>
  <c r="E98" i="39"/>
  <c r="G98" i="39"/>
  <c r="L98" i="38"/>
  <c r="P98" i="38"/>
  <c r="I98" i="39"/>
  <c r="K98" i="39"/>
  <c r="T98" i="38"/>
  <c r="F99" i="38"/>
  <c r="D99" i="39"/>
  <c r="F99" i="39"/>
  <c r="J99" i="38"/>
  <c r="N99" i="38"/>
  <c r="H99" i="39"/>
  <c r="J99" i="39"/>
  <c r="R99" i="38"/>
  <c r="D100" i="38"/>
  <c r="C100" i="39"/>
  <c r="E100" i="39"/>
  <c r="H100" i="38"/>
  <c r="L100" i="38"/>
  <c r="G100" i="39"/>
  <c r="I100" i="39"/>
  <c r="P100" i="38"/>
  <c r="T100" i="38"/>
  <c r="K100" i="39"/>
  <c r="D101" i="39"/>
  <c r="F101" i="38"/>
  <c r="J101" i="38"/>
  <c r="F101" i="39"/>
  <c r="H101" i="39"/>
  <c r="N101" i="38"/>
  <c r="R101" i="38"/>
  <c r="J101" i="39"/>
  <c r="C102" i="39"/>
  <c r="D102" i="38"/>
  <c r="H102" i="38"/>
  <c r="E102" i="39"/>
  <c r="G102" i="39"/>
  <c r="L102" i="38"/>
  <c r="P102" i="38"/>
  <c r="I102" i="39"/>
  <c r="K102" i="39"/>
  <c r="T102" i="38"/>
  <c r="F103" i="38"/>
  <c r="D103" i="39"/>
  <c r="F103" i="39"/>
  <c r="J103" i="38"/>
  <c r="N103" i="38"/>
  <c r="H103" i="39"/>
  <c r="J103" i="39"/>
  <c r="R103" i="38"/>
  <c r="D104" i="38"/>
  <c r="C104" i="39"/>
  <c r="E104" i="39"/>
  <c r="H104" i="38"/>
  <c r="L104" i="38"/>
  <c r="G104" i="39"/>
  <c r="I104" i="39"/>
  <c r="P104" i="38"/>
  <c r="T104" i="38"/>
  <c r="K104" i="39"/>
  <c r="D105" i="39"/>
  <c r="F105" i="38"/>
  <c r="J105" i="38"/>
  <c r="F105" i="39"/>
  <c r="H105" i="39"/>
  <c r="N105" i="38"/>
  <c r="R105" i="38"/>
  <c r="J105" i="39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C62" i="41"/>
  <c r="D62" i="40"/>
  <c r="G62" i="41"/>
  <c r="L62" i="40"/>
  <c r="D63" i="41"/>
  <c r="F63" i="40"/>
  <c r="H63" i="41"/>
  <c r="N63" i="40"/>
  <c r="E64" i="41"/>
  <c r="H64" i="40"/>
  <c r="I64" i="41"/>
  <c r="P64" i="40"/>
  <c r="F65" i="41"/>
  <c r="J65" i="40"/>
  <c r="C66" i="41"/>
  <c r="D66" i="40"/>
  <c r="G66" i="41"/>
  <c r="L66" i="40"/>
  <c r="D67" i="41"/>
  <c r="F67" i="40"/>
  <c r="H67" i="41"/>
  <c r="N67" i="40"/>
  <c r="E68" i="41"/>
  <c r="H68" i="40"/>
  <c r="I68" i="41"/>
  <c r="P68" i="40"/>
  <c r="F69" i="41"/>
  <c r="J69" i="40"/>
  <c r="C70" i="41"/>
  <c r="D70" i="40"/>
  <c r="G70" i="41"/>
  <c r="L70" i="40"/>
  <c r="D71" i="41"/>
  <c r="F71" i="40"/>
  <c r="H71" i="41"/>
  <c r="N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F77" i="41"/>
  <c r="J77" i="40"/>
  <c r="C78" i="41"/>
  <c r="D78" i="40"/>
  <c r="G78" i="41"/>
  <c r="L78" i="40"/>
  <c r="D79" i="41"/>
  <c r="F79" i="40"/>
  <c r="H79" i="41"/>
  <c r="N79" i="40"/>
  <c r="E80" i="41"/>
  <c r="H80" i="40"/>
  <c r="I80" i="41"/>
  <c r="P80" i="40"/>
  <c r="F81" i="41"/>
  <c r="J81" i="40"/>
  <c r="C82" i="41"/>
  <c r="D82" i="40"/>
  <c r="G82" i="41"/>
  <c r="L82" i="40"/>
  <c r="D83" i="41"/>
  <c r="F83" i="40"/>
  <c r="H83" i="41"/>
  <c r="N83" i="40"/>
  <c r="E84" i="41"/>
  <c r="H84" i="40"/>
  <c r="I84" i="41"/>
  <c r="P84" i="40"/>
  <c r="F85" i="41"/>
  <c r="J85" i="40"/>
  <c r="C86" i="41"/>
  <c r="D86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F62" i="40"/>
  <c r="D62" i="41"/>
  <c r="N62" i="40"/>
  <c r="H62" i="41"/>
  <c r="H63" i="40"/>
  <c r="E63" i="41"/>
  <c r="P63" i="40"/>
  <c r="I63" i="41"/>
  <c r="J64" i="40"/>
  <c r="F64" i="41"/>
  <c r="D65" i="40"/>
  <c r="C65" i="41"/>
  <c r="L65" i="40"/>
  <c r="G65" i="41"/>
  <c r="F66" i="40"/>
  <c r="D66" i="41"/>
  <c r="N66" i="40"/>
  <c r="H66" i="41"/>
  <c r="H67" i="40"/>
  <c r="E67" i="41"/>
  <c r="P67" i="40"/>
  <c r="I67" i="41"/>
  <c r="J68" i="40"/>
  <c r="F68" i="41"/>
  <c r="D69" i="40"/>
  <c r="C69" i="41"/>
  <c r="L69" i="40"/>
  <c r="G69" i="41"/>
  <c r="F70" i="40"/>
  <c r="D70" i="41"/>
  <c r="N70" i="40"/>
  <c r="H70" i="41"/>
  <c r="H71" i="40"/>
  <c r="E71" i="41"/>
  <c r="P71" i="40"/>
  <c r="I71" i="41"/>
  <c r="J72" i="40"/>
  <c r="F72" i="41"/>
  <c r="D73" i="40"/>
  <c r="C73" i="41"/>
  <c r="L73" i="40"/>
  <c r="G73" i="41"/>
  <c r="F74" i="40"/>
  <c r="D74" i="41"/>
  <c r="N74" i="40"/>
  <c r="H74" i="41"/>
  <c r="H75" i="40"/>
  <c r="E75" i="41"/>
  <c r="P75" i="40"/>
  <c r="I75" i="41"/>
  <c r="J76" i="40"/>
  <c r="F76" i="41"/>
  <c r="D77" i="40"/>
  <c r="C77" i="41"/>
  <c r="L77" i="40"/>
  <c r="G77" i="41"/>
  <c r="F78" i="40"/>
  <c r="D78" i="41"/>
  <c r="N78" i="40"/>
  <c r="H78" i="41"/>
  <c r="H79" i="40"/>
  <c r="E79" i="41"/>
  <c r="P79" i="40"/>
  <c r="I79" i="41"/>
  <c r="J80" i="40"/>
  <c r="F80" i="41"/>
  <c r="D81" i="40"/>
  <c r="C81" i="41"/>
  <c r="L81" i="40"/>
  <c r="G81" i="41"/>
  <c r="F82" i="40"/>
  <c r="D82" i="41"/>
  <c r="N82" i="40"/>
  <c r="H82" i="41"/>
  <c r="H83" i="40"/>
  <c r="E83" i="41"/>
  <c r="P83" i="40"/>
  <c r="I83" i="41"/>
  <c r="J84" i="40"/>
  <c r="F84" i="41"/>
  <c r="D85" i="40"/>
  <c r="C85" i="41"/>
  <c r="L85" i="40"/>
  <c r="G85" i="41"/>
  <c r="F86" i="40"/>
  <c r="D86" i="41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K105" i="39"/>
  <c r="T105" i="3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H62" i="40"/>
  <c r="E62" i="41"/>
  <c r="P62" i="40"/>
  <c r="I62" i="41"/>
  <c r="J63" i="40"/>
  <c r="F63" i="41"/>
  <c r="D64" i="40"/>
  <c r="C64" i="41"/>
  <c r="L64" i="40"/>
  <c r="G64" i="41"/>
  <c r="F65" i="40"/>
  <c r="D65" i="41"/>
  <c r="N65" i="40"/>
  <c r="H65" i="41"/>
  <c r="H66" i="40"/>
  <c r="E66" i="41"/>
  <c r="P66" i="40"/>
  <c r="I66" i="41"/>
  <c r="J67" i="40"/>
  <c r="F67" i="41"/>
  <c r="D68" i="40"/>
  <c r="C68" i="41"/>
  <c r="L68" i="40"/>
  <c r="G68" i="41"/>
  <c r="F69" i="40"/>
  <c r="D69" i="41"/>
  <c r="N69" i="40"/>
  <c r="H69" i="41"/>
  <c r="H70" i="40"/>
  <c r="E70" i="41"/>
  <c r="P70" i="40"/>
  <c r="I70" i="41"/>
  <c r="J71" i="40"/>
  <c r="F71" i="41"/>
  <c r="D72" i="40"/>
  <c r="C72" i="41"/>
  <c r="L72" i="40"/>
  <c r="G72" i="41"/>
  <c r="F73" i="40"/>
  <c r="D73" i="41"/>
  <c r="N73" i="40"/>
  <c r="H73" i="41"/>
  <c r="H74" i="40"/>
  <c r="E74" i="41"/>
  <c r="P74" i="40"/>
  <c r="I74" i="41"/>
  <c r="J75" i="40"/>
  <c r="F75" i="41"/>
  <c r="D76" i="40"/>
  <c r="C76" i="41"/>
  <c r="L76" i="40"/>
  <c r="G76" i="41"/>
  <c r="F77" i="40"/>
  <c r="D77" i="41"/>
  <c r="N77" i="40"/>
  <c r="H77" i="41"/>
  <c r="H78" i="40"/>
  <c r="E78" i="41"/>
  <c r="P78" i="40"/>
  <c r="I78" i="41"/>
  <c r="J79" i="40"/>
  <c r="F79" i="41"/>
  <c r="D80" i="40"/>
  <c r="C80" i="41"/>
  <c r="L80" i="40"/>
  <c r="G80" i="41"/>
  <c r="F81" i="40"/>
  <c r="D81" i="41"/>
  <c r="N81" i="40"/>
  <c r="H81" i="41"/>
  <c r="H82" i="40"/>
  <c r="E82" i="41"/>
  <c r="P82" i="40"/>
  <c r="I82" i="41"/>
  <c r="J83" i="40"/>
  <c r="F83" i="41"/>
  <c r="D84" i="40"/>
  <c r="C84" i="41"/>
  <c r="L84" i="40"/>
  <c r="G84" i="41"/>
  <c r="F85" i="40"/>
  <c r="D85" i="41"/>
  <c r="N85" i="40"/>
  <c r="H85" i="41"/>
  <c r="H86" i="40"/>
  <c r="E86" i="41"/>
  <c r="F86" i="41"/>
  <c r="J86" i="40"/>
  <c r="N86" i="40"/>
  <c r="H86" i="41"/>
  <c r="C87" i="41"/>
  <c r="D87" i="40"/>
  <c r="H87" i="40"/>
  <c r="E87" i="41"/>
  <c r="G87" i="41"/>
  <c r="L87" i="40"/>
  <c r="P87" i="40"/>
  <c r="I87" i="41"/>
  <c r="D88" i="41"/>
  <c r="F88" i="40"/>
  <c r="J88" i="40"/>
  <c r="F88" i="41"/>
  <c r="H88" i="41"/>
  <c r="N88" i="40"/>
  <c r="D89" i="40"/>
  <c r="C89" i="41"/>
  <c r="E89" i="41"/>
  <c r="H89" i="40"/>
  <c r="L89" i="40"/>
  <c r="G89" i="41"/>
  <c r="I89" i="41"/>
  <c r="P89" i="40"/>
  <c r="F90" i="40"/>
  <c r="D90" i="41"/>
  <c r="F90" i="41"/>
  <c r="J90" i="40"/>
  <c r="N90" i="40"/>
  <c r="H90" i="41"/>
  <c r="C91" i="41"/>
  <c r="D91" i="40"/>
  <c r="H91" i="40"/>
  <c r="E91" i="41"/>
  <c r="G91" i="41"/>
  <c r="L91" i="40"/>
  <c r="P91" i="40"/>
  <c r="I91" i="41"/>
  <c r="D92" i="41"/>
  <c r="F92" i="40"/>
  <c r="J92" i="40"/>
  <c r="F92" i="41"/>
  <c r="H92" i="41"/>
  <c r="N92" i="40"/>
  <c r="D93" i="40"/>
  <c r="C93" i="41"/>
  <c r="E93" i="41"/>
  <c r="H93" i="40"/>
  <c r="L93" i="40"/>
  <c r="G93" i="41"/>
  <c r="I93" i="41"/>
  <c r="P93" i="40"/>
  <c r="F94" i="40"/>
  <c r="D94" i="41"/>
  <c r="F94" i="41"/>
  <c r="J94" i="40"/>
  <c r="N94" i="40"/>
  <c r="H94" i="41"/>
  <c r="C95" i="41"/>
  <c r="D95" i="40"/>
  <c r="H95" i="40"/>
  <c r="E95" i="41"/>
  <c r="G95" i="41"/>
  <c r="L95" i="40"/>
  <c r="P95" i="40"/>
  <c r="I95" i="41"/>
  <c r="D96" i="41"/>
  <c r="F96" i="40"/>
  <c r="J96" i="40"/>
  <c r="F96" i="41"/>
  <c r="H96" i="41"/>
  <c r="N96" i="40"/>
  <c r="D97" i="40"/>
  <c r="C97" i="41"/>
  <c r="E97" i="41"/>
  <c r="H97" i="40"/>
  <c r="L97" i="40"/>
  <c r="G97" i="41"/>
  <c r="I97" i="41"/>
  <c r="P97" i="40"/>
  <c r="F98" i="40"/>
  <c r="D98" i="41"/>
  <c r="F98" i="41"/>
  <c r="J98" i="40"/>
  <c r="N98" i="40"/>
  <c r="H98" i="41"/>
  <c r="C99" i="41"/>
  <c r="D99" i="40"/>
  <c r="H99" i="40"/>
  <c r="E99" i="41"/>
  <c r="G99" i="41"/>
  <c r="L99" i="40"/>
  <c r="P99" i="40"/>
  <c r="I99" i="41"/>
  <c r="D100" i="41"/>
  <c r="F100" i="40"/>
  <c r="J100" i="40"/>
  <c r="F100" i="41"/>
  <c r="H100" i="41"/>
  <c r="N100" i="40"/>
  <c r="D101" i="40"/>
  <c r="C101" i="41"/>
  <c r="E101" i="41"/>
  <c r="H101" i="40"/>
  <c r="L101" i="40"/>
  <c r="G101" i="41"/>
  <c r="I101" i="41"/>
  <c r="P101" i="40"/>
  <c r="F102" i="40"/>
  <c r="D102" i="41"/>
  <c r="F102" i="41"/>
  <c r="J102" i="40"/>
  <c r="N102" i="40"/>
  <c r="H102" i="41"/>
  <c r="C103" i="41"/>
  <c r="D103" i="40"/>
  <c r="H103" i="40"/>
  <c r="E103" i="41"/>
  <c r="G103" i="41"/>
  <c r="L103" i="40"/>
  <c r="P103" i="40"/>
  <c r="I103" i="41"/>
  <c r="D104" i="41"/>
  <c r="F104" i="40"/>
  <c r="J104" i="40"/>
  <c r="F104" i="41"/>
  <c r="H104" i="41"/>
  <c r="N104" i="40"/>
  <c r="G7" i="42"/>
  <c r="F7" i="42"/>
  <c r="D9" i="42"/>
  <c r="D10" i="43"/>
  <c r="G12" i="43"/>
  <c r="F12" i="43"/>
  <c r="D14" i="43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D89" i="45"/>
  <c r="F90" i="45"/>
  <c r="E90" i="45"/>
  <c r="D90" i="45"/>
  <c r="F91" i="45"/>
  <c r="E91" i="45"/>
  <c r="E95" i="45"/>
  <c r="D95" i="45"/>
  <c r="E99" i="45"/>
  <c r="D99" i="45"/>
  <c r="E103" i="45"/>
  <c r="D103" i="45"/>
  <c r="D106" i="45"/>
  <c r="D108" i="45"/>
  <c r="D110" i="45"/>
  <c r="D112" i="45"/>
  <c r="D114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E58" i="48"/>
  <c r="H58" i="47"/>
  <c r="D59" i="48"/>
  <c r="F59" i="47"/>
  <c r="C60" i="48"/>
  <c r="D60" i="47"/>
  <c r="G8" i="42"/>
  <c r="F8" i="42"/>
  <c r="G8" i="43"/>
  <c r="F8" i="43"/>
  <c r="D11" i="43"/>
  <c r="G13" i="43"/>
  <c r="F13" i="43"/>
  <c r="D16" i="43"/>
  <c r="E14" i="45"/>
  <c r="D14" i="45"/>
  <c r="F14" i="45"/>
  <c r="E15" i="45"/>
  <c r="D15" i="45"/>
  <c r="F15" i="45"/>
  <c r="E16" i="45"/>
  <c r="D16" i="45"/>
  <c r="F16" i="45"/>
  <c r="E17" i="45"/>
  <c r="D17" i="45"/>
  <c r="F17" i="45"/>
  <c r="E18" i="45"/>
  <c r="D18" i="45"/>
  <c r="F18" i="45"/>
  <c r="E19" i="45"/>
  <c r="D19" i="45"/>
  <c r="F19" i="45"/>
  <c r="E20" i="45"/>
  <c r="D20" i="45"/>
  <c r="F20" i="45"/>
  <c r="E21" i="45"/>
  <c r="D21" i="45"/>
  <c r="F21" i="45"/>
  <c r="E22" i="45"/>
  <c r="D22" i="45"/>
  <c r="F22" i="45"/>
  <c r="E23" i="45"/>
  <c r="D23" i="45"/>
  <c r="F23" i="45"/>
  <c r="E24" i="45"/>
  <c r="D24" i="45"/>
  <c r="F24" i="45"/>
  <c r="E25" i="45"/>
  <c r="D25" i="45"/>
  <c r="F25" i="45"/>
  <c r="F26" i="45"/>
  <c r="E26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E76" i="45"/>
  <c r="D76" i="45"/>
  <c r="F76" i="45"/>
  <c r="E77" i="45"/>
  <c r="D77" i="45"/>
  <c r="F77" i="45"/>
  <c r="F78" i="45"/>
  <c r="E78" i="45"/>
  <c r="E94" i="45"/>
  <c r="D94" i="45"/>
  <c r="E98" i="45"/>
  <c r="D98" i="45"/>
  <c r="E102" i="45"/>
  <c r="D102" i="45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C58" i="48"/>
  <c r="D58" i="47"/>
  <c r="K58" i="48"/>
  <c r="T58" i="47"/>
  <c r="J59" i="48"/>
  <c r="R59" i="47"/>
  <c r="P86" i="40"/>
  <c r="I86" i="41"/>
  <c r="D87" i="41"/>
  <c r="F87" i="40"/>
  <c r="J87" i="40"/>
  <c r="F87" i="41"/>
  <c r="H87" i="41"/>
  <c r="N87" i="40"/>
  <c r="D88" i="40"/>
  <c r="C88" i="41"/>
  <c r="E88" i="41"/>
  <c r="H88" i="40"/>
  <c r="L88" i="40"/>
  <c r="G88" i="41"/>
  <c r="I88" i="41"/>
  <c r="P88" i="40"/>
  <c r="F89" i="40"/>
  <c r="D89" i="41"/>
  <c r="F89" i="41"/>
  <c r="J89" i="40"/>
  <c r="N89" i="40"/>
  <c r="H89" i="41"/>
  <c r="C90" i="41"/>
  <c r="D90" i="40"/>
  <c r="H90" i="40"/>
  <c r="E90" i="41"/>
  <c r="G90" i="41"/>
  <c r="L90" i="40"/>
  <c r="P90" i="40"/>
  <c r="I90" i="41"/>
  <c r="D91" i="41"/>
  <c r="F91" i="40"/>
  <c r="J91" i="40"/>
  <c r="F91" i="41"/>
  <c r="H91" i="41"/>
  <c r="N91" i="40"/>
  <c r="D92" i="40"/>
  <c r="C92" i="41"/>
  <c r="E92" i="41"/>
  <c r="H92" i="40"/>
  <c r="L92" i="40"/>
  <c r="G92" i="41"/>
  <c r="I92" i="41"/>
  <c r="P92" i="40"/>
  <c r="F93" i="40"/>
  <c r="D93" i="41"/>
  <c r="F93" i="41"/>
  <c r="J93" i="40"/>
  <c r="N93" i="40"/>
  <c r="H93" i="41"/>
  <c r="C94" i="41"/>
  <c r="D94" i="40"/>
  <c r="H94" i="40"/>
  <c r="E94" i="41"/>
  <c r="G94" i="41"/>
  <c r="L94" i="40"/>
  <c r="P94" i="40"/>
  <c r="I94" i="41"/>
  <c r="D95" i="41"/>
  <c r="F95" i="40"/>
  <c r="J95" i="40"/>
  <c r="F95" i="41"/>
  <c r="H95" i="41"/>
  <c r="N95" i="40"/>
  <c r="D96" i="40"/>
  <c r="C96" i="41"/>
  <c r="E96" i="41"/>
  <c r="H96" i="40"/>
  <c r="L96" i="40"/>
  <c r="G96" i="41"/>
  <c r="I96" i="41"/>
  <c r="P96" i="40"/>
  <c r="F97" i="40"/>
  <c r="D97" i="41"/>
  <c r="F97" i="41"/>
  <c r="J97" i="40"/>
  <c r="N97" i="40"/>
  <c r="H97" i="41"/>
  <c r="C98" i="41"/>
  <c r="D98" i="40"/>
  <c r="H98" i="40"/>
  <c r="E98" i="41"/>
  <c r="G98" i="41"/>
  <c r="L98" i="40"/>
  <c r="P98" i="40"/>
  <c r="I98" i="41"/>
  <c r="D99" i="41"/>
  <c r="F99" i="40"/>
  <c r="J99" i="40"/>
  <c r="F99" i="41"/>
  <c r="H99" i="41"/>
  <c r="N99" i="40"/>
  <c r="D100" i="40"/>
  <c r="C100" i="41"/>
  <c r="E100" i="41"/>
  <c r="H100" i="40"/>
  <c r="L100" i="40"/>
  <c r="G100" i="41"/>
  <c r="I100" i="41"/>
  <c r="P100" i="40"/>
  <c r="F101" i="40"/>
  <c r="D101" i="41"/>
  <c r="F101" i="41"/>
  <c r="J101" i="40"/>
  <c r="N101" i="40"/>
  <c r="H101" i="41"/>
  <c r="C102" i="41"/>
  <c r="D102" i="40"/>
  <c r="H102" i="40"/>
  <c r="E102" i="41"/>
  <c r="G102" i="41"/>
  <c r="L102" i="40"/>
  <c r="P102" i="40"/>
  <c r="I102" i="41"/>
  <c r="D103" i="41"/>
  <c r="F103" i="40"/>
  <c r="J103" i="40"/>
  <c r="F103" i="41"/>
  <c r="H103" i="41"/>
  <c r="N103" i="40"/>
  <c r="D104" i="40"/>
  <c r="C104" i="41"/>
  <c r="E104" i="41"/>
  <c r="H104" i="40"/>
  <c r="L104" i="40"/>
  <c r="G104" i="41"/>
  <c r="I104" i="41"/>
  <c r="P104" i="40"/>
  <c r="D7" i="42"/>
  <c r="F9" i="42"/>
  <c r="G9" i="42"/>
  <c r="F10" i="43"/>
  <c r="G10" i="43"/>
  <c r="D12" i="43"/>
  <c r="F14" i="43"/>
  <c r="G14" i="43"/>
  <c r="D7" i="45"/>
  <c r="F7" i="45"/>
  <c r="E7" i="45"/>
  <c r="D8" i="45"/>
  <c r="F8" i="45"/>
  <c r="E8" i="45"/>
  <c r="D9" i="45"/>
  <c r="F9" i="45"/>
  <c r="E9" i="45"/>
  <c r="D10" i="45"/>
  <c r="F10" i="45"/>
  <c r="E10" i="45"/>
  <c r="D11" i="45"/>
  <c r="F11" i="45"/>
  <c r="E11" i="45"/>
  <c r="D12" i="45"/>
  <c r="F12" i="45"/>
  <c r="E1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E65" i="45"/>
  <c r="F65" i="45"/>
  <c r="D93" i="45"/>
  <c r="E93" i="45"/>
  <c r="D97" i="45"/>
  <c r="E97" i="45"/>
  <c r="D101" i="45"/>
  <c r="E101" i="45"/>
  <c r="D105" i="45"/>
  <c r="D107" i="45"/>
  <c r="D109" i="45"/>
  <c r="D111" i="45"/>
  <c r="D113" i="45"/>
  <c r="D115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J57" i="48"/>
  <c r="R57" i="47"/>
  <c r="I58" i="48"/>
  <c r="P58" i="47"/>
  <c r="H59" i="48"/>
  <c r="N59" i="47"/>
  <c r="D8" i="42"/>
  <c r="D8" i="43"/>
  <c r="G11" i="43"/>
  <c r="F11" i="43"/>
  <c r="D13" i="43"/>
  <c r="G16" i="43"/>
  <c r="F16" i="43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E92" i="45"/>
  <c r="D92" i="45"/>
  <c r="E96" i="45"/>
  <c r="D96" i="45"/>
  <c r="E100" i="45"/>
  <c r="D100" i="45"/>
  <c r="F104" i="45"/>
  <c r="E104" i="45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G58" i="48"/>
  <c r="L58" i="47"/>
  <c r="F59" i="48"/>
  <c r="J59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G45" i="50"/>
  <c r="L45" i="49"/>
  <c r="D46" i="49"/>
  <c r="C46" i="50"/>
  <c r="L46" i="49"/>
  <c r="G46" i="50"/>
  <c r="F47" i="49"/>
  <c r="D47" i="50"/>
  <c r="N47" i="49"/>
  <c r="H47" i="50"/>
  <c r="H48" i="49"/>
  <c r="E48" i="50"/>
  <c r="P48" i="49"/>
  <c r="I48" i="50"/>
  <c r="J49" i="49"/>
  <c r="F49" i="50"/>
  <c r="D50" i="49"/>
  <c r="C50" i="50"/>
  <c r="L50" i="49"/>
  <c r="G50" i="50"/>
  <c r="F51" i="49"/>
  <c r="D51" i="50"/>
  <c r="N51" i="49"/>
  <c r="H51" i="50"/>
  <c r="H52" i="49"/>
  <c r="E52" i="50"/>
  <c r="P52" i="49"/>
  <c r="I52" i="50"/>
  <c r="J53" i="49"/>
  <c r="F53" i="50"/>
  <c r="D54" i="49"/>
  <c r="C54" i="50"/>
  <c r="L54" i="49"/>
  <c r="G54" i="50"/>
  <c r="F55" i="49"/>
  <c r="D55" i="50"/>
  <c r="N55" i="49"/>
  <c r="H55" i="50"/>
  <c r="H56" i="49"/>
  <c r="E56" i="50"/>
  <c r="P56" i="49"/>
  <c r="I56" i="50"/>
  <c r="J57" i="49"/>
  <c r="F57" i="50"/>
  <c r="D58" i="49"/>
  <c r="C58" i="50"/>
  <c r="L58" i="49"/>
  <c r="G58" i="50"/>
  <c r="F59" i="49"/>
  <c r="D59" i="50"/>
  <c r="N59" i="49"/>
  <c r="H59" i="50"/>
  <c r="H60" i="49"/>
  <c r="E60" i="50"/>
  <c r="P60" i="49"/>
  <c r="I60" i="50"/>
  <c r="J61" i="49"/>
  <c r="F61" i="50"/>
  <c r="D62" i="49"/>
  <c r="C62" i="50"/>
  <c r="L62" i="49"/>
  <c r="G62" i="50"/>
  <c r="F63" i="49"/>
  <c r="D63" i="50"/>
  <c r="N63" i="49"/>
  <c r="H63" i="50"/>
  <c r="H64" i="49"/>
  <c r="E64" i="50"/>
  <c r="P64" i="49"/>
  <c r="I64" i="50"/>
  <c r="J65" i="49"/>
  <c r="F65" i="50"/>
  <c r="D66" i="49"/>
  <c r="C66" i="50"/>
  <c r="L66" i="49"/>
  <c r="G66" i="50"/>
  <c r="F67" i="49"/>
  <c r="D67" i="50"/>
  <c r="N67" i="49"/>
  <c r="H67" i="50"/>
  <c r="H68" i="49"/>
  <c r="E68" i="50"/>
  <c r="P68" i="49"/>
  <c r="I68" i="50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H45" i="50"/>
  <c r="N45" i="49"/>
  <c r="D46" i="50"/>
  <c r="F46" i="49"/>
  <c r="H46" i="50"/>
  <c r="N46" i="49"/>
  <c r="E47" i="50"/>
  <c r="H47" i="49"/>
  <c r="I47" i="50"/>
  <c r="P47" i="49"/>
  <c r="F48" i="50"/>
  <c r="J48" i="49"/>
  <c r="C49" i="50"/>
  <c r="D49" i="49"/>
  <c r="G49" i="50"/>
  <c r="L49" i="49"/>
  <c r="D50" i="50"/>
  <c r="F50" i="49"/>
  <c r="H50" i="50"/>
  <c r="N50" i="49"/>
  <c r="E51" i="50"/>
  <c r="H51" i="49"/>
  <c r="I51" i="50"/>
  <c r="P51" i="49"/>
  <c r="F52" i="50"/>
  <c r="J52" i="49"/>
  <c r="C53" i="50"/>
  <c r="D53" i="49"/>
  <c r="G53" i="50"/>
  <c r="L53" i="49"/>
  <c r="D54" i="50"/>
  <c r="F54" i="49"/>
  <c r="H54" i="50"/>
  <c r="N54" i="49"/>
  <c r="E55" i="50"/>
  <c r="H55" i="49"/>
  <c r="I55" i="50"/>
  <c r="P55" i="49"/>
  <c r="F56" i="50"/>
  <c r="J56" i="49"/>
  <c r="C57" i="50"/>
  <c r="D57" i="49"/>
  <c r="G57" i="50"/>
  <c r="L57" i="49"/>
  <c r="D58" i="50"/>
  <c r="F58" i="49"/>
  <c r="H58" i="50"/>
  <c r="N58" i="49"/>
  <c r="E59" i="50"/>
  <c r="H59" i="49"/>
  <c r="I59" i="50"/>
  <c r="P59" i="49"/>
  <c r="F60" i="50"/>
  <c r="J60" i="49"/>
  <c r="C61" i="50"/>
  <c r="D61" i="49"/>
  <c r="G61" i="50"/>
  <c r="L61" i="49"/>
  <c r="D62" i="50"/>
  <c r="F62" i="49"/>
  <c r="H62" i="50"/>
  <c r="N62" i="49"/>
  <c r="E63" i="50"/>
  <c r="H63" i="49"/>
  <c r="I63" i="50"/>
  <c r="P63" i="49"/>
  <c r="F64" i="50"/>
  <c r="J64" i="49"/>
  <c r="C65" i="50"/>
  <c r="D65" i="49"/>
  <c r="G65" i="50"/>
  <c r="L65" i="49"/>
  <c r="D66" i="50"/>
  <c r="F66" i="49"/>
  <c r="H66" i="50"/>
  <c r="N66" i="49"/>
  <c r="E67" i="50"/>
  <c r="H67" i="49"/>
  <c r="I67" i="50"/>
  <c r="P67" i="49"/>
  <c r="F68" i="50"/>
  <c r="J68" i="49"/>
  <c r="C69" i="50"/>
  <c r="D69" i="49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F74" i="47"/>
  <c r="D74" i="48"/>
  <c r="J74" i="47"/>
  <c r="F74" i="48"/>
  <c r="N74" i="47"/>
  <c r="H74" i="48"/>
  <c r="R74" i="47"/>
  <c r="J74" i="48"/>
  <c r="D75" i="47"/>
  <c r="C75" i="48"/>
  <c r="H75" i="47"/>
  <c r="E75" i="48"/>
  <c r="L75" i="47"/>
  <c r="G75" i="48"/>
  <c r="P75" i="47"/>
  <c r="I75" i="48"/>
  <c r="T75" i="47"/>
  <c r="K75" i="48"/>
  <c r="F76" i="47"/>
  <c r="D76" i="48"/>
  <c r="J76" i="47"/>
  <c r="F76" i="48"/>
  <c r="N76" i="47"/>
  <c r="H76" i="48"/>
  <c r="R76" i="47"/>
  <c r="J76" i="48"/>
  <c r="D77" i="47"/>
  <c r="C77" i="48"/>
  <c r="H77" i="47"/>
  <c r="E77" i="48"/>
  <c r="L77" i="47"/>
  <c r="G77" i="48"/>
  <c r="P77" i="47"/>
  <c r="I77" i="48"/>
  <c r="T77" i="47"/>
  <c r="K77" i="48"/>
  <c r="F78" i="47"/>
  <c r="D78" i="48"/>
  <c r="J78" i="47"/>
  <c r="F78" i="48"/>
  <c r="N78" i="47"/>
  <c r="H78" i="48"/>
  <c r="R78" i="47"/>
  <c r="J78" i="48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F45" i="50"/>
  <c r="J45" i="49"/>
  <c r="E46" i="50"/>
  <c r="H46" i="49"/>
  <c r="I46" i="50"/>
  <c r="P46" i="49"/>
  <c r="F47" i="50"/>
  <c r="J47" i="49"/>
  <c r="C48" i="50"/>
  <c r="D48" i="49"/>
  <c r="G48" i="50"/>
  <c r="L48" i="49"/>
  <c r="D49" i="50"/>
  <c r="F49" i="49"/>
  <c r="H49" i="50"/>
  <c r="N49" i="49"/>
  <c r="E50" i="50"/>
  <c r="H50" i="49"/>
  <c r="I50" i="50"/>
  <c r="P50" i="49"/>
  <c r="F51" i="50"/>
  <c r="J51" i="49"/>
  <c r="C52" i="50"/>
  <c r="D52" i="49"/>
  <c r="G52" i="50"/>
  <c r="L52" i="49"/>
  <c r="D53" i="50"/>
  <c r="F53" i="49"/>
  <c r="H53" i="50"/>
  <c r="N53" i="49"/>
  <c r="E54" i="50"/>
  <c r="H54" i="49"/>
  <c r="I54" i="50"/>
  <c r="P54" i="49"/>
  <c r="F55" i="50"/>
  <c r="J55" i="49"/>
  <c r="C56" i="50"/>
  <c r="D56" i="49"/>
  <c r="G56" i="50"/>
  <c r="L56" i="49"/>
  <c r="D57" i="50"/>
  <c r="F57" i="49"/>
  <c r="H57" i="50"/>
  <c r="N57" i="49"/>
  <c r="E58" i="50"/>
  <c r="H58" i="49"/>
  <c r="I58" i="50"/>
  <c r="P58" i="49"/>
  <c r="F59" i="50"/>
  <c r="J59" i="49"/>
  <c r="C60" i="50"/>
  <c r="D60" i="49"/>
  <c r="G60" i="50"/>
  <c r="L60" i="49"/>
  <c r="D61" i="50"/>
  <c r="F61" i="49"/>
  <c r="H61" i="50"/>
  <c r="N61" i="49"/>
  <c r="E62" i="50"/>
  <c r="H62" i="49"/>
  <c r="I62" i="50"/>
  <c r="P62" i="49"/>
  <c r="F63" i="50"/>
  <c r="J63" i="49"/>
  <c r="C64" i="50"/>
  <c r="D64" i="49"/>
  <c r="G64" i="50"/>
  <c r="L64" i="49"/>
  <c r="D65" i="50"/>
  <c r="F65" i="49"/>
  <c r="H65" i="50"/>
  <c r="N65" i="49"/>
  <c r="E66" i="50"/>
  <c r="H66" i="49"/>
  <c r="I66" i="50"/>
  <c r="P66" i="49"/>
  <c r="F67" i="50"/>
  <c r="J67" i="49"/>
  <c r="C68" i="50"/>
  <c r="D68" i="49"/>
  <c r="G68" i="50"/>
  <c r="L68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I45" i="50"/>
  <c r="P45" i="49"/>
  <c r="F46" i="50"/>
  <c r="J46" i="49"/>
  <c r="C47" i="50"/>
  <c r="D47" i="49"/>
  <c r="G47" i="50"/>
  <c r="L47" i="49"/>
  <c r="D48" i="50"/>
  <c r="F48" i="49"/>
  <c r="H48" i="50"/>
  <c r="N48" i="49"/>
  <c r="E49" i="50"/>
  <c r="H49" i="49"/>
  <c r="I49" i="50"/>
  <c r="P49" i="49"/>
  <c r="F50" i="50"/>
  <c r="J50" i="49"/>
  <c r="C51" i="50"/>
  <c r="D51" i="49"/>
  <c r="G51" i="50"/>
  <c r="L51" i="49"/>
  <c r="D52" i="50"/>
  <c r="F52" i="49"/>
  <c r="H52" i="50"/>
  <c r="N52" i="49"/>
  <c r="E53" i="50"/>
  <c r="H53" i="49"/>
  <c r="I53" i="50"/>
  <c r="P53" i="49"/>
  <c r="F54" i="50"/>
  <c r="J54" i="49"/>
  <c r="C55" i="50"/>
  <c r="D55" i="49"/>
  <c r="G55" i="50"/>
  <c r="L55" i="49"/>
  <c r="D56" i="50"/>
  <c r="F56" i="49"/>
  <c r="H56" i="50"/>
  <c r="N56" i="49"/>
  <c r="E57" i="50"/>
  <c r="H57" i="49"/>
  <c r="I57" i="50"/>
  <c r="P57" i="49"/>
  <c r="F58" i="50"/>
  <c r="J58" i="49"/>
  <c r="C59" i="50"/>
  <c r="D59" i="49"/>
  <c r="G59" i="50"/>
  <c r="L59" i="49"/>
  <c r="D60" i="50"/>
  <c r="F60" i="49"/>
  <c r="H60" i="50"/>
  <c r="N60" i="49"/>
  <c r="E61" i="50"/>
  <c r="H61" i="49"/>
  <c r="I61" i="50"/>
  <c r="P61" i="49"/>
  <c r="F62" i="50"/>
  <c r="J62" i="49"/>
  <c r="C63" i="50"/>
  <c r="D63" i="49"/>
  <c r="G63" i="50"/>
  <c r="L63" i="49"/>
  <c r="D64" i="50"/>
  <c r="F64" i="49"/>
  <c r="H64" i="50"/>
  <c r="N64" i="49"/>
  <c r="E65" i="50"/>
  <c r="H65" i="49"/>
  <c r="I65" i="50"/>
  <c r="P65" i="49"/>
  <c r="F66" i="50"/>
  <c r="J66" i="49"/>
  <c r="C67" i="50"/>
  <c r="D67" i="49"/>
  <c r="G67" i="50"/>
  <c r="L67" i="49"/>
  <c r="D68" i="50"/>
  <c r="F68" i="49"/>
  <c r="H68" i="50"/>
  <c r="N68" i="49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E22" i="56"/>
  <c r="F22" i="56"/>
  <c r="D22" i="56"/>
  <c r="F26" i="56"/>
  <c r="E26" i="56"/>
  <c r="F29" i="56"/>
  <c r="E29" i="56"/>
  <c r="D29" i="56"/>
  <c r="F33" i="56"/>
  <c r="E33" i="56"/>
  <c r="D33" i="56"/>
  <c r="D36" i="56"/>
  <c r="F36" i="56"/>
  <c r="E36" i="56"/>
  <c r="D38" i="56"/>
  <c r="F38" i="56"/>
  <c r="E38" i="56"/>
  <c r="F15" i="59"/>
  <c r="J15" i="58"/>
  <c r="J15" i="59"/>
  <c r="R15" i="58"/>
  <c r="E16" i="59"/>
  <c r="H16" i="58"/>
  <c r="I16" i="59"/>
  <c r="P16" i="58"/>
  <c r="D17" i="59"/>
  <c r="F17" i="58"/>
  <c r="H17" i="59"/>
  <c r="N17" i="58"/>
  <c r="C18" i="59"/>
  <c r="D18" i="58"/>
  <c r="G18" i="59"/>
  <c r="L18" i="58"/>
  <c r="K18" i="59"/>
  <c r="T18" i="58"/>
  <c r="F19" i="59"/>
  <c r="J19" i="58"/>
  <c r="D69" i="50"/>
  <c r="F69" i="49"/>
  <c r="J69" i="49"/>
  <c r="F69" i="50"/>
  <c r="H69" i="50"/>
  <c r="N69" i="49"/>
  <c r="D70" i="49"/>
  <c r="C70" i="50"/>
  <c r="E70" i="50"/>
  <c r="H70" i="49"/>
  <c r="L70" i="49"/>
  <c r="G70" i="50"/>
  <c r="I70" i="50"/>
  <c r="P70" i="49"/>
  <c r="F71" i="49"/>
  <c r="D71" i="50"/>
  <c r="F71" i="50"/>
  <c r="J71" i="49"/>
  <c r="N71" i="49"/>
  <c r="H71" i="50"/>
  <c r="C72" i="50"/>
  <c r="D72" i="49"/>
  <c r="H72" i="49"/>
  <c r="E72" i="50"/>
  <c r="G72" i="50"/>
  <c r="L72" i="49"/>
  <c r="P72" i="49"/>
  <c r="I72" i="50"/>
  <c r="D73" i="50"/>
  <c r="F73" i="49"/>
  <c r="J73" i="49"/>
  <c r="F73" i="50"/>
  <c r="H73" i="50"/>
  <c r="N73" i="49"/>
  <c r="D74" i="49"/>
  <c r="C74" i="50"/>
  <c r="E74" i="50"/>
  <c r="H74" i="49"/>
  <c r="L74" i="49"/>
  <c r="G74" i="50"/>
  <c r="I74" i="50"/>
  <c r="P74" i="49"/>
  <c r="F75" i="49"/>
  <c r="D75" i="50"/>
  <c r="F75" i="50"/>
  <c r="J75" i="49"/>
  <c r="N75" i="49"/>
  <c r="H75" i="50"/>
  <c r="C76" i="50"/>
  <c r="D76" i="49"/>
  <c r="H76" i="49"/>
  <c r="E76" i="50"/>
  <c r="G76" i="50"/>
  <c r="L76" i="49"/>
  <c r="P76" i="49"/>
  <c r="I76" i="50"/>
  <c r="D77" i="50"/>
  <c r="F77" i="49"/>
  <c r="J77" i="49"/>
  <c r="F77" i="50"/>
  <c r="H77" i="50"/>
  <c r="N77" i="49"/>
  <c r="E10" i="52"/>
  <c r="E16" i="52"/>
  <c r="E12" i="54"/>
  <c r="E21" i="56"/>
  <c r="F21" i="56"/>
  <c r="D21" i="56"/>
  <c r="E25" i="56"/>
  <c r="F25" i="56"/>
  <c r="D25" i="56"/>
  <c r="F28" i="56"/>
  <c r="E28" i="56"/>
  <c r="D28" i="56"/>
  <c r="F32" i="56"/>
  <c r="E32" i="56"/>
  <c r="D32" i="56"/>
  <c r="F53" i="56"/>
  <c r="D53" i="56"/>
  <c r="E53" i="56"/>
  <c r="F55" i="56"/>
  <c r="D55" i="56"/>
  <c r="E55" i="56"/>
  <c r="F57" i="56"/>
  <c r="D57" i="56"/>
  <c r="E57" i="56"/>
  <c r="F59" i="56"/>
  <c r="D59" i="56"/>
  <c r="E59" i="56"/>
  <c r="F61" i="56"/>
  <c r="D61" i="56"/>
  <c r="E61" i="56"/>
  <c r="F63" i="56"/>
  <c r="D63" i="56"/>
  <c r="E63" i="56"/>
  <c r="E65" i="56"/>
  <c r="F65" i="56"/>
  <c r="C15" i="59"/>
  <c r="D15" i="58"/>
  <c r="G15" i="59"/>
  <c r="L15" i="58"/>
  <c r="K15" i="59"/>
  <c r="T15" i="58"/>
  <c r="F16" i="59"/>
  <c r="J16" i="58"/>
  <c r="J16" i="59"/>
  <c r="R16" i="58"/>
  <c r="E17" i="59"/>
  <c r="H17" i="58"/>
  <c r="I17" i="59"/>
  <c r="P17" i="58"/>
  <c r="D18" i="59"/>
  <c r="F18" i="58"/>
  <c r="H18" i="59"/>
  <c r="N18" i="58"/>
  <c r="C19" i="59"/>
  <c r="D19" i="58"/>
  <c r="G19" i="59"/>
  <c r="L19" i="58"/>
  <c r="E9" i="51"/>
  <c r="E9" i="52"/>
  <c r="E14" i="52"/>
  <c r="E11" i="54"/>
  <c r="E16" i="54"/>
  <c r="E20" i="56"/>
  <c r="D20" i="56"/>
  <c r="F20" i="56"/>
  <c r="E24" i="56"/>
  <c r="D24" i="56"/>
  <c r="F24" i="56"/>
  <c r="F27" i="56"/>
  <c r="D27" i="56"/>
  <c r="E27" i="56"/>
  <c r="F31" i="56"/>
  <c r="D31" i="56"/>
  <c r="E31" i="56"/>
  <c r="D35" i="56"/>
  <c r="F35" i="56"/>
  <c r="E35" i="56"/>
  <c r="D37" i="56"/>
  <c r="F37" i="56"/>
  <c r="E37" i="56"/>
  <c r="E39" i="56"/>
  <c r="F39" i="56"/>
  <c r="D15" i="59"/>
  <c r="F15" i="58"/>
  <c r="H15" i="59"/>
  <c r="N15" i="58"/>
  <c r="C16" i="59"/>
  <c r="D16" i="58"/>
  <c r="G16" i="59"/>
  <c r="L16" i="58"/>
  <c r="K16" i="59"/>
  <c r="T16" i="58"/>
  <c r="F17" i="59"/>
  <c r="J17" i="58"/>
  <c r="J17" i="59"/>
  <c r="R17" i="58"/>
  <c r="E18" i="59"/>
  <c r="H18" i="58"/>
  <c r="I18" i="59"/>
  <c r="P18" i="58"/>
  <c r="D19" i="59"/>
  <c r="F19" i="58"/>
  <c r="H19" i="59"/>
  <c r="N19" i="58"/>
  <c r="E69" i="50"/>
  <c r="H69" i="49"/>
  <c r="G69" i="50"/>
  <c r="L69" i="49"/>
  <c r="I69" i="50"/>
  <c r="P69" i="49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D76" i="50"/>
  <c r="F76" i="49"/>
  <c r="F76" i="50"/>
  <c r="J76" i="49"/>
  <c r="H76" i="50"/>
  <c r="N76" i="49"/>
  <c r="C77" i="50"/>
  <c r="D77" i="49"/>
  <c r="E77" i="50"/>
  <c r="H77" i="49"/>
  <c r="G77" i="50"/>
  <c r="L77" i="49"/>
  <c r="I77" i="50"/>
  <c r="P77" i="49"/>
  <c r="E8" i="51"/>
  <c r="E8" i="52"/>
  <c r="E13" i="52"/>
  <c r="E18" i="52"/>
  <c r="E10" i="54"/>
  <c r="E14" i="54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E19" i="56"/>
  <c r="F19" i="56"/>
  <c r="D19" i="56"/>
  <c r="E23" i="56"/>
  <c r="F23" i="56"/>
  <c r="D23" i="56"/>
  <c r="F30" i="56"/>
  <c r="E30" i="56"/>
  <c r="D30" i="56"/>
  <c r="F34" i="56"/>
  <c r="E34" i="56"/>
  <c r="D34" i="56"/>
  <c r="F54" i="56"/>
  <c r="D54" i="56"/>
  <c r="E54" i="56"/>
  <c r="F56" i="56"/>
  <c r="D56" i="56"/>
  <c r="E56" i="56"/>
  <c r="F58" i="56"/>
  <c r="D58" i="56"/>
  <c r="E58" i="56"/>
  <c r="F60" i="56"/>
  <c r="D60" i="56"/>
  <c r="E60" i="56"/>
  <c r="F62" i="56"/>
  <c r="D62" i="56"/>
  <c r="E62" i="56"/>
  <c r="F64" i="56"/>
  <c r="D64" i="56"/>
  <c r="E64" i="56"/>
  <c r="E15" i="59"/>
  <c r="H15" i="58"/>
  <c r="I15" i="59"/>
  <c r="P15" i="58"/>
  <c r="D16" i="59"/>
  <c r="F16" i="58"/>
  <c r="H16" i="59"/>
  <c r="N16" i="58"/>
  <c r="C17" i="59"/>
  <c r="D17" i="58"/>
  <c r="G17" i="59"/>
  <c r="L17" i="58"/>
  <c r="K17" i="59"/>
  <c r="T17" i="58"/>
  <c r="F18" i="59"/>
  <c r="J18" i="58"/>
  <c r="J18" i="59"/>
  <c r="R18" i="58"/>
  <c r="E19" i="59"/>
  <c r="H19" i="58"/>
  <c r="E40" i="56"/>
  <c r="F40" i="56"/>
  <c r="D40" i="56"/>
  <c r="E41" i="56"/>
  <c r="F41" i="56"/>
  <c r="D41" i="56"/>
  <c r="E42" i="56"/>
  <c r="F42" i="56"/>
  <c r="D42" i="56"/>
  <c r="E43" i="56"/>
  <c r="F43" i="56"/>
  <c r="D43" i="56"/>
  <c r="E44" i="56"/>
  <c r="F44" i="56"/>
  <c r="D44" i="56"/>
  <c r="E45" i="56"/>
  <c r="F45" i="56"/>
  <c r="D45" i="56"/>
  <c r="E46" i="56"/>
  <c r="F46" i="56"/>
  <c r="D46" i="56"/>
  <c r="E47" i="56"/>
  <c r="F47" i="56"/>
  <c r="D47" i="56"/>
  <c r="E48" i="56"/>
  <c r="F48" i="56"/>
  <c r="D48" i="56"/>
  <c r="E49" i="56"/>
  <c r="F49" i="56"/>
  <c r="D49" i="56"/>
  <c r="E50" i="56"/>
  <c r="F50" i="56"/>
  <c r="D50" i="56"/>
  <c r="E51" i="56"/>
  <c r="F51" i="56"/>
  <c r="D51" i="56"/>
  <c r="F52" i="56"/>
  <c r="E52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G43" i="59"/>
  <c r="L43" i="58"/>
  <c r="J43" i="59"/>
  <c r="R43" i="58"/>
  <c r="F44" i="59"/>
  <c r="J44" i="58"/>
  <c r="I44" i="59"/>
  <c r="P44" i="58"/>
  <c r="E45" i="59"/>
  <c r="H45" i="58"/>
  <c r="H45" i="59"/>
  <c r="N45" i="58"/>
  <c r="D46" i="59"/>
  <c r="F46" i="58"/>
  <c r="G46" i="59"/>
  <c r="L46" i="58"/>
  <c r="C47" i="59"/>
  <c r="D47" i="58"/>
  <c r="F47" i="59"/>
  <c r="J47" i="58"/>
  <c r="K47" i="59"/>
  <c r="T47" i="58"/>
  <c r="E48" i="59"/>
  <c r="H48" i="58"/>
  <c r="J48" i="59"/>
  <c r="R48" i="58"/>
  <c r="D49" i="59"/>
  <c r="F49" i="58"/>
  <c r="I49" i="59"/>
  <c r="P49" i="58"/>
  <c r="C50" i="59"/>
  <c r="D50" i="58"/>
  <c r="H50" i="59"/>
  <c r="N50" i="58"/>
  <c r="K50" i="59"/>
  <c r="T50" i="58"/>
  <c r="G51" i="59"/>
  <c r="L51" i="58"/>
  <c r="J51" i="59"/>
  <c r="R51" i="58"/>
  <c r="F52" i="59"/>
  <c r="J52" i="58"/>
  <c r="I52" i="59"/>
  <c r="P52" i="58"/>
  <c r="E53" i="59"/>
  <c r="H53" i="58"/>
  <c r="H53" i="59"/>
  <c r="N53" i="58"/>
  <c r="D54" i="59"/>
  <c r="F54" i="58"/>
  <c r="G54" i="59"/>
  <c r="L54" i="58"/>
  <c r="C55" i="59"/>
  <c r="D55" i="58"/>
  <c r="F55" i="59"/>
  <c r="J55" i="58"/>
  <c r="K55" i="59"/>
  <c r="T55" i="58"/>
  <c r="E56" i="59"/>
  <c r="H56" i="58"/>
  <c r="J56" i="59"/>
  <c r="R56" i="58"/>
  <c r="D57" i="59"/>
  <c r="F57" i="58"/>
  <c r="I57" i="59"/>
  <c r="P57" i="58"/>
  <c r="C58" i="59"/>
  <c r="D58" i="58"/>
  <c r="H58" i="59"/>
  <c r="N58" i="58"/>
  <c r="K58" i="59"/>
  <c r="T58" i="58"/>
  <c r="G59" i="59"/>
  <c r="L59" i="58"/>
  <c r="J59" i="59"/>
  <c r="R59" i="58"/>
  <c r="F60" i="59"/>
  <c r="J60" i="58"/>
  <c r="I60" i="59"/>
  <c r="P60" i="58"/>
  <c r="E61" i="59"/>
  <c r="H61" i="58"/>
  <c r="H61" i="59"/>
  <c r="N61" i="58"/>
  <c r="D62" i="59"/>
  <c r="F62" i="58"/>
  <c r="G62" i="59"/>
  <c r="L62" i="58"/>
  <c r="C63" i="59"/>
  <c r="D63" i="58"/>
  <c r="F63" i="59"/>
  <c r="J63" i="58"/>
  <c r="K63" i="59"/>
  <c r="T63" i="58"/>
  <c r="E64" i="59"/>
  <c r="H64" i="58"/>
  <c r="J64" i="59"/>
  <c r="R64" i="58"/>
  <c r="D65" i="59"/>
  <c r="F65" i="58"/>
  <c r="I65" i="59"/>
  <c r="P65" i="58"/>
  <c r="C66" i="59"/>
  <c r="D66" i="58"/>
  <c r="H66" i="59"/>
  <c r="N66" i="58"/>
  <c r="K66" i="59"/>
  <c r="T66" i="58"/>
  <c r="G67" i="59"/>
  <c r="L67" i="58"/>
  <c r="J67" i="59"/>
  <c r="R67" i="58"/>
  <c r="F68" i="59"/>
  <c r="J68" i="58"/>
  <c r="I68" i="59"/>
  <c r="P68" i="58"/>
  <c r="E69" i="59"/>
  <c r="H69" i="58"/>
  <c r="H69" i="59"/>
  <c r="N69" i="58"/>
  <c r="D70" i="59"/>
  <c r="F70" i="58"/>
  <c r="G70" i="59"/>
  <c r="L70" i="58"/>
  <c r="C71" i="59"/>
  <c r="D71" i="58"/>
  <c r="F71" i="59"/>
  <c r="J71" i="58"/>
  <c r="K71" i="59"/>
  <c r="T71" i="58"/>
  <c r="E72" i="59"/>
  <c r="H72" i="58"/>
  <c r="J72" i="59"/>
  <c r="R72" i="58"/>
  <c r="D73" i="59"/>
  <c r="F73" i="58"/>
  <c r="I73" i="59"/>
  <c r="P73" i="58"/>
  <c r="C74" i="59"/>
  <c r="D74" i="58"/>
  <c r="H74" i="59"/>
  <c r="N74" i="58"/>
  <c r="K74" i="59"/>
  <c r="T74" i="58"/>
  <c r="G75" i="59"/>
  <c r="L75" i="58"/>
  <c r="J75" i="59"/>
  <c r="R75" i="58"/>
  <c r="F76" i="59"/>
  <c r="J76" i="58"/>
  <c r="I76" i="59"/>
  <c r="P76" i="58"/>
  <c r="E77" i="59"/>
  <c r="H77" i="58"/>
  <c r="H77" i="59"/>
  <c r="N77" i="58"/>
  <c r="D78" i="59"/>
  <c r="F78" i="58"/>
  <c r="G78" i="59"/>
  <c r="L78" i="58"/>
  <c r="C79" i="59"/>
  <c r="D79" i="58"/>
  <c r="F79" i="59"/>
  <c r="J79" i="58"/>
  <c r="K79" i="59"/>
  <c r="T79" i="58"/>
  <c r="E80" i="59"/>
  <c r="H80" i="58"/>
  <c r="I80" i="59"/>
  <c r="P80" i="58"/>
  <c r="D81" i="59"/>
  <c r="F81" i="58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C94" i="59"/>
  <c r="D94" i="58"/>
  <c r="G94" i="59"/>
  <c r="L94" i="58"/>
  <c r="K94" i="59"/>
  <c r="T94" i="58"/>
  <c r="F95" i="59"/>
  <c r="J95" i="58"/>
  <c r="J95" i="59"/>
  <c r="R95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H43" i="59"/>
  <c r="N43" i="58"/>
  <c r="D44" i="59"/>
  <c r="F44" i="58"/>
  <c r="G44" i="59"/>
  <c r="L44" i="58"/>
  <c r="C45" i="59"/>
  <c r="D45" i="58"/>
  <c r="F45" i="59"/>
  <c r="J45" i="58"/>
  <c r="K45" i="59"/>
  <c r="T45" i="58"/>
  <c r="E46" i="59"/>
  <c r="H46" i="58"/>
  <c r="J46" i="59"/>
  <c r="R46" i="58"/>
  <c r="D47" i="59"/>
  <c r="F47" i="58"/>
  <c r="I47" i="59"/>
  <c r="P47" i="58"/>
  <c r="C48" i="59"/>
  <c r="D48" i="58"/>
  <c r="H48" i="59"/>
  <c r="N48" i="58"/>
  <c r="K48" i="59"/>
  <c r="T48" i="58"/>
  <c r="G49" i="59"/>
  <c r="L49" i="58"/>
  <c r="J49" i="59"/>
  <c r="R49" i="58"/>
  <c r="F50" i="59"/>
  <c r="J50" i="58"/>
  <c r="I50" i="59"/>
  <c r="P50" i="58"/>
  <c r="E51" i="59"/>
  <c r="H51" i="58"/>
  <c r="H51" i="59"/>
  <c r="N51" i="58"/>
  <c r="D52" i="59"/>
  <c r="F52" i="58"/>
  <c r="G52" i="59"/>
  <c r="L52" i="58"/>
  <c r="C53" i="59"/>
  <c r="D53" i="58"/>
  <c r="F53" i="59"/>
  <c r="J53" i="58"/>
  <c r="K53" i="59"/>
  <c r="T53" i="58"/>
  <c r="E54" i="59"/>
  <c r="H54" i="58"/>
  <c r="J54" i="59"/>
  <c r="R54" i="58"/>
  <c r="D55" i="59"/>
  <c r="F55" i="58"/>
  <c r="I55" i="59"/>
  <c r="P55" i="58"/>
  <c r="C56" i="59"/>
  <c r="D56" i="58"/>
  <c r="H56" i="59"/>
  <c r="N56" i="58"/>
  <c r="K56" i="59"/>
  <c r="T56" i="58"/>
  <c r="G57" i="59"/>
  <c r="L57" i="58"/>
  <c r="J57" i="59"/>
  <c r="R57" i="58"/>
  <c r="F58" i="59"/>
  <c r="J58" i="58"/>
  <c r="I58" i="59"/>
  <c r="P58" i="58"/>
  <c r="E59" i="59"/>
  <c r="H59" i="58"/>
  <c r="H59" i="59"/>
  <c r="N59" i="58"/>
  <c r="D60" i="59"/>
  <c r="F60" i="58"/>
  <c r="G60" i="59"/>
  <c r="L60" i="58"/>
  <c r="C61" i="59"/>
  <c r="D61" i="58"/>
  <c r="F61" i="59"/>
  <c r="J61" i="58"/>
  <c r="K61" i="59"/>
  <c r="T61" i="58"/>
  <c r="E62" i="59"/>
  <c r="H62" i="58"/>
  <c r="J62" i="59"/>
  <c r="R62" i="58"/>
  <c r="D63" i="59"/>
  <c r="F63" i="58"/>
  <c r="I63" i="59"/>
  <c r="P63" i="58"/>
  <c r="C64" i="59"/>
  <c r="D64" i="58"/>
  <c r="H64" i="59"/>
  <c r="N64" i="58"/>
  <c r="K64" i="59"/>
  <c r="T64" i="58"/>
  <c r="G65" i="59"/>
  <c r="L65" i="58"/>
  <c r="J65" i="59"/>
  <c r="R65" i="58"/>
  <c r="F66" i="59"/>
  <c r="J66" i="58"/>
  <c r="I66" i="59"/>
  <c r="P66" i="58"/>
  <c r="E67" i="59"/>
  <c r="H67" i="58"/>
  <c r="H67" i="59"/>
  <c r="N67" i="58"/>
  <c r="D68" i="59"/>
  <c r="F68" i="58"/>
  <c r="G68" i="59"/>
  <c r="L68" i="58"/>
  <c r="C69" i="59"/>
  <c r="D69" i="58"/>
  <c r="F69" i="59"/>
  <c r="J69" i="58"/>
  <c r="K69" i="59"/>
  <c r="T69" i="58"/>
  <c r="E70" i="59"/>
  <c r="H70" i="58"/>
  <c r="J70" i="59"/>
  <c r="R70" i="58"/>
  <c r="D71" i="59"/>
  <c r="F71" i="58"/>
  <c r="I71" i="59"/>
  <c r="P71" i="58"/>
  <c r="C72" i="59"/>
  <c r="D72" i="58"/>
  <c r="H72" i="59"/>
  <c r="N72" i="58"/>
  <c r="K72" i="59"/>
  <c r="T72" i="58"/>
  <c r="G73" i="59"/>
  <c r="L73" i="58"/>
  <c r="J73" i="59"/>
  <c r="R73" i="58"/>
  <c r="F74" i="59"/>
  <c r="J74" i="58"/>
  <c r="I74" i="59"/>
  <c r="P74" i="58"/>
  <c r="E75" i="59"/>
  <c r="H75" i="58"/>
  <c r="H75" i="59"/>
  <c r="N75" i="58"/>
  <c r="D76" i="59"/>
  <c r="F76" i="58"/>
  <c r="G76" i="59"/>
  <c r="L76" i="58"/>
  <c r="C77" i="59"/>
  <c r="D77" i="58"/>
  <c r="F77" i="59"/>
  <c r="J77" i="58"/>
  <c r="K77" i="59"/>
  <c r="T77" i="58"/>
  <c r="E78" i="59"/>
  <c r="H78" i="58"/>
  <c r="J78" i="59"/>
  <c r="R78" i="58"/>
  <c r="D79" i="59"/>
  <c r="F79" i="58"/>
  <c r="I79" i="59"/>
  <c r="P79" i="58"/>
  <c r="C80" i="59"/>
  <c r="D80" i="58"/>
  <c r="E66" i="56"/>
  <c r="D66" i="56"/>
  <c r="F66" i="56"/>
  <c r="E67" i="56"/>
  <c r="F67" i="56"/>
  <c r="D67" i="56"/>
  <c r="E68" i="56"/>
  <c r="D68" i="56"/>
  <c r="F68" i="56"/>
  <c r="E69" i="56"/>
  <c r="F69" i="56"/>
  <c r="D69" i="56"/>
  <c r="E70" i="56"/>
  <c r="D70" i="56"/>
  <c r="F70" i="56"/>
  <c r="E71" i="56"/>
  <c r="F71" i="56"/>
  <c r="D71" i="56"/>
  <c r="E72" i="56"/>
  <c r="D72" i="56"/>
  <c r="F72" i="56"/>
  <c r="E73" i="56"/>
  <c r="F73" i="56"/>
  <c r="D73" i="56"/>
  <c r="E74" i="56"/>
  <c r="D74" i="56"/>
  <c r="F74" i="56"/>
  <c r="E75" i="56"/>
  <c r="F75" i="56"/>
  <c r="D75" i="56"/>
  <c r="E76" i="56"/>
  <c r="D76" i="56"/>
  <c r="F76" i="56"/>
  <c r="E77" i="56"/>
  <c r="F77" i="56"/>
  <c r="D77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F43" i="59"/>
  <c r="J43" i="58"/>
  <c r="K43" i="59"/>
  <c r="T43" i="58"/>
  <c r="E44" i="59"/>
  <c r="H44" i="58"/>
  <c r="J44" i="59"/>
  <c r="R44" i="58"/>
  <c r="D45" i="59"/>
  <c r="F45" i="58"/>
  <c r="I45" i="59"/>
  <c r="P45" i="58"/>
  <c r="C46" i="59"/>
  <c r="D46" i="58"/>
  <c r="H46" i="59"/>
  <c r="N46" i="58"/>
  <c r="K46" i="59"/>
  <c r="T46" i="58"/>
  <c r="G47" i="59"/>
  <c r="L47" i="58"/>
  <c r="J47" i="59"/>
  <c r="R47" i="58"/>
  <c r="F48" i="59"/>
  <c r="J48" i="58"/>
  <c r="I48" i="59"/>
  <c r="P48" i="58"/>
  <c r="E49" i="59"/>
  <c r="H49" i="58"/>
  <c r="H49" i="59"/>
  <c r="N49" i="58"/>
  <c r="D50" i="59"/>
  <c r="F50" i="58"/>
  <c r="G50" i="59"/>
  <c r="L50" i="58"/>
  <c r="C51" i="59"/>
  <c r="D51" i="58"/>
  <c r="F51" i="59"/>
  <c r="J51" i="58"/>
  <c r="K51" i="59"/>
  <c r="T51" i="58"/>
  <c r="E52" i="59"/>
  <c r="H52" i="58"/>
  <c r="J52" i="59"/>
  <c r="R52" i="58"/>
  <c r="D53" i="59"/>
  <c r="F53" i="58"/>
  <c r="I53" i="59"/>
  <c r="P53" i="58"/>
  <c r="C54" i="59"/>
  <c r="D54" i="58"/>
  <c r="H54" i="59"/>
  <c r="N54" i="58"/>
  <c r="K54" i="59"/>
  <c r="T54" i="58"/>
  <c r="G55" i="59"/>
  <c r="L55" i="58"/>
  <c r="J55" i="59"/>
  <c r="R55" i="58"/>
  <c r="F56" i="59"/>
  <c r="J56" i="58"/>
  <c r="I56" i="59"/>
  <c r="P56" i="58"/>
  <c r="E57" i="59"/>
  <c r="H57" i="58"/>
  <c r="H57" i="59"/>
  <c r="N57" i="58"/>
  <c r="D58" i="59"/>
  <c r="F58" i="58"/>
  <c r="G58" i="59"/>
  <c r="L58" i="58"/>
  <c r="C59" i="59"/>
  <c r="D59" i="58"/>
  <c r="F59" i="59"/>
  <c r="J59" i="58"/>
  <c r="K59" i="59"/>
  <c r="T59" i="58"/>
  <c r="E60" i="59"/>
  <c r="H60" i="58"/>
  <c r="J60" i="59"/>
  <c r="R60" i="58"/>
  <c r="D61" i="59"/>
  <c r="F61" i="58"/>
  <c r="I61" i="59"/>
  <c r="P61" i="58"/>
  <c r="C62" i="59"/>
  <c r="D62" i="58"/>
  <c r="H62" i="59"/>
  <c r="N62" i="58"/>
  <c r="K62" i="59"/>
  <c r="T62" i="58"/>
  <c r="G63" i="59"/>
  <c r="L63" i="58"/>
  <c r="J63" i="59"/>
  <c r="R63" i="58"/>
  <c r="F64" i="59"/>
  <c r="J64" i="58"/>
  <c r="I64" i="59"/>
  <c r="P64" i="58"/>
  <c r="E65" i="59"/>
  <c r="H65" i="58"/>
  <c r="H65" i="59"/>
  <c r="N65" i="58"/>
  <c r="D66" i="59"/>
  <c r="F66" i="58"/>
  <c r="G66" i="59"/>
  <c r="L66" i="58"/>
  <c r="C67" i="59"/>
  <c r="D67" i="58"/>
  <c r="F67" i="59"/>
  <c r="J67" i="58"/>
  <c r="K67" i="59"/>
  <c r="T67" i="58"/>
  <c r="E68" i="59"/>
  <c r="H68" i="58"/>
  <c r="J68" i="59"/>
  <c r="R68" i="58"/>
  <c r="D69" i="59"/>
  <c r="F69" i="58"/>
  <c r="I69" i="59"/>
  <c r="P69" i="58"/>
  <c r="C70" i="59"/>
  <c r="D70" i="58"/>
  <c r="H70" i="59"/>
  <c r="N70" i="58"/>
  <c r="K70" i="59"/>
  <c r="T70" i="58"/>
  <c r="G71" i="59"/>
  <c r="L71" i="58"/>
  <c r="J71" i="59"/>
  <c r="R71" i="58"/>
  <c r="F72" i="59"/>
  <c r="J72" i="58"/>
  <c r="I72" i="59"/>
  <c r="P72" i="58"/>
  <c r="E73" i="59"/>
  <c r="H73" i="58"/>
  <c r="H73" i="59"/>
  <c r="N73" i="58"/>
  <c r="D74" i="59"/>
  <c r="F74" i="58"/>
  <c r="G74" i="59"/>
  <c r="L74" i="58"/>
  <c r="C75" i="59"/>
  <c r="D75" i="58"/>
  <c r="F75" i="59"/>
  <c r="J75" i="58"/>
  <c r="K75" i="59"/>
  <c r="T75" i="58"/>
  <c r="E76" i="59"/>
  <c r="H76" i="58"/>
  <c r="J76" i="59"/>
  <c r="R76" i="58"/>
  <c r="D77" i="59"/>
  <c r="F77" i="58"/>
  <c r="I77" i="59"/>
  <c r="P77" i="58"/>
  <c r="C78" i="59"/>
  <c r="D78" i="58"/>
  <c r="H78" i="59"/>
  <c r="N78" i="58"/>
  <c r="K78" i="59"/>
  <c r="T78" i="58"/>
  <c r="G79" i="59"/>
  <c r="L79" i="58"/>
  <c r="J79" i="59"/>
  <c r="R79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J93" i="59"/>
  <c r="R93" i="58"/>
  <c r="E94" i="59"/>
  <c r="H94" i="58"/>
  <c r="I94" i="59"/>
  <c r="P94" i="58"/>
  <c r="D95" i="59"/>
  <c r="F95" i="58"/>
  <c r="H95" i="59"/>
  <c r="N95" i="58"/>
  <c r="C96" i="59"/>
  <c r="D96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I43" i="59"/>
  <c r="P43" i="58"/>
  <c r="C44" i="59"/>
  <c r="D44" i="58"/>
  <c r="H44" i="59"/>
  <c r="N44" i="58"/>
  <c r="K44" i="59"/>
  <c r="T44" i="58"/>
  <c r="G45" i="59"/>
  <c r="L45" i="58"/>
  <c r="J45" i="59"/>
  <c r="R45" i="58"/>
  <c r="F46" i="59"/>
  <c r="J46" i="58"/>
  <c r="I46" i="59"/>
  <c r="P46" i="58"/>
  <c r="E47" i="59"/>
  <c r="H47" i="58"/>
  <c r="H47" i="59"/>
  <c r="N47" i="58"/>
  <c r="D48" i="59"/>
  <c r="F48" i="58"/>
  <c r="G48" i="59"/>
  <c r="L48" i="58"/>
  <c r="C49" i="59"/>
  <c r="D49" i="58"/>
  <c r="F49" i="59"/>
  <c r="J49" i="58"/>
  <c r="K49" i="59"/>
  <c r="T49" i="58"/>
  <c r="E50" i="59"/>
  <c r="H50" i="58"/>
  <c r="J50" i="59"/>
  <c r="R50" i="58"/>
  <c r="D51" i="59"/>
  <c r="F51" i="58"/>
  <c r="I51" i="59"/>
  <c r="P51" i="58"/>
  <c r="C52" i="59"/>
  <c r="D52" i="58"/>
  <c r="H52" i="59"/>
  <c r="N52" i="58"/>
  <c r="K52" i="59"/>
  <c r="T52" i="58"/>
  <c r="G53" i="59"/>
  <c r="L53" i="58"/>
  <c r="J53" i="59"/>
  <c r="R53" i="58"/>
  <c r="F54" i="59"/>
  <c r="J54" i="58"/>
  <c r="I54" i="59"/>
  <c r="P54" i="58"/>
  <c r="E55" i="59"/>
  <c r="H55" i="58"/>
  <c r="H55" i="59"/>
  <c r="N55" i="58"/>
  <c r="D56" i="59"/>
  <c r="F56" i="58"/>
  <c r="G56" i="59"/>
  <c r="L56" i="58"/>
  <c r="C57" i="59"/>
  <c r="D57" i="58"/>
  <c r="F57" i="59"/>
  <c r="J57" i="58"/>
  <c r="K57" i="59"/>
  <c r="T57" i="58"/>
  <c r="E58" i="59"/>
  <c r="H58" i="58"/>
  <c r="J58" i="59"/>
  <c r="R58" i="58"/>
  <c r="D59" i="59"/>
  <c r="F59" i="58"/>
  <c r="I59" i="59"/>
  <c r="P59" i="58"/>
  <c r="C60" i="59"/>
  <c r="D60" i="58"/>
  <c r="H60" i="59"/>
  <c r="N60" i="58"/>
  <c r="K60" i="59"/>
  <c r="T60" i="58"/>
  <c r="G61" i="59"/>
  <c r="L61" i="58"/>
  <c r="J61" i="59"/>
  <c r="R61" i="58"/>
  <c r="F62" i="59"/>
  <c r="J62" i="58"/>
  <c r="I62" i="59"/>
  <c r="P62" i="58"/>
  <c r="E63" i="59"/>
  <c r="H63" i="58"/>
  <c r="H63" i="59"/>
  <c r="N63" i="58"/>
  <c r="D64" i="59"/>
  <c r="F64" i="58"/>
  <c r="G64" i="59"/>
  <c r="L64" i="58"/>
  <c r="C65" i="59"/>
  <c r="D65" i="58"/>
  <c r="F65" i="59"/>
  <c r="J65" i="58"/>
  <c r="K65" i="59"/>
  <c r="T65" i="58"/>
  <c r="E66" i="59"/>
  <c r="H66" i="58"/>
  <c r="J66" i="59"/>
  <c r="R66" i="58"/>
  <c r="D67" i="59"/>
  <c r="F67" i="58"/>
  <c r="I67" i="59"/>
  <c r="P67" i="58"/>
  <c r="C68" i="59"/>
  <c r="D68" i="58"/>
  <c r="H68" i="59"/>
  <c r="N68" i="58"/>
  <c r="K68" i="59"/>
  <c r="T68" i="58"/>
  <c r="G69" i="59"/>
  <c r="L69" i="58"/>
  <c r="J69" i="59"/>
  <c r="R69" i="58"/>
  <c r="F70" i="59"/>
  <c r="J70" i="58"/>
  <c r="I70" i="59"/>
  <c r="P70" i="58"/>
  <c r="E71" i="59"/>
  <c r="H71" i="58"/>
  <c r="H71" i="59"/>
  <c r="N71" i="58"/>
  <c r="D72" i="59"/>
  <c r="F72" i="58"/>
  <c r="G72" i="59"/>
  <c r="L72" i="58"/>
  <c r="C73" i="59"/>
  <c r="D73" i="58"/>
  <c r="F73" i="59"/>
  <c r="J73" i="58"/>
  <c r="K73" i="59"/>
  <c r="T73" i="58"/>
  <c r="E74" i="59"/>
  <c r="H74" i="58"/>
  <c r="J74" i="59"/>
  <c r="R74" i="58"/>
  <c r="D75" i="59"/>
  <c r="F75" i="58"/>
  <c r="I75" i="59"/>
  <c r="P75" i="58"/>
  <c r="C76" i="59"/>
  <c r="D76" i="58"/>
  <c r="H76" i="59"/>
  <c r="N76" i="58"/>
  <c r="K76" i="59"/>
  <c r="T76" i="58"/>
  <c r="G77" i="59"/>
  <c r="L77" i="58"/>
  <c r="J77" i="59"/>
  <c r="R77" i="58"/>
  <c r="F78" i="59"/>
  <c r="J78" i="58"/>
  <c r="I78" i="59"/>
  <c r="P78" i="58"/>
  <c r="E79" i="59"/>
  <c r="H79" i="58"/>
  <c r="H79" i="59"/>
  <c r="N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J105" i="59"/>
  <c r="R105" i="58"/>
  <c r="D7" i="61"/>
  <c r="F7" i="60"/>
  <c r="H7" i="61"/>
  <c r="N7" i="60"/>
  <c r="E8" i="61"/>
  <c r="H8" i="60"/>
  <c r="I8" i="61"/>
  <c r="P8" i="60"/>
  <c r="F9" i="61"/>
  <c r="J9" i="60"/>
  <c r="C10" i="61"/>
  <c r="D10" i="60"/>
  <c r="G10" i="61"/>
  <c r="L10" i="60"/>
  <c r="D11" i="61"/>
  <c r="F11" i="60"/>
  <c r="H11" i="61"/>
  <c r="N11" i="60"/>
  <c r="E12" i="61"/>
  <c r="H12" i="60"/>
  <c r="I12" i="61"/>
  <c r="P12" i="60"/>
  <c r="G14" i="61"/>
  <c r="L14" i="60"/>
  <c r="D16" i="61"/>
  <c r="F16" i="60"/>
  <c r="I16" i="61"/>
  <c r="P16" i="60"/>
  <c r="F18" i="61"/>
  <c r="J18" i="60"/>
  <c r="D19" i="61"/>
  <c r="F19" i="60"/>
  <c r="H20" i="61"/>
  <c r="N20" i="60"/>
  <c r="F21" i="61"/>
  <c r="J21" i="60"/>
  <c r="C23" i="61"/>
  <c r="D23" i="60"/>
  <c r="H23" i="61"/>
  <c r="N23" i="60"/>
  <c r="E25" i="61"/>
  <c r="H25" i="60"/>
  <c r="C26" i="61"/>
  <c r="D26" i="60"/>
  <c r="G27" i="61"/>
  <c r="L27" i="60"/>
  <c r="G30" i="61"/>
  <c r="L30" i="60"/>
  <c r="D32" i="61"/>
  <c r="F32" i="60"/>
  <c r="D14" i="61"/>
  <c r="F14" i="60"/>
  <c r="I14" i="61"/>
  <c r="P14" i="60"/>
  <c r="F16" i="61"/>
  <c r="J16" i="60"/>
  <c r="D17" i="61"/>
  <c r="F17" i="60"/>
  <c r="H18" i="61"/>
  <c r="N18" i="60"/>
  <c r="F19" i="61"/>
  <c r="J19" i="60"/>
  <c r="C21" i="61"/>
  <c r="D21" i="60"/>
  <c r="H21" i="61"/>
  <c r="N21" i="60"/>
  <c r="E23" i="61"/>
  <c r="H23" i="60"/>
  <c r="C24" i="61"/>
  <c r="D24" i="60"/>
  <c r="G25" i="61"/>
  <c r="L25" i="60"/>
  <c r="F26" i="61"/>
  <c r="J26" i="60"/>
  <c r="F29" i="61"/>
  <c r="J29" i="60"/>
  <c r="C31" i="61"/>
  <c r="D31" i="60"/>
  <c r="F7" i="61"/>
  <c r="J7" i="60"/>
  <c r="C8" i="61"/>
  <c r="D8" i="60"/>
  <c r="G8" i="61"/>
  <c r="L8" i="60"/>
  <c r="D9" i="61"/>
  <c r="F9" i="60"/>
  <c r="H9" i="61"/>
  <c r="N9" i="60"/>
  <c r="E10" i="61"/>
  <c r="H10" i="60"/>
  <c r="I10" i="61"/>
  <c r="P10" i="60"/>
  <c r="F11" i="61"/>
  <c r="J11" i="60"/>
  <c r="C12" i="61"/>
  <c r="D12" i="60"/>
  <c r="G12" i="61"/>
  <c r="L12" i="60"/>
  <c r="C15" i="61"/>
  <c r="D15" i="60"/>
  <c r="H15" i="61"/>
  <c r="N15" i="60"/>
  <c r="E17" i="61"/>
  <c r="H17" i="60"/>
  <c r="C18" i="61"/>
  <c r="D18" i="60"/>
  <c r="G19" i="61"/>
  <c r="L19" i="60"/>
  <c r="E20" i="61"/>
  <c r="H20" i="60"/>
  <c r="I21" i="61"/>
  <c r="P21" i="60"/>
  <c r="G22" i="61"/>
  <c r="L22" i="60"/>
  <c r="D24" i="61"/>
  <c r="F24" i="60"/>
  <c r="I24" i="61"/>
  <c r="P24" i="60"/>
  <c r="E28" i="61"/>
  <c r="H28" i="60"/>
  <c r="I29" i="61"/>
  <c r="P29" i="60"/>
  <c r="I32" i="61"/>
  <c r="P32" i="60"/>
  <c r="C7" i="61"/>
  <c r="D7" i="60"/>
  <c r="E15" i="61"/>
  <c r="H15" i="60"/>
  <c r="C16" i="61"/>
  <c r="D16" i="60"/>
  <c r="G17" i="61"/>
  <c r="L17" i="60"/>
  <c r="E18" i="61"/>
  <c r="H18" i="60"/>
  <c r="I19" i="61"/>
  <c r="P19" i="60"/>
  <c r="G20" i="61"/>
  <c r="L20" i="60"/>
  <c r="D22" i="61"/>
  <c r="F22" i="60"/>
  <c r="I22" i="61"/>
  <c r="P22" i="60"/>
  <c r="F24" i="61"/>
  <c r="J24" i="60"/>
  <c r="D25" i="61"/>
  <c r="F25" i="60"/>
  <c r="D27" i="61"/>
  <c r="F27" i="60"/>
  <c r="H28" i="61"/>
  <c r="N28" i="60"/>
  <c r="H31" i="61"/>
  <c r="N31" i="60"/>
  <c r="E33" i="61"/>
  <c r="H33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E14" i="61"/>
  <c r="H14" i="60"/>
  <c r="H14" i="61"/>
  <c r="N14" i="60"/>
  <c r="F15" i="61"/>
  <c r="J15" i="60"/>
  <c r="I15" i="61"/>
  <c r="P15" i="60"/>
  <c r="G16" i="61"/>
  <c r="L16" i="60"/>
  <c r="C17" i="61"/>
  <c r="D17" i="60"/>
  <c r="H17" i="61"/>
  <c r="N17" i="60"/>
  <c r="D18" i="61"/>
  <c r="F18" i="60"/>
  <c r="I18" i="61"/>
  <c r="P18" i="60"/>
  <c r="E19" i="61"/>
  <c r="H19" i="60"/>
  <c r="C20" i="61"/>
  <c r="D20" i="60"/>
  <c r="F20" i="61"/>
  <c r="J20" i="60"/>
  <c r="D21" i="61"/>
  <c r="F21" i="60"/>
  <c r="G21" i="61"/>
  <c r="L21" i="60"/>
  <c r="E22" i="61"/>
  <c r="H22" i="60"/>
  <c r="H22" i="61"/>
  <c r="N22" i="60"/>
  <c r="F23" i="61"/>
  <c r="J23" i="60"/>
  <c r="I23" i="61"/>
  <c r="P23" i="60"/>
  <c r="G24" i="61"/>
  <c r="L24" i="60"/>
  <c r="C25" i="61"/>
  <c r="D25" i="60"/>
  <c r="H25" i="61"/>
  <c r="N25" i="60"/>
  <c r="D26" i="61"/>
  <c r="F26" i="60"/>
  <c r="I26" i="61"/>
  <c r="P26" i="60"/>
  <c r="E27" i="61"/>
  <c r="H27" i="60"/>
  <c r="C28" i="61"/>
  <c r="D28" i="60"/>
  <c r="F28" i="61"/>
  <c r="J28" i="60"/>
  <c r="D29" i="61"/>
  <c r="F29" i="60"/>
  <c r="G29" i="61"/>
  <c r="L29" i="60"/>
  <c r="E30" i="61"/>
  <c r="H30" i="60"/>
  <c r="H30" i="61"/>
  <c r="N30" i="60"/>
  <c r="F31" i="61"/>
  <c r="J31" i="60"/>
  <c r="I31" i="61"/>
  <c r="P31" i="60"/>
  <c r="G32" i="61"/>
  <c r="L32" i="60"/>
  <c r="C33" i="61"/>
  <c r="D33" i="60"/>
  <c r="H33" i="61"/>
  <c r="N33" i="60"/>
  <c r="D34" i="61"/>
  <c r="F34" i="60"/>
  <c r="I34" i="61"/>
  <c r="P34" i="60"/>
  <c r="E35" i="61"/>
  <c r="H35" i="60"/>
  <c r="C36" i="61"/>
  <c r="D36" i="60"/>
  <c r="F36" i="61"/>
  <c r="J36" i="60"/>
  <c r="D37" i="61"/>
  <c r="F37" i="60"/>
  <c r="G37" i="61"/>
  <c r="L37" i="60"/>
  <c r="E38" i="61"/>
  <c r="H38" i="60"/>
  <c r="H38" i="61"/>
  <c r="N38" i="60"/>
  <c r="F39" i="61"/>
  <c r="J39" i="60"/>
  <c r="I39" i="61"/>
  <c r="P39" i="60"/>
  <c r="G40" i="61"/>
  <c r="L40" i="60"/>
  <c r="C41" i="61"/>
  <c r="D41" i="60"/>
  <c r="H41" i="61"/>
  <c r="N41" i="60"/>
  <c r="D42" i="61"/>
  <c r="F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50" i="61"/>
  <c r="F50" i="60"/>
  <c r="I50" i="61"/>
  <c r="P50" i="60"/>
  <c r="E51" i="61"/>
  <c r="H51" i="60"/>
  <c r="C52" i="61"/>
  <c r="D52" i="60"/>
  <c r="F52" i="61"/>
  <c r="J52" i="60"/>
  <c r="D53" i="61"/>
  <c r="F53" i="60"/>
  <c r="G53" i="61"/>
  <c r="L53" i="60"/>
  <c r="E54" i="61"/>
  <c r="H54" i="60"/>
  <c r="H54" i="61"/>
  <c r="N54" i="60"/>
  <c r="F55" i="61"/>
  <c r="J55" i="60"/>
  <c r="I55" i="61"/>
  <c r="P55" i="60"/>
  <c r="G56" i="61"/>
  <c r="L56" i="60"/>
  <c r="C57" i="61"/>
  <c r="D57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I64" i="61"/>
  <c r="P64" i="60"/>
  <c r="F65" i="61"/>
  <c r="J65" i="60"/>
  <c r="C66" i="61"/>
  <c r="D66" i="60"/>
  <c r="G66" i="61"/>
  <c r="L66" i="60"/>
  <c r="D67" i="61"/>
  <c r="F67" i="60"/>
  <c r="H67" i="61"/>
  <c r="N67" i="60"/>
  <c r="E68" i="61"/>
  <c r="H68" i="60"/>
  <c r="I68" i="61"/>
  <c r="P68" i="60"/>
  <c r="F69" i="61"/>
  <c r="J69" i="60"/>
  <c r="C70" i="61"/>
  <c r="D70" i="60"/>
  <c r="G70" i="61"/>
  <c r="L70" i="60"/>
  <c r="D71" i="61"/>
  <c r="F71" i="60"/>
  <c r="H71" i="61"/>
  <c r="N71" i="60"/>
  <c r="E72" i="61"/>
  <c r="H72" i="60"/>
  <c r="I72" i="61"/>
  <c r="P72" i="60"/>
  <c r="F73" i="61"/>
  <c r="J73" i="60"/>
  <c r="C74" i="61"/>
  <c r="D74" i="60"/>
  <c r="G74" i="61"/>
  <c r="L74" i="60"/>
  <c r="D75" i="61"/>
  <c r="F75" i="60"/>
  <c r="H75" i="61"/>
  <c r="N75" i="60"/>
  <c r="E76" i="61"/>
  <c r="H76" i="60"/>
  <c r="I76" i="61"/>
  <c r="P76" i="60"/>
  <c r="F77" i="61"/>
  <c r="J77" i="60"/>
  <c r="C78" i="61"/>
  <c r="D78" i="60"/>
  <c r="G78" i="61"/>
  <c r="L78" i="60"/>
  <c r="H79" i="61"/>
  <c r="N79" i="60"/>
  <c r="I80" i="61"/>
  <c r="P80" i="60"/>
  <c r="C82" i="61"/>
  <c r="D82" i="60"/>
  <c r="C14" i="61"/>
  <c r="D14" i="60"/>
  <c r="F14" i="61"/>
  <c r="J14" i="60"/>
  <c r="D15" i="61"/>
  <c r="F15" i="60"/>
  <c r="G15" i="61"/>
  <c r="L15" i="60"/>
  <c r="E16" i="61"/>
  <c r="H16" i="60"/>
  <c r="H16" i="61"/>
  <c r="N16" i="60"/>
  <c r="F17" i="61"/>
  <c r="J17" i="60"/>
  <c r="I17" i="61"/>
  <c r="P17" i="60"/>
  <c r="G18" i="61"/>
  <c r="L18" i="60"/>
  <c r="C19" i="61"/>
  <c r="D19" i="60"/>
  <c r="H19" i="61"/>
  <c r="N19" i="60"/>
  <c r="D20" i="61"/>
  <c r="F20" i="60"/>
  <c r="I20" i="61"/>
  <c r="P20" i="60"/>
  <c r="E21" i="61"/>
  <c r="H21" i="60"/>
  <c r="C22" i="61"/>
  <c r="D22" i="60"/>
  <c r="F22" i="61"/>
  <c r="J22" i="60"/>
  <c r="D23" i="61"/>
  <c r="F23" i="60"/>
  <c r="G23" i="61"/>
  <c r="L23" i="60"/>
  <c r="E24" i="61"/>
  <c r="H24" i="60"/>
  <c r="H24" i="61"/>
  <c r="N24" i="60"/>
  <c r="F25" i="61"/>
  <c r="J25" i="60"/>
  <c r="I25" i="61"/>
  <c r="P25" i="60"/>
  <c r="G26" i="61"/>
  <c r="L26" i="60"/>
  <c r="C27" i="61"/>
  <c r="D27" i="60"/>
  <c r="H27" i="61"/>
  <c r="N27" i="60"/>
  <c r="D28" i="61"/>
  <c r="F28" i="60"/>
  <c r="I28" i="61"/>
  <c r="P28" i="60"/>
  <c r="E29" i="61"/>
  <c r="H29" i="60"/>
  <c r="C30" i="61"/>
  <c r="D30" i="60"/>
  <c r="F30" i="61"/>
  <c r="J30" i="60"/>
  <c r="D31" i="61"/>
  <c r="F31" i="60"/>
  <c r="G31" i="61"/>
  <c r="L31" i="60"/>
  <c r="E32" i="61"/>
  <c r="H32" i="60"/>
  <c r="H32" i="61"/>
  <c r="N32" i="60"/>
  <c r="F33" i="61"/>
  <c r="J33" i="60"/>
  <c r="I33" i="61"/>
  <c r="P33" i="60"/>
  <c r="G34" i="61"/>
  <c r="L34" i="60"/>
  <c r="C35" i="61"/>
  <c r="D35" i="60"/>
  <c r="H35" i="61"/>
  <c r="N35" i="60"/>
  <c r="D36" i="61"/>
  <c r="F36" i="60"/>
  <c r="I36" i="61"/>
  <c r="P36" i="60"/>
  <c r="E37" i="61"/>
  <c r="H37" i="60"/>
  <c r="C38" i="61"/>
  <c r="D38" i="60"/>
  <c r="F38" i="61"/>
  <c r="J38" i="60"/>
  <c r="D39" i="61"/>
  <c r="F39" i="60"/>
  <c r="G39" i="61"/>
  <c r="L39" i="60"/>
  <c r="E40" i="61"/>
  <c r="H40" i="60"/>
  <c r="H40" i="61"/>
  <c r="N40" i="60"/>
  <c r="F41" i="61"/>
  <c r="J41" i="60"/>
  <c r="I41" i="61"/>
  <c r="P41" i="60"/>
  <c r="G42" i="61"/>
  <c r="L42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G50" i="61"/>
  <c r="L50" i="60"/>
  <c r="C51" i="61"/>
  <c r="D51" i="60"/>
  <c r="H51" i="61"/>
  <c r="N51" i="60"/>
  <c r="D52" i="61"/>
  <c r="F52" i="60"/>
  <c r="I52" i="61"/>
  <c r="P52" i="60"/>
  <c r="E53" i="61"/>
  <c r="H53" i="60"/>
  <c r="C54" i="61"/>
  <c r="D54" i="60"/>
  <c r="F54" i="61"/>
  <c r="J54" i="60"/>
  <c r="D55" i="61"/>
  <c r="F55" i="60"/>
  <c r="G55" i="61"/>
  <c r="L55" i="60"/>
  <c r="E56" i="61"/>
  <c r="H56" i="60"/>
  <c r="H56" i="61"/>
  <c r="N56" i="60"/>
  <c r="G57" i="61"/>
  <c r="L57" i="60"/>
  <c r="D58" i="61"/>
  <c r="F58" i="60"/>
  <c r="H58" i="61"/>
  <c r="N58" i="60"/>
  <c r="E59" i="61"/>
  <c r="H59" i="60"/>
  <c r="I59" i="61"/>
  <c r="P59" i="60"/>
  <c r="F60" i="61"/>
  <c r="J60" i="60"/>
  <c r="C61" i="61"/>
  <c r="D61" i="60"/>
  <c r="G61" i="61"/>
  <c r="L61" i="60"/>
  <c r="D62" i="61"/>
  <c r="F62" i="60"/>
  <c r="H62" i="61"/>
  <c r="N62" i="60"/>
  <c r="E63" i="61"/>
  <c r="H63" i="60"/>
  <c r="I63" i="61"/>
  <c r="P63" i="60"/>
  <c r="F64" i="61"/>
  <c r="J64" i="60"/>
  <c r="C65" i="61"/>
  <c r="D65" i="60"/>
  <c r="G65" i="61"/>
  <c r="L65" i="60"/>
  <c r="D66" i="61"/>
  <c r="F66" i="60"/>
  <c r="H66" i="61"/>
  <c r="N66" i="60"/>
  <c r="E67" i="61"/>
  <c r="H67" i="60"/>
  <c r="I67" i="61"/>
  <c r="P67" i="60"/>
  <c r="F68" i="61"/>
  <c r="J68" i="60"/>
  <c r="C69" i="61"/>
  <c r="D69" i="60"/>
  <c r="G69" i="61"/>
  <c r="L69" i="60"/>
  <c r="D70" i="61"/>
  <c r="F70" i="60"/>
  <c r="H70" i="61"/>
  <c r="N70" i="60"/>
  <c r="E71" i="61"/>
  <c r="H71" i="60"/>
  <c r="I71" i="61"/>
  <c r="P71" i="60"/>
  <c r="F72" i="61"/>
  <c r="J72" i="60"/>
  <c r="C73" i="61"/>
  <c r="D73" i="60"/>
  <c r="G73" i="61"/>
  <c r="L73" i="60"/>
  <c r="D74" i="61"/>
  <c r="F74" i="60"/>
  <c r="H74" i="61"/>
  <c r="N74" i="60"/>
  <c r="E75" i="61"/>
  <c r="H75" i="60"/>
  <c r="I75" i="61"/>
  <c r="P75" i="60"/>
  <c r="F76" i="61"/>
  <c r="J76" i="60"/>
  <c r="C77" i="61"/>
  <c r="D77" i="60"/>
  <c r="G77" i="61"/>
  <c r="L77" i="60"/>
  <c r="D78" i="61"/>
  <c r="F78" i="60"/>
  <c r="I78" i="61"/>
  <c r="P78" i="60"/>
  <c r="C80" i="61"/>
  <c r="D80" i="60"/>
  <c r="D81" i="61"/>
  <c r="F81" i="60"/>
  <c r="E26" i="61"/>
  <c r="H26" i="60"/>
  <c r="H26" i="61"/>
  <c r="N26" i="60"/>
  <c r="F27" i="61"/>
  <c r="J27" i="60"/>
  <c r="I27" i="61"/>
  <c r="P27" i="60"/>
  <c r="G28" i="61"/>
  <c r="L28" i="60"/>
  <c r="C29" i="61"/>
  <c r="D29" i="60"/>
  <c r="H29" i="61"/>
  <c r="N29" i="60"/>
  <c r="D30" i="61"/>
  <c r="F30" i="60"/>
  <c r="I30" i="61"/>
  <c r="P30" i="60"/>
  <c r="E31" i="61"/>
  <c r="H31" i="60"/>
  <c r="C32" i="61"/>
  <c r="D32" i="60"/>
  <c r="F32" i="61"/>
  <c r="J32" i="60"/>
  <c r="D33" i="61"/>
  <c r="F33" i="60"/>
  <c r="G33" i="61"/>
  <c r="L33" i="60"/>
  <c r="E34" i="61"/>
  <c r="H34" i="60"/>
  <c r="H34" i="61"/>
  <c r="N34" i="60"/>
  <c r="F35" i="61"/>
  <c r="J35" i="60"/>
  <c r="I35" i="61"/>
  <c r="P35" i="60"/>
  <c r="G36" i="61"/>
  <c r="L36" i="60"/>
  <c r="C37" i="61"/>
  <c r="D37" i="60"/>
  <c r="H37" i="61"/>
  <c r="N37" i="60"/>
  <c r="D38" i="61"/>
  <c r="F38" i="60"/>
  <c r="I38" i="61"/>
  <c r="P38" i="60"/>
  <c r="E39" i="61"/>
  <c r="H39" i="60"/>
  <c r="C40" i="61"/>
  <c r="D40" i="60"/>
  <c r="F40" i="61"/>
  <c r="J40" i="60"/>
  <c r="D41" i="61"/>
  <c r="F41" i="60"/>
  <c r="G41" i="61"/>
  <c r="L41" i="60"/>
  <c r="E42" i="61"/>
  <c r="H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E50" i="61"/>
  <c r="H50" i="60"/>
  <c r="H50" i="61"/>
  <c r="N50" i="60"/>
  <c r="F51" i="61"/>
  <c r="J51" i="60"/>
  <c r="I51" i="61"/>
  <c r="P51" i="60"/>
  <c r="G52" i="61"/>
  <c r="L52" i="60"/>
  <c r="C53" i="61"/>
  <c r="D53" i="60"/>
  <c r="H53" i="61"/>
  <c r="N53" i="60"/>
  <c r="D54" i="61"/>
  <c r="F54" i="60"/>
  <c r="I54" i="61"/>
  <c r="P54" i="60"/>
  <c r="E55" i="61"/>
  <c r="H55" i="60"/>
  <c r="C56" i="61"/>
  <c r="D56" i="60"/>
  <c r="F56" i="61"/>
  <c r="J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G64" i="61"/>
  <c r="L64" i="60"/>
  <c r="D65" i="61"/>
  <c r="F65" i="60"/>
  <c r="H65" i="61"/>
  <c r="N65" i="60"/>
  <c r="E66" i="61"/>
  <c r="H66" i="60"/>
  <c r="I66" i="61"/>
  <c r="P66" i="60"/>
  <c r="F67" i="61"/>
  <c r="J67" i="60"/>
  <c r="C68" i="61"/>
  <c r="D68" i="60"/>
  <c r="G68" i="61"/>
  <c r="L68" i="60"/>
  <c r="D69" i="61"/>
  <c r="F69" i="60"/>
  <c r="H69" i="61"/>
  <c r="N69" i="60"/>
  <c r="E70" i="61"/>
  <c r="H70" i="60"/>
  <c r="I70" i="61"/>
  <c r="P70" i="60"/>
  <c r="F71" i="61"/>
  <c r="J71" i="60"/>
  <c r="C72" i="61"/>
  <c r="D72" i="60"/>
  <c r="G72" i="61"/>
  <c r="L72" i="60"/>
  <c r="D73" i="61"/>
  <c r="F73" i="60"/>
  <c r="H73" i="61"/>
  <c r="N73" i="60"/>
  <c r="E74" i="61"/>
  <c r="H74" i="60"/>
  <c r="I74" i="61"/>
  <c r="P74" i="60"/>
  <c r="F75" i="61"/>
  <c r="J75" i="60"/>
  <c r="C76" i="61"/>
  <c r="D76" i="60"/>
  <c r="G76" i="61"/>
  <c r="L76" i="60"/>
  <c r="D77" i="61"/>
  <c r="F77" i="60"/>
  <c r="H77" i="61"/>
  <c r="N77" i="60"/>
  <c r="E78" i="61"/>
  <c r="H78" i="60"/>
  <c r="D79" i="61"/>
  <c r="F79" i="60"/>
  <c r="E80" i="61"/>
  <c r="H80" i="60"/>
  <c r="F81" i="61"/>
  <c r="J81" i="60"/>
  <c r="C34" i="61"/>
  <c r="D34" i="60"/>
  <c r="F34" i="61"/>
  <c r="J34" i="60"/>
  <c r="D35" i="61"/>
  <c r="F35" i="60"/>
  <c r="G35" i="61"/>
  <c r="L35" i="60"/>
  <c r="E36" i="61"/>
  <c r="H36" i="60"/>
  <c r="H36" i="61"/>
  <c r="N36" i="60"/>
  <c r="F37" i="61"/>
  <c r="J37" i="60"/>
  <c r="I37" i="61"/>
  <c r="P37" i="60"/>
  <c r="G38" i="61"/>
  <c r="L38" i="60"/>
  <c r="C39" i="61"/>
  <c r="D39" i="60"/>
  <c r="H39" i="61"/>
  <c r="N39" i="60"/>
  <c r="D40" i="61"/>
  <c r="F40" i="60"/>
  <c r="I40" i="61"/>
  <c r="P40" i="60"/>
  <c r="E41" i="61"/>
  <c r="H41" i="60"/>
  <c r="C42" i="61"/>
  <c r="D42" i="60"/>
  <c r="F42" i="61"/>
  <c r="J42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F50" i="61"/>
  <c r="J50" i="60"/>
  <c r="D51" i="61"/>
  <c r="F51" i="60"/>
  <c r="G51" i="61"/>
  <c r="L51" i="60"/>
  <c r="E52" i="61"/>
  <c r="H52" i="60"/>
  <c r="H52" i="61"/>
  <c r="N52" i="60"/>
  <c r="F53" i="61"/>
  <c r="J53" i="60"/>
  <c r="I53" i="61"/>
  <c r="P53" i="60"/>
  <c r="G54" i="61"/>
  <c r="L54" i="60"/>
  <c r="C55" i="61"/>
  <c r="D55" i="60"/>
  <c r="H55" i="61"/>
  <c r="N55" i="60"/>
  <c r="D56" i="61"/>
  <c r="F56" i="60"/>
  <c r="I56" i="61"/>
  <c r="P56" i="60"/>
  <c r="E57" i="61"/>
  <c r="H57" i="60"/>
  <c r="I57" i="61"/>
  <c r="P57" i="60"/>
  <c r="F58" i="61"/>
  <c r="J58" i="60"/>
  <c r="C59" i="61"/>
  <c r="D59" i="60"/>
  <c r="G59" i="61"/>
  <c r="L59" i="60"/>
  <c r="D60" i="61"/>
  <c r="F60" i="60"/>
  <c r="H60" i="61"/>
  <c r="N60" i="60"/>
  <c r="E61" i="61"/>
  <c r="H61" i="60"/>
  <c r="I61" i="61"/>
  <c r="P61" i="60"/>
  <c r="F62" i="61"/>
  <c r="J62" i="60"/>
  <c r="C63" i="61"/>
  <c r="D63" i="60"/>
  <c r="G63" i="61"/>
  <c r="L63" i="60"/>
  <c r="D64" i="61"/>
  <c r="F64" i="60"/>
  <c r="H64" i="61"/>
  <c r="N64" i="60"/>
  <c r="E65" i="61"/>
  <c r="H65" i="60"/>
  <c r="I65" i="61"/>
  <c r="P65" i="60"/>
  <c r="F66" i="61"/>
  <c r="J66" i="60"/>
  <c r="C67" i="61"/>
  <c r="D67" i="60"/>
  <c r="G67" i="61"/>
  <c r="L67" i="60"/>
  <c r="D68" i="61"/>
  <c r="F68" i="60"/>
  <c r="H68" i="61"/>
  <c r="N68" i="60"/>
  <c r="E69" i="61"/>
  <c r="H69" i="60"/>
  <c r="I69" i="61"/>
  <c r="P69" i="60"/>
  <c r="F70" i="61"/>
  <c r="J70" i="60"/>
  <c r="C71" i="61"/>
  <c r="D71" i="60"/>
  <c r="G71" i="61"/>
  <c r="L71" i="60"/>
  <c r="D72" i="61"/>
  <c r="F72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D76" i="61"/>
  <c r="F76" i="60"/>
  <c r="H76" i="61"/>
  <c r="N76" i="60"/>
  <c r="E77" i="61"/>
  <c r="H77" i="60"/>
  <c r="I77" i="61"/>
  <c r="P77" i="60"/>
  <c r="F78" i="61"/>
  <c r="J78" i="60"/>
  <c r="F79" i="61"/>
  <c r="J79" i="60"/>
  <c r="G80" i="61"/>
  <c r="L80" i="60"/>
  <c r="H81" i="61"/>
  <c r="N81" i="60"/>
  <c r="E91" i="61"/>
  <c r="H91" i="60"/>
  <c r="F92" i="61"/>
  <c r="J92" i="60"/>
  <c r="G93" i="61"/>
  <c r="L93" i="60"/>
  <c r="H94" i="61"/>
  <c r="N94" i="60"/>
  <c r="I95" i="61"/>
  <c r="P95" i="60"/>
  <c r="C97" i="61"/>
  <c r="D97" i="60"/>
  <c r="D98" i="61"/>
  <c r="F98" i="60"/>
  <c r="E99" i="61"/>
  <c r="H99" i="60"/>
  <c r="F100" i="61"/>
  <c r="J100" i="60"/>
  <c r="G101" i="61"/>
  <c r="L101" i="60"/>
  <c r="H102" i="61"/>
  <c r="N102" i="60"/>
  <c r="I103" i="61"/>
  <c r="P103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D84" i="61"/>
  <c r="F84" i="60"/>
  <c r="F84" i="61"/>
  <c r="J84" i="60"/>
  <c r="H84" i="61"/>
  <c r="N84" i="60"/>
  <c r="C85" i="61"/>
  <c r="D85" i="60"/>
  <c r="E85" i="61"/>
  <c r="H85" i="60"/>
  <c r="G85" i="61"/>
  <c r="L85" i="60"/>
  <c r="I85" i="61"/>
  <c r="P85" i="60"/>
  <c r="D86" i="61"/>
  <c r="F86" i="60"/>
  <c r="F86" i="61"/>
  <c r="J86" i="60"/>
  <c r="H86" i="61"/>
  <c r="N86" i="60"/>
  <c r="C87" i="61"/>
  <c r="D87" i="60"/>
  <c r="E87" i="61"/>
  <c r="H87" i="60"/>
  <c r="G87" i="61"/>
  <c r="L87" i="60"/>
  <c r="I87" i="61"/>
  <c r="P87" i="60"/>
  <c r="D88" i="61"/>
  <c r="F88" i="60"/>
  <c r="F88" i="61"/>
  <c r="J88" i="60"/>
  <c r="H88" i="61"/>
  <c r="N88" i="60"/>
  <c r="C89" i="61"/>
  <c r="D89" i="60"/>
  <c r="E89" i="61"/>
  <c r="H89" i="60"/>
  <c r="G89" i="61"/>
  <c r="L89" i="60"/>
  <c r="I89" i="61"/>
  <c r="P89" i="60"/>
  <c r="D90" i="61"/>
  <c r="F90" i="60"/>
  <c r="F90" i="61"/>
  <c r="J90" i="60"/>
  <c r="H90" i="61"/>
  <c r="N90" i="60"/>
  <c r="C91" i="61"/>
  <c r="D91" i="60"/>
  <c r="D92" i="61"/>
  <c r="F92" i="60"/>
  <c r="E93" i="61"/>
  <c r="H93" i="60"/>
  <c r="F94" i="61"/>
  <c r="J94" i="60"/>
  <c r="G95" i="61"/>
  <c r="L95" i="60"/>
  <c r="H96" i="61"/>
  <c r="N96" i="60"/>
  <c r="I97" i="61"/>
  <c r="P97" i="60"/>
  <c r="C99" i="61"/>
  <c r="D99" i="60"/>
  <c r="D100" i="61"/>
  <c r="F100" i="60"/>
  <c r="E101" i="61"/>
  <c r="H101" i="60"/>
  <c r="F102" i="61"/>
  <c r="J102" i="60"/>
  <c r="G103" i="61"/>
  <c r="L103" i="60"/>
  <c r="H104" i="61"/>
  <c r="N104" i="60"/>
  <c r="I91" i="61"/>
  <c r="P91" i="60"/>
  <c r="C93" i="61"/>
  <c r="D93" i="60"/>
  <c r="D94" i="61"/>
  <c r="F94" i="60"/>
  <c r="E95" i="61"/>
  <c r="H95" i="60"/>
  <c r="F96" i="61"/>
  <c r="J96" i="60"/>
  <c r="G97" i="61"/>
  <c r="L97" i="60"/>
  <c r="H98" i="61"/>
  <c r="N98" i="60"/>
  <c r="I99" i="61"/>
  <c r="P99" i="60"/>
  <c r="C101" i="61"/>
  <c r="D101" i="60"/>
  <c r="D102" i="61"/>
  <c r="F102" i="60"/>
  <c r="E103" i="61"/>
  <c r="H103" i="60"/>
  <c r="F104" i="61"/>
  <c r="J104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E84" i="61"/>
  <c r="H84" i="60"/>
  <c r="G84" i="61"/>
  <c r="L84" i="60"/>
  <c r="I84" i="61"/>
  <c r="P84" i="60"/>
  <c r="D85" i="61"/>
  <c r="F85" i="60"/>
  <c r="F85" i="61"/>
  <c r="J85" i="60"/>
  <c r="H85" i="61"/>
  <c r="N85" i="60"/>
  <c r="C86" i="61"/>
  <c r="D86" i="60"/>
  <c r="E86" i="61"/>
  <c r="H86" i="60"/>
  <c r="G86" i="61"/>
  <c r="L86" i="60"/>
  <c r="I86" i="61"/>
  <c r="P86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D89" i="61"/>
  <c r="F89" i="60"/>
  <c r="F89" i="61"/>
  <c r="J89" i="60"/>
  <c r="H89" i="61"/>
  <c r="N89" i="60"/>
  <c r="C90" i="61"/>
  <c r="D90" i="60"/>
  <c r="E90" i="61"/>
  <c r="H90" i="60"/>
  <c r="G90" i="61"/>
  <c r="L90" i="60"/>
  <c r="I90" i="61"/>
  <c r="P90" i="60"/>
  <c r="G91" i="61"/>
  <c r="L91" i="60"/>
  <c r="H92" i="61"/>
  <c r="N92" i="60"/>
  <c r="I93" i="61"/>
  <c r="P93" i="60"/>
  <c r="C95" i="61"/>
  <c r="D95" i="60"/>
  <c r="D96" i="61"/>
  <c r="F96" i="60"/>
  <c r="E97" i="61"/>
  <c r="H97" i="60"/>
  <c r="F98" i="61"/>
  <c r="J98" i="60"/>
  <c r="G99" i="61"/>
  <c r="L99" i="60"/>
  <c r="H100" i="61"/>
  <c r="N100" i="60"/>
  <c r="I101" i="61"/>
  <c r="P101" i="60"/>
  <c r="C103" i="61"/>
  <c r="D103" i="60"/>
  <c r="D104" i="61"/>
  <c r="F104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C98" i="61"/>
  <c r="D98" i="60"/>
  <c r="E98" i="61"/>
  <c r="H98" i="60"/>
  <c r="G98" i="61"/>
  <c r="L98" i="60"/>
  <c r="I98" i="61"/>
  <c r="P98" i="60"/>
  <c r="D99" i="61"/>
  <c r="F99" i="60"/>
  <c r="F99" i="61"/>
  <c r="J99" i="60"/>
  <c r="H99" i="61"/>
  <c r="N99" i="60"/>
  <c r="C100" i="61"/>
  <c r="D100" i="60"/>
  <c r="E100" i="61"/>
  <c r="H100" i="60"/>
  <c r="G100" i="61"/>
  <c r="L100" i="60"/>
  <c r="I100" i="61"/>
  <c r="P100" i="60"/>
  <c r="D101" i="61"/>
  <c r="F101" i="60"/>
  <c r="F101" i="61"/>
  <c r="J101" i="60"/>
  <c r="H101" i="61"/>
  <c r="N101" i="60"/>
  <c r="C102" i="61"/>
  <c r="D102" i="60"/>
  <c r="E102" i="61"/>
  <c r="H102" i="60"/>
  <c r="G102" i="61"/>
  <c r="L102" i="60"/>
  <c r="I102" i="61"/>
  <c r="P102" i="60"/>
  <c r="D103" i="61"/>
  <c r="F103" i="60"/>
  <c r="F103" i="61"/>
  <c r="J103" i="60"/>
  <c r="H103" i="61"/>
  <c r="N103" i="60"/>
  <c r="C104" i="61"/>
  <c r="D104" i="60"/>
  <c r="E104" i="61"/>
  <c r="H104" i="60"/>
  <c r="G104" i="61"/>
  <c r="L104" i="60"/>
  <c r="I104" i="61"/>
  <c r="P104" i="60"/>
  <c r="E18" i="63"/>
  <c r="E9" i="63"/>
  <c r="E11" i="65"/>
  <c r="E8" i="63"/>
  <c r="E10" i="63"/>
  <c r="E10" i="65"/>
  <c r="E12" i="65"/>
  <c r="E8" i="62"/>
  <c r="E13" i="63"/>
  <c r="E16" i="63"/>
  <c r="E14" i="65"/>
  <c r="E9" i="62"/>
  <c r="E14" i="63"/>
  <c r="E16" i="65"/>
  <c r="E7" i="62"/>
  <c r="E12" i="63"/>
  <c r="E17" i="63"/>
  <c r="E8" i="65"/>
  <c r="E13" i="65"/>
  <c r="D21" i="32" l="1"/>
  <c r="C14" i="34"/>
  <c r="C14" i="33"/>
  <c r="I14" i="33"/>
  <c r="H26" i="32"/>
  <c r="D18" i="32"/>
  <c r="G29" i="32"/>
  <c r="H26" i="34"/>
  <c r="H26" i="33"/>
  <c r="E24" i="34"/>
  <c r="E24" i="33"/>
  <c r="G21" i="32"/>
  <c r="H18" i="34"/>
  <c r="H18" i="33"/>
  <c r="E16" i="34"/>
  <c r="E16" i="33"/>
  <c r="G13" i="32"/>
  <c r="H10" i="34"/>
  <c r="H10" i="33"/>
  <c r="G29" i="34"/>
  <c r="G29" i="33"/>
  <c r="F28" i="32"/>
  <c r="E25" i="34"/>
  <c r="E25" i="33"/>
  <c r="C22" i="32"/>
  <c r="I18" i="32"/>
  <c r="H16" i="32"/>
  <c r="G13" i="34"/>
  <c r="G13" i="33"/>
  <c r="F12" i="32"/>
  <c r="E9" i="34"/>
  <c r="E9" i="33"/>
  <c r="G30" i="31"/>
  <c r="F29" i="32"/>
  <c r="C26" i="34"/>
  <c r="C26" i="33"/>
  <c r="I26" i="33"/>
  <c r="E22" i="34"/>
  <c r="E22" i="33"/>
  <c r="G18" i="34"/>
  <c r="G18" i="33"/>
  <c r="D17" i="32"/>
  <c r="F13" i="32"/>
  <c r="C10" i="34"/>
  <c r="C10" i="33"/>
  <c r="I10" i="33"/>
  <c r="F26" i="32"/>
  <c r="D22" i="32"/>
  <c r="H14" i="32"/>
  <c r="F10" i="32"/>
  <c r="E29" i="32"/>
  <c r="C28" i="34"/>
  <c r="C28" i="33"/>
  <c r="F28" i="33"/>
  <c r="I28" i="33"/>
  <c r="D28" i="33"/>
  <c r="H28" i="33"/>
  <c r="F26" i="34"/>
  <c r="F26" i="33"/>
  <c r="E25" i="32"/>
  <c r="C24" i="34"/>
  <c r="C24" i="33"/>
  <c r="I24" i="33"/>
  <c r="D24" i="33"/>
  <c r="H24" i="33"/>
  <c r="F24" i="33"/>
  <c r="F22" i="34"/>
  <c r="F22" i="33"/>
  <c r="E21" i="32"/>
  <c r="C20" i="34"/>
  <c r="C20" i="33"/>
  <c r="F20" i="33"/>
  <c r="I20" i="33"/>
  <c r="D20" i="33"/>
  <c r="H20" i="33"/>
  <c r="F18" i="34"/>
  <c r="F18" i="33"/>
  <c r="E17" i="32"/>
  <c r="C16" i="34"/>
  <c r="C16" i="33"/>
  <c r="I16" i="33"/>
  <c r="D16" i="33"/>
  <c r="H16" i="33"/>
  <c r="F16" i="33"/>
  <c r="F14" i="34"/>
  <c r="F14" i="33"/>
  <c r="E13" i="32"/>
  <c r="C12" i="34"/>
  <c r="C12" i="33"/>
  <c r="F12" i="33"/>
  <c r="I12" i="33"/>
  <c r="D12" i="33"/>
  <c r="H12" i="33"/>
  <c r="F10" i="34"/>
  <c r="F10" i="33"/>
  <c r="E9" i="32"/>
  <c r="E29" i="34"/>
  <c r="E29" i="33"/>
  <c r="D28" i="32"/>
  <c r="C26" i="32"/>
  <c r="C25" i="34"/>
  <c r="C25" i="33"/>
  <c r="F25" i="33"/>
  <c r="D25" i="33"/>
  <c r="H25" i="33"/>
  <c r="I22" i="32"/>
  <c r="I21" i="34"/>
  <c r="I21" i="33"/>
  <c r="H20" i="32"/>
  <c r="G18" i="32"/>
  <c r="G17" i="34"/>
  <c r="G17" i="33"/>
  <c r="F16" i="32"/>
  <c r="E14" i="32"/>
  <c r="E13" i="34"/>
  <c r="E13" i="33"/>
  <c r="D12" i="32"/>
  <c r="C10" i="32"/>
  <c r="C9" i="34"/>
  <c r="C9" i="33"/>
  <c r="F9" i="33"/>
  <c r="C30" i="31"/>
  <c r="D9" i="33"/>
  <c r="H9" i="33"/>
  <c r="D29" i="32"/>
  <c r="C22" i="34"/>
  <c r="C22" i="33"/>
  <c r="I22" i="33"/>
  <c r="G14" i="34"/>
  <c r="G14" i="33"/>
  <c r="F9" i="32"/>
  <c r="H18" i="32"/>
  <c r="D10" i="32"/>
  <c r="F27" i="32"/>
  <c r="C25" i="32"/>
  <c r="C21" i="32"/>
  <c r="D18" i="34"/>
  <c r="D18" i="33"/>
  <c r="F15" i="32"/>
  <c r="C13" i="32"/>
  <c r="C9" i="32"/>
  <c r="C29" i="34"/>
  <c r="C29" i="33"/>
  <c r="D29" i="33"/>
  <c r="H29" i="33"/>
  <c r="F29" i="33"/>
  <c r="H24" i="32"/>
  <c r="G21" i="34"/>
  <c r="G21" i="33"/>
  <c r="E18" i="32"/>
  <c r="C14" i="32"/>
  <c r="I9" i="34"/>
  <c r="I9" i="33"/>
  <c r="O30" i="31"/>
  <c r="G22" i="34"/>
  <c r="G22" i="33"/>
  <c r="F25" i="32"/>
  <c r="E18" i="34"/>
  <c r="E18" i="33"/>
  <c r="D13" i="32"/>
  <c r="D26" i="32"/>
  <c r="F14" i="32"/>
  <c r="C29" i="32"/>
  <c r="D26" i="34"/>
  <c r="D26" i="33"/>
  <c r="F23" i="32"/>
  <c r="D22" i="34"/>
  <c r="D22" i="33"/>
  <c r="F19" i="32"/>
  <c r="C17" i="32"/>
  <c r="D14" i="34"/>
  <c r="D14" i="33"/>
  <c r="F11" i="32"/>
  <c r="D10" i="34"/>
  <c r="D10" i="33"/>
  <c r="I26" i="32"/>
  <c r="I25" i="34"/>
  <c r="I25" i="33"/>
  <c r="G22" i="32"/>
  <c r="F20" i="32"/>
  <c r="E17" i="34"/>
  <c r="E17" i="33"/>
  <c r="D16" i="32"/>
  <c r="C13" i="34"/>
  <c r="C13" i="33"/>
  <c r="D13" i="33"/>
  <c r="H13" i="33"/>
  <c r="F13" i="33"/>
  <c r="I10" i="32"/>
  <c r="G26" i="34"/>
  <c r="G26" i="33"/>
  <c r="D25" i="32"/>
  <c r="F21" i="32"/>
  <c r="C18" i="34"/>
  <c r="C18" i="33"/>
  <c r="I18" i="33"/>
  <c r="E14" i="34"/>
  <c r="E14" i="33"/>
  <c r="G10" i="34"/>
  <c r="G10" i="33"/>
  <c r="D9" i="32"/>
  <c r="H22" i="32"/>
  <c r="F18" i="32"/>
  <c r="D14" i="32"/>
  <c r="I29" i="32"/>
  <c r="G28" i="34"/>
  <c r="G28" i="33"/>
  <c r="D27" i="32"/>
  <c r="I25" i="32"/>
  <c r="G24" i="34"/>
  <c r="G24" i="33"/>
  <c r="D23" i="32"/>
  <c r="I21" i="32"/>
  <c r="G20" i="34"/>
  <c r="G20" i="33"/>
  <c r="D19" i="32"/>
  <c r="I17" i="32"/>
  <c r="G16" i="34"/>
  <c r="G16" i="33"/>
  <c r="D15" i="32"/>
  <c r="I13" i="32"/>
  <c r="G12" i="34"/>
  <c r="G12" i="33"/>
  <c r="D11" i="32"/>
  <c r="I9" i="32"/>
  <c r="I29" i="34"/>
  <c r="I29" i="33"/>
  <c r="H28" i="32"/>
  <c r="G26" i="32"/>
  <c r="G25" i="34"/>
  <c r="G25" i="33"/>
  <c r="F24" i="32"/>
  <c r="E22" i="32"/>
  <c r="E21" i="34"/>
  <c r="E21" i="33"/>
  <c r="D20" i="32"/>
  <c r="C18" i="32"/>
  <c r="C17" i="34"/>
  <c r="C17" i="33"/>
  <c r="F17" i="33"/>
  <c r="D17" i="33"/>
  <c r="H17" i="33"/>
  <c r="I14" i="32"/>
  <c r="I13" i="34"/>
  <c r="I13" i="33"/>
  <c r="H12" i="32"/>
  <c r="G10" i="32"/>
  <c r="G9" i="34"/>
  <c r="G9" i="33"/>
  <c r="K30" i="31"/>
  <c r="E26" i="34"/>
  <c r="E26" i="33"/>
  <c r="F17" i="32"/>
  <c r="E10" i="34"/>
  <c r="E10" i="33"/>
  <c r="F22" i="32"/>
  <c r="H10" i="32"/>
  <c r="E28" i="34"/>
  <c r="E28" i="33"/>
  <c r="G25" i="32"/>
  <c r="H22" i="34"/>
  <c r="H22" i="33"/>
  <c r="E20" i="34"/>
  <c r="E20" i="33"/>
  <c r="G17" i="32"/>
  <c r="H14" i="34"/>
  <c r="H14" i="33"/>
  <c r="E12" i="34"/>
  <c r="E12" i="33"/>
  <c r="G9" i="32"/>
  <c r="E26" i="32"/>
  <c r="D24" i="32"/>
  <c r="C21" i="34"/>
  <c r="C21" i="33"/>
  <c r="D21" i="33"/>
  <c r="H21" i="33"/>
  <c r="F21" i="33"/>
  <c r="I17" i="34"/>
  <c r="I17" i="33"/>
  <c r="G14" i="32"/>
  <c r="E10" i="32"/>
  <c r="H30" i="34"/>
  <c r="H30" i="33"/>
  <c r="D30" i="34"/>
  <c r="D30" i="33"/>
  <c r="F30" i="34"/>
  <c r="F30" i="33"/>
  <c r="G30" i="34" l="1"/>
  <c r="G30" i="33"/>
  <c r="I30" i="34"/>
  <c r="I30" i="33"/>
  <c r="C30" i="34"/>
  <c r="C30" i="33"/>
  <c r="E30" i="34"/>
  <c r="E30" i="33"/>
</calcChain>
</file>

<file path=xl/sharedStrings.xml><?xml version="1.0" encoding="utf-8"?>
<sst xmlns="http://schemas.openxmlformats.org/spreadsheetml/2006/main" count="4203" uniqueCount="319">
  <si>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</si>
  <si>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</si>
  <si>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</si>
  <si>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</si>
  <si>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</si>
  <si>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</si>
  <si>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</si>
  <si>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</si>
  <si>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</si>
  <si>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</si>
  <si>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</si>
  <si>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</si>
  <si>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</si>
  <si>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</si>
  <si>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</si>
  <si>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</si>
  <si>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</si>
  <si>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</si>
  <si>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</si>
  <si>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</si>
  <si>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</si>
  <si>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</si>
  <si>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</si>
  <si>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</si>
  <si>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</si>
  <si>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</si>
  <si>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</si>
  <si>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</si>
  <si>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</si>
  <si>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</si>
  <si>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</si>
  <si>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</si>
  <si>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</si>
  <si>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</si>
  <si>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</si>
  <si>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</si>
  <si>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</si>
  <si>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</si>
  <si>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</si>
  <si>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</si>
  <si>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</si>
  <si>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</si>
  <si>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</si>
  <si>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</si>
  <si>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</si>
  <si>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</si>
  <si>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</si>
  <si>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</si>
  <si>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</si>
  <si>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</si>
  <si>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</si>
  <si>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</si>
  <si>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</si>
  <si>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</si>
  <si>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</si>
  <si>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</si>
  <si>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</si>
  <si>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</si>
  <si>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</si>
  <si>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</si>
  <si>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</si>
  <si>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</si>
  <si>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</si>
  <si>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</si>
  <si>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</si>
  <si>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</si>
  <si>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</si>
  <si>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</si>
  <si>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</si>
  <si>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</si>
  <si>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</si>
  <si>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</si>
  <si>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</si>
  <si>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</si>
  <si>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</si>
  <si>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</si>
  <si>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</si>
  <si>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</si>
  <si>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</si>
  <si>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</si>
  <si>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</si>
  <si>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</si>
  <si>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</si>
  <si>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</si>
  <si>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</si>
  <si>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</si>
  <si>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</si>
  <si>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</si>
  <si>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</si>
  <si>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</si>
  <si>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</si>
  <si>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</si>
  <si>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</si>
  <si>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</si>
  <si>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</si>
  <si>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</si>
  <si>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</si>
  <si>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</si>
  <si>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</si>
  <si>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</si>
  <si>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</si>
  <si>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</si>
  <si>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</si>
  <si>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</si>
  <si>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</si>
  <si>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</si>
  <si>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</si>
  <si>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</si>
  <si>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</si>
  <si>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</si>
  <si>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</si>
  <si>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</si>
  <si>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</si>
  <si>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</si>
  <si>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</si>
  <si>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</si>
  <si>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</si>
  <si>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</si>
  <si>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</si>
  <si>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</si>
  <si>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</si>
  <si>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</si>
  <si>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</si>
  <si>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</si>
  <si>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</si>
  <si>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</si>
  <si>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</si>
  <si>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</si>
  <si>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</si>
  <si>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</si>
  <si>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</si>
  <si>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</si>
  <si>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</si>
  <si>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</si>
  <si>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</si>
  <si>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</si>
  <si>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</si>
  <si>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</si>
  <si>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</si>
  <si>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</si>
  <si>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</si>
  <si>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</si>
  <si>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</si>
  <si>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</si>
  <si>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</si>
  <si>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</si>
  <si>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</si>
  <si>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</si>
  <si>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</si>
  <si>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</si>
  <si>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</si>
  <si>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</si>
  <si>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</si>
  <si>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</si>
  <si>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</si>
  <si>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</si>
  <si>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</si>
  <si>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</si>
  <si>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</si>
  <si>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</si>
  <si>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</si>
  <si>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</si>
  <si>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</si>
  <si>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</si>
  <si>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</si>
  <si>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</si>
  <si>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</si>
  <si>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</si>
  <si>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</si>
  <si>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</si>
  <si>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</si>
  <si>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</si>
  <si>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</si>
  <si>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</si>
  <si>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</si>
  <si>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</si>
  <si>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</si>
  <si>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</si>
  <si>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</si>
  <si>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</si>
  <si>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</si>
  <si>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</si>
  <si>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</si>
  <si>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</si>
  <si>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</si>
  <si>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</si>
  <si>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</si>
  <si>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</si>
  <si>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</si>
  <si>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</si>
  <si>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</si>
  <si>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</si>
  <si>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</si>
  <si>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</si>
  <si>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</si>
  <si>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</si>
  <si>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</si>
  <si>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</si>
  <si>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</si>
  <si>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</si>
  <si>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</si>
  <si>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</si>
  <si>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</si>
  <si>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</si>
  <si>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</si>
  <si>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</si>
  <si>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</si>
  <si>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</si>
  <si>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</si>
  <si>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</si>
  <si>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</si>
  <si>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</si>
  <si>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</si>
  <si>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</si>
  <si>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</si>
  <si>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</si>
  <si>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</si>
  <si>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</si>
  <si>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</si>
  <si>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</si>
  <si>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</si>
  <si>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</si>
  <si>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</si>
  <si>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</si>
  <si>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</si>
  <si>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</si>
  <si>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</si>
  <si>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</si>
  <si>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</si>
  <si>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</si>
  <si>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</si>
  <si>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</si>
  <si>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</si>
  <si>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</si>
  <si>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</si>
  <si>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</si>
  <si>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</si>
  <si>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</si>
  <si>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</si>
  <si>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</si>
  <si>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</si>
  <si>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</si>
  <si>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</si>
  <si>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</si>
  <si>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</si>
  <si>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</si>
  <si>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</si>
  <si>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</si>
  <si>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</si>
  <si>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</si>
  <si>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</si>
  <si>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</si>
  <si>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</si>
  <si>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</si>
  <si>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</si>
  <si>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</si>
  <si>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</si>
  <si>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</si>
  <si>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</si>
  <si>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</si>
  <si>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</si>
  <si>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</si>
  <si>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</si>
  <si>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</si>
  <si>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</si>
  <si>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</si>
  <si>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</si>
  <si>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</si>
  <si>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</si>
  <si>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</si>
  <si>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</si>
  <si>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</si>
  <si>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</si>
  <si>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</si>
  <si>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</si>
  <si>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</si>
  <si>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</si>
  <si>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</si>
  <si>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</si>
  <si>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</si>
  <si>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</si>
  <si>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</si>
  <si>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</si>
  <si>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</si>
  <si>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</si>
  <si>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</si>
  <si>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</si>
  <si>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</si>
  <si>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</si>
  <si>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</si>
  <si>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</si>
  <si>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</si>
  <si>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</si>
  <si>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</si>
  <si>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</si>
  <si>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</si>
  <si>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</si>
  <si>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</si>
  <si>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</si>
  <si>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</si>
  <si>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</si>
  <si>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</si>
  <si>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</si>
  <si>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</si>
  <si>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</si>
  <si>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</si>
  <si>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</si>
  <si>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</si>
  <si>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</si>
  <si>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</si>
  <si>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</si>
  <si>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</si>
  <si>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</si>
  <si>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</si>
  <si>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I semestre 2014</t>
  </si>
  <si>
    <t>I semestre 2013</t>
  </si>
  <si>
    <t>Año en curso</t>
  </si>
  <si>
    <t>ZONA 3</t>
  </si>
  <si>
    <t>ZONA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</si>
</sst>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1" fillId="0" borderId="0">
      <protection locked="0"/>
    </xf>
    <xf numFmtId="170" fontId="41" fillId="0" borderId="0">
      <protection locked="0"/>
    </xf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1" fillId="0" borderId="0">
      <protection locked="0"/>
    </xf>
    <xf numFmtId="173" fontId="41" fillId="0" borderId="0"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1" fillId="0" borderId="0">
      <protection locked="0"/>
    </xf>
    <xf numFmtId="175" fontId="41" fillId="0" borderId="0">
      <protection locked="0"/>
    </xf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</cellStyleXfs>
  <cellXfs count="40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0" fontId="0" fillId="0" borderId="0" xfId="0" applyAlignment="1">
      <alignment horizontal="left" vertical="center" wrapText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1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1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8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874555</c:v>
                </c:pt>
                <c:pt idx="1">
                  <c:v>635933</c:v>
                </c:pt>
                <c:pt idx="2">
                  <c:v>238622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852302</c:v>
                </c:pt>
                <c:pt idx="1">
                  <c:v>593070</c:v>
                </c:pt>
                <c:pt idx="2">
                  <c:v>259232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655400960"/>
        <c:axId val="8280531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2.6109289899589581E-2</c:v>
                </c:pt>
                <c:pt idx="1">
                  <c:v>7.2273087493887736E-2</c:v>
                </c:pt>
                <c:pt idx="2">
                  <c:v>-7.9504073571164055E-2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647232"/>
        <c:axId val="82805888"/>
      </c:barChart>
      <c:catAx>
        <c:axId val="655400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2805312"/>
        <c:crosses val="autoZero"/>
        <c:auto val="1"/>
        <c:lblAlgn val="ctr"/>
        <c:lblOffset val="100"/>
        <c:noMultiLvlLbl val="0"/>
      </c:catAx>
      <c:valAx>
        <c:axId val="828053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55400960"/>
        <c:crosses val="autoZero"/>
        <c:crossBetween val="between"/>
      </c:valAx>
      <c:valAx>
        <c:axId val="828058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55647232"/>
        <c:crosses val="max"/>
        <c:crossBetween val="between"/>
      </c:valAx>
      <c:catAx>
        <c:axId val="655647232"/>
        <c:scaling>
          <c:orientation val="minMax"/>
        </c:scaling>
        <c:delete val="1"/>
        <c:axPos val="b"/>
        <c:majorTickMark val="out"/>
        <c:minorTickMark val="none"/>
        <c:tickLblPos val="none"/>
        <c:crossAx val="82805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238622</c:v>
                </c:pt>
                <c:pt idx="1">
                  <c:v>10418</c:v>
                </c:pt>
                <c:pt idx="2">
                  <c:v>110403</c:v>
                </c:pt>
                <c:pt idx="3">
                  <c:v>393063</c:v>
                </c:pt>
                <c:pt idx="4">
                  <c:v>122049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05504"/>
        <c:axId val="355760320"/>
      </c:lineChart>
      <c:catAx>
        <c:axId val="1266005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760320"/>
        <c:crosses val="autoZero"/>
        <c:auto val="1"/>
        <c:lblAlgn val="ctr"/>
        <c:lblOffset val="100"/>
        <c:noMultiLvlLbl val="0"/>
      </c:catAx>
      <c:valAx>
        <c:axId val="35576032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00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06016"/>
        <c:axId val="355892544"/>
      </c:lineChart>
      <c:catAx>
        <c:axId val="1266006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892544"/>
        <c:crosses val="autoZero"/>
        <c:auto val="1"/>
        <c:lblAlgn val="ctr"/>
        <c:lblOffset val="100"/>
        <c:noMultiLvlLbl val="0"/>
      </c:catAx>
      <c:valAx>
        <c:axId val="3558925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006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07040"/>
        <c:axId val="356181120"/>
      </c:lineChart>
      <c:catAx>
        <c:axId val="1266007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181120"/>
        <c:crosses val="autoZero"/>
        <c:auto val="1"/>
        <c:lblAlgn val="ctr"/>
        <c:lblOffset val="100"/>
        <c:noMultiLvlLbl val="0"/>
      </c:catAx>
      <c:valAx>
        <c:axId val="35618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00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639872"/>
        <c:axId val="356224384"/>
      </c:lineChart>
      <c:catAx>
        <c:axId val="1266639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224384"/>
        <c:crosses val="autoZero"/>
        <c:auto val="1"/>
        <c:lblAlgn val="ctr"/>
        <c:lblOffset val="100"/>
        <c:noMultiLvlLbl val="0"/>
      </c:catAx>
      <c:valAx>
        <c:axId val="35622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63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641408"/>
        <c:axId val="356251840"/>
      </c:lineChart>
      <c:catAx>
        <c:axId val="1266641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251840"/>
        <c:crosses val="autoZero"/>
        <c:auto val="1"/>
        <c:lblAlgn val="ctr"/>
        <c:lblOffset val="100"/>
        <c:noMultiLvlLbl val="0"/>
      </c:catAx>
      <c:valAx>
        <c:axId val="35625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64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640384"/>
        <c:axId val="356164160"/>
      </c:lineChart>
      <c:catAx>
        <c:axId val="1266640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164160"/>
        <c:crosses val="autoZero"/>
        <c:auto val="1"/>
        <c:lblAlgn val="ctr"/>
        <c:lblOffset val="100"/>
        <c:noMultiLvlLbl val="0"/>
      </c:catAx>
      <c:valAx>
        <c:axId val="35616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64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641920"/>
        <c:axId val="356346688"/>
      </c:lineChart>
      <c:catAx>
        <c:axId val="1266641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346688"/>
        <c:crosses val="autoZero"/>
        <c:auto val="1"/>
        <c:lblAlgn val="ctr"/>
        <c:lblOffset val="100"/>
        <c:noMultiLvlLbl val="0"/>
      </c:catAx>
      <c:valAx>
        <c:axId val="35634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664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535808"/>
        <c:axId val="356381760"/>
      </c:lineChart>
      <c:catAx>
        <c:axId val="1268535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381760"/>
        <c:crosses val="autoZero"/>
        <c:auto val="1"/>
        <c:lblAlgn val="ctr"/>
        <c:lblOffset val="100"/>
        <c:noMultiLvlLbl val="0"/>
      </c:catAx>
      <c:valAx>
        <c:axId val="35638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53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983296"/>
        <c:axId val="356425024"/>
      </c:lineChart>
      <c:catAx>
        <c:axId val="1268983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425024"/>
        <c:crosses val="autoZero"/>
        <c:auto val="1"/>
        <c:lblAlgn val="ctr"/>
        <c:lblOffset val="100"/>
        <c:noMultiLvlLbl val="0"/>
      </c:catAx>
      <c:valAx>
        <c:axId val="35642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98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tip'!$C$118,'tab. Turistas alojados tip'!$C$105,'tab.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tip'!$E$118,'tab. Turistas alojados tip'!$E$105,'tab.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tip'!$G$118,'tab. Turistas alojados tip'!$G$105,'tab.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111040"/>
        <c:axId val="372571456"/>
      </c:lineChart>
      <c:catAx>
        <c:axId val="657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2571456"/>
        <c:crosses val="autoZero"/>
        <c:auto val="1"/>
        <c:lblAlgn val="ctr"/>
        <c:lblOffset val="100"/>
        <c:tickLblSkip val="1"/>
        <c:noMultiLvlLbl val="0"/>
      </c:catAx>
      <c:valAx>
        <c:axId val="372571456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711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538368"/>
        <c:axId val="356464832"/>
      </c:lineChart>
      <c:catAx>
        <c:axId val="1268538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464832"/>
        <c:crosses val="autoZero"/>
        <c:auto val="1"/>
        <c:lblAlgn val="ctr"/>
        <c:lblOffset val="100"/>
        <c:noMultiLvlLbl val="0"/>
      </c:catAx>
      <c:valAx>
        <c:axId val="35646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8538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115904"/>
        <c:axId val="356426304"/>
      </c:lineChart>
      <c:catAx>
        <c:axId val="1269115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426304"/>
        <c:crosses val="autoZero"/>
        <c:auto val="1"/>
        <c:lblAlgn val="ctr"/>
        <c:lblOffset val="100"/>
        <c:noMultiLvlLbl val="0"/>
      </c:catAx>
      <c:valAx>
        <c:axId val="35642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11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116416"/>
        <c:axId val="356559680"/>
      </c:lineChart>
      <c:catAx>
        <c:axId val="1269116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559680"/>
        <c:crosses val="autoZero"/>
        <c:auto val="1"/>
        <c:lblAlgn val="ctr"/>
        <c:lblOffset val="100"/>
        <c:noMultiLvlLbl val="0"/>
      </c:catAx>
      <c:valAx>
        <c:axId val="35655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11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560128"/>
        <c:axId val="355994432"/>
      </c:lineChart>
      <c:catAx>
        <c:axId val="1272560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994432"/>
        <c:crosses val="autoZero"/>
        <c:auto val="1"/>
        <c:lblAlgn val="ctr"/>
        <c:lblOffset val="100"/>
        <c:noMultiLvlLbl val="0"/>
      </c:catAx>
      <c:valAx>
        <c:axId val="35599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256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295488"/>
        <c:axId val="356535104"/>
      </c:lineChart>
      <c:catAx>
        <c:axId val="1271295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535104"/>
        <c:crosses val="autoZero"/>
        <c:auto val="1"/>
        <c:lblAlgn val="ctr"/>
        <c:lblOffset val="100"/>
        <c:noMultiLvlLbl val="0"/>
      </c:catAx>
      <c:valAx>
        <c:axId val="3565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1295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943616"/>
        <c:axId val="356068160"/>
      </c:lineChart>
      <c:catAx>
        <c:axId val="1272943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068160"/>
        <c:crosses val="autoZero"/>
        <c:auto val="1"/>
        <c:lblAlgn val="ctr"/>
        <c:lblOffset val="100"/>
        <c:noMultiLvlLbl val="0"/>
      </c:catAx>
      <c:valAx>
        <c:axId val="35606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294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944128"/>
        <c:axId val="356641600"/>
      </c:lineChart>
      <c:catAx>
        <c:axId val="1272944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641600"/>
        <c:crosses val="autoZero"/>
        <c:auto val="1"/>
        <c:lblAlgn val="ctr"/>
        <c:lblOffset val="100"/>
        <c:noMultiLvlLbl val="0"/>
      </c:catAx>
      <c:valAx>
        <c:axId val="35664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2944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245774336"/>
        <c:axId val="35505004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6210560"/>
        <c:axId val="355050624"/>
      </c:barChart>
      <c:catAx>
        <c:axId val="12457743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050048"/>
        <c:crosses val="autoZero"/>
        <c:auto val="1"/>
        <c:lblAlgn val="ctr"/>
        <c:lblOffset val="100"/>
        <c:noMultiLvlLbl val="0"/>
      </c:catAx>
      <c:valAx>
        <c:axId val="3550500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245774336"/>
        <c:crosses val="autoZero"/>
        <c:crossBetween val="between"/>
      </c:valAx>
      <c:valAx>
        <c:axId val="3550506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246210560"/>
        <c:crosses val="autoZero"/>
        <c:crossBetween val="between"/>
      </c:valAx>
      <c:catAx>
        <c:axId val="1246210560"/>
        <c:scaling>
          <c:orientation val="maxMin"/>
        </c:scaling>
        <c:delete val="1"/>
        <c:axPos val="r"/>
        <c:majorTickMark val="out"/>
        <c:minorTickMark val="none"/>
        <c:tickLblPos val="none"/>
        <c:crossAx val="3550506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80140177819101022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293284</c:v>
                </c:pt>
                <c:pt idx="1">
                  <c:v>121250</c:v>
                </c:pt>
                <c:pt idx="2">
                  <c:v>105058</c:v>
                </c:pt>
                <c:pt idx="3">
                  <c:v>86907</c:v>
                </c:pt>
                <c:pt idx="4">
                  <c:v>33641</c:v>
                </c:pt>
                <c:pt idx="5">
                  <c:v>18038</c:v>
                </c:pt>
                <c:pt idx="6">
                  <c:v>17837</c:v>
                </c:pt>
                <c:pt idx="7">
                  <c:v>17391</c:v>
                </c:pt>
                <c:pt idx="8">
                  <c:v>47061</c:v>
                </c:pt>
                <c:pt idx="9">
                  <c:v>35881</c:v>
                </c:pt>
                <c:pt idx="10">
                  <c:v>34691</c:v>
                </c:pt>
                <c:pt idx="11">
                  <c:v>29549</c:v>
                </c:pt>
                <c:pt idx="12">
                  <c:v>28937</c:v>
                </c:pt>
                <c:pt idx="13">
                  <c:v>17021</c:v>
                </c:pt>
                <c:pt idx="14">
                  <c:v>11286</c:v>
                </c:pt>
                <c:pt idx="15">
                  <c:v>9780</c:v>
                </c:pt>
                <c:pt idx="16">
                  <c:v>6982</c:v>
                </c:pt>
                <c:pt idx="17">
                  <c:v>18283</c:v>
                </c:pt>
                <c:pt idx="18">
                  <c:v>1746</c:v>
                </c:pt>
                <c:pt idx="19">
                  <c:v>1471</c:v>
                </c:pt>
                <c:pt idx="20">
                  <c:v>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246209024"/>
        <c:axId val="35505638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738356044977776"/>
                  <c:y val="-1.19577799626147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0242685300868763"/>
                  <c:y val="-7.481404010191855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6590289682424393"/>
                  <c:y val="-5.98554739750406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4538643693523543"/>
                  <c:y val="-1.197109479500816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313391637853394"/>
                  <c:y val="-8.9782032658809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439114391143912"/>
                  <c:y val="-7.48199316206772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8604134584652934"/>
                  <c:y val="-1.197121262538330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177702879390998"/>
                  <c:y val="-1.19708591342578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420533457303077"/>
                  <c:y val="-1.1971448286133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390780718830809"/>
                  <c:y val="-7.48175750131734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837580265566429"/>
                  <c:y val="-8.97808543550577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664468140744399"/>
                  <c:y val="-8.97843892663126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0664293808292414"/>
                  <c:y val="-8.97855675700643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004067757212997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778205537960892E-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1176162942731792E-2"/>
                  <c:y val="-8.9783210962561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9629688816573136E-2"/>
                  <c:y val="-8.9783210962561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100110410552923"/>
                  <c:y val="-5.9857830582543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022314553854193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1.1118427630240743E-2</c:v>
                </c:pt>
                <c:pt idx="1">
                  <c:v>-0.11043124825754574</c:v>
                </c:pt>
                <c:pt idx="2">
                  <c:v>-0.10837074694255137</c:v>
                </c:pt>
                <c:pt idx="3">
                  <c:v>4.6794825467948255E-2</c:v>
                </c:pt>
                <c:pt idx="4">
                  <c:v>0.16292173672566371</c:v>
                </c:pt>
                <c:pt idx="5">
                  <c:v>9.5203400121432913E-2</c:v>
                </c:pt>
                <c:pt idx="6">
                  <c:v>-0.14438528325418526</c:v>
                </c:pt>
                <c:pt idx="7">
                  <c:v>3.6597723073255053E-2</c:v>
                </c:pt>
                <c:pt idx="8">
                  <c:v>0.2894131185270426</c:v>
                </c:pt>
                <c:pt idx="9">
                  <c:v>0.18567840856519727</c:v>
                </c:pt>
                <c:pt idx="10">
                  <c:v>-1.8308902597770106E-2</c:v>
                </c:pt>
                <c:pt idx="11">
                  <c:v>-5.7147415443522656E-2</c:v>
                </c:pt>
                <c:pt idx="12">
                  <c:v>-0.14501403456936032</c:v>
                </c:pt>
                <c:pt idx="13">
                  <c:v>-0.10150971283783784</c:v>
                </c:pt>
                <c:pt idx="14">
                  <c:v>6.2511768028619852E-2</c:v>
                </c:pt>
                <c:pt idx="15">
                  <c:v>0.1600047443956826</c:v>
                </c:pt>
                <c:pt idx="16">
                  <c:v>-3.6433894562517249E-2</c:v>
                </c:pt>
                <c:pt idx="17">
                  <c:v>1.3301557390677825E-2</c:v>
                </c:pt>
                <c:pt idx="18">
                  <c:v>-0.12393376818866031</c:v>
                </c:pt>
                <c:pt idx="19">
                  <c:v>-8.4629744866210332E-2</c:v>
                </c:pt>
                <c:pt idx="20">
                  <c:v>-0.41808331776573882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0.34410807436800572</c:v>
                </c:pt>
                <c:pt idx="1">
                  <c:v>0.14226178044871418</c:v>
                </c:pt>
                <c:pt idx="2">
                  <c:v>0.12326381963200837</c:v>
                </c:pt>
                <c:pt idx="3">
                  <c:v>0.10196737776046519</c:v>
                </c:pt>
                <c:pt idx="4">
                  <c:v>3.9470750977939742E-2</c:v>
                </c:pt>
                <c:pt idx="5">
                  <c:v>2.1163859758630155E-2</c:v>
                </c:pt>
                <c:pt idx="6">
                  <c:v>2.0928027858669814E-2</c:v>
                </c:pt>
                <c:pt idx="7">
                  <c:v>2.040473916522547E-2</c:v>
                </c:pt>
                <c:pt idx="8">
                  <c:v>5.5216343502655162E-2</c:v>
                </c:pt>
                <c:pt idx="9">
                  <c:v>4.2098927375507744E-2</c:v>
                </c:pt>
                <c:pt idx="10">
                  <c:v>4.0702708664299744E-2</c:v>
                </c:pt>
                <c:pt idx="11">
                  <c:v>3.4669635880239635E-2</c:v>
                </c:pt>
                <c:pt idx="12">
                  <c:v>3.395158054304695E-2</c:v>
                </c:pt>
                <c:pt idx="13">
                  <c:v>1.99706207424129E-2</c:v>
                </c:pt>
                <c:pt idx="14">
                  <c:v>1.3241785188818049E-2</c:v>
                </c:pt>
                <c:pt idx="15">
                  <c:v>1.1474805878667421E-2</c:v>
                </c:pt>
                <c:pt idx="16">
                  <c:v>8.1919319677766795E-3</c:v>
                </c:pt>
                <c:pt idx="17">
                  <c:v>2.1451316552114158E-2</c:v>
                </c:pt>
                <c:pt idx="18">
                  <c:v>2.0485696384614843E-3</c:v>
                </c:pt>
                <c:pt idx="19">
                  <c:v>1.7259140539386275E-3</c:v>
                </c:pt>
                <c:pt idx="20">
                  <c:v>3.6548078028679973E-3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6916096"/>
        <c:axId val="355056960"/>
      </c:barChart>
      <c:catAx>
        <c:axId val="124620902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5056384"/>
        <c:crosses val="autoZero"/>
        <c:auto val="1"/>
        <c:lblAlgn val="ctr"/>
        <c:lblOffset val="100"/>
        <c:noMultiLvlLbl val="0"/>
      </c:catAx>
      <c:valAx>
        <c:axId val="35505638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246209024"/>
        <c:crosses val="autoZero"/>
        <c:crossBetween val="between"/>
      </c:valAx>
      <c:valAx>
        <c:axId val="3550569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246916096"/>
        <c:crosses val="autoZero"/>
        <c:crossBetween val="between"/>
      </c:valAx>
      <c:catAx>
        <c:axId val="1246916096"/>
        <c:scaling>
          <c:orientation val="maxMin"/>
        </c:scaling>
        <c:delete val="1"/>
        <c:axPos val="r"/>
        <c:majorTickMark val="out"/>
        <c:minorTickMark val="none"/>
        <c:tickLblPos val="none"/>
        <c:crossAx val="3550569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041088"/>
        <c:axId val="356605248"/>
      </c:lineChart>
      <c:catAx>
        <c:axId val="1246041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605248"/>
        <c:crosses val="autoZero"/>
        <c:auto val="1"/>
        <c:lblAlgn val="ctr"/>
        <c:lblOffset val="100"/>
        <c:noMultiLvlLbl val="0"/>
      </c:catAx>
      <c:valAx>
        <c:axId val="356605248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604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actualizaciones!$A$13:$B$27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2482139</c:v>
                </c:pt>
                <c:pt idx="1">
                  <c:v>1644300</c:v>
                </c:pt>
                <c:pt idx="2">
                  <c:v>837839</c:v>
                </c:pt>
                <c:pt idx="3">
                  <c:v>1962816</c:v>
                </c:pt>
                <c:pt idx="4">
                  <c:v>1227839</c:v>
                </c:pt>
                <c:pt idx="5">
                  <c:v>734977</c:v>
                </c:pt>
                <c:pt idx="6">
                  <c:v>874555</c:v>
                </c:pt>
                <c:pt idx="7">
                  <c:v>635933</c:v>
                </c:pt>
                <c:pt idx="8">
                  <c:v>238622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721897472"/>
        <c:axId val="651737856"/>
      </c:barChart>
      <c:catAx>
        <c:axId val="72189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5173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17378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72189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585069784731844"/>
          <c:w val="0.96494064388740464"/>
          <c:h val="0.715777770267986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7253759</c:v>
                </c:pt>
                <c:pt idx="1">
                  <c:v>5083503</c:v>
                </c:pt>
                <c:pt idx="2">
                  <c:v>2170256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6934970</c:v>
                </c:pt>
                <c:pt idx="1">
                  <c:v>4690736</c:v>
                </c:pt>
                <c:pt idx="2">
                  <c:v>2244234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1264955904"/>
        <c:axId val="35660121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4.5968331514051247E-2</c:v>
                </c:pt>
                <c:pt idx="1">
                  <c:v>8.3732488888737286E-2</c:v>
                </c:pt>
                <c:pt idx="2">
                  <c:v>-3.2963585793638277E-2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080832"/>
        <c:axId val="356601792"/>
      </c:barChart>
      <c:catAx>
        <c:axId val="1264955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6601216"/>
        <c:crosses val="autoZero"/>
        <c:auto val="1"/>
        <c:lblAlgn val="ctr"/>
        <c:lblOffset val="100"/>
        <c:noMultiLvlLbl val="0"/>
      </c:catAx>
      <c:valAx>
        <c:axId val="3566012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264955904"/>
        <c:crosses val="autoZero"/>
        <c:crossBetween val="between"/>
      </c:valAx>
      <c:valAx>
        <c:axId val="3566017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265080832"/>
        <c:crosses val="max"/>
        <c:crossBetween val="between"/>
      </c:valAx>
      <c:catAx>
        <c:axId val="1265080832"/>
        <c:scaling>
          <c:orientation val="minMax"/>
        </c:scaling>
        <c:delete val="1"/>
        <c:axPos val="b"/>
        <c:majorTickMark val="out"/>
        <c:minorTickMark val="none"/>
        <c:tickLblPos val="none"/>
        <c:crossAx val="356601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7253759</c:v>
                </c:pt>
                <c:pt idx="1">
                  <c:v>5083503</c:v>
                </c:pt>
                <c:pt idx="2">
                  <c:v>902526</c:v>
                </c:pt>
                <c:pt idx="3">
                  <c:v>3171527</c:v>
                </c:pt>
                <c:pt idx="4">
                  <c:v>929958</c:v>
                </c:pt>
                <c:pt idx="5">
                  <c:v>79492</c:v>
                </c:pt>
                <c:pt idx="6">
                  <c:v>2170256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6934970</c:v>
                </c:pt>
                <c:pt idx="1">
                  <c:v>4690736</c:v>
                </c:pt>
                <c:pt idx="2">
                  <c:v>885744</c:v>
                </c:pt>
                <c:pt idx="3">
                  <c:v>2989224</c:v>
                </c:pt>
                <c:pt idx="4">
                  <c:v>737449</c:v>
                </c:pt>
                <c:pt idx="5">
                  <c:v>78319</c:v>
                </c:pt>
                <c:pt idx="6">
                  <c:v>2244234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1265081344"/>
        <c:axId val="131645254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4.5968331514051247E-2</c:v>
                </c:pt>
                <c:pt idx="1">
                  <c:v>8.3732488888737286E-2</c:v>
                </c:pt>
                <c:pt idx="2">
                  <c:v>1.8946783720804206E-2</c:v>
                </c:pt>
                <c:pt idx="3">
                  <c:v>6.0986731004434594E-2</c:v>
                </c:pt>
                <c:pt idx="4">
                  <c:v>0.26104720462025172</c:v>
                </c:pt>
                <c:pt idx="5">
                  <c:v>1.4977208595615368E-2</c:v>
                </c:pt>
                <c:pt idx="6">
                  <c:v>-3.2963585793638277E-2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5360896"/>
        <c:axId val="356696064"/>
      </c:barChart>
      <c:catAx>
        <c:axId val="1265081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16452544"/>
        <c:crosses val="autoZero"/>
        <c:auto val="1"/>
        <c:lblAlgn val="ctr"/>
        <c:lblOffset val="100"/>
        <c:noMultiLvlLbl val="0"/>
      </c:catAx>
      <c:valAx>
        <c:axId val="13164525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265081344"/>
        <c:crosses val="autoZero"/>
        <c:crossBetween val="between"/>
      </c:valAx>
      <c:valAx>
        <c:axId val="3566960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265360896"/>
        <c:crosses val="max"/>
        <c:crossBetween val="between"/>
      </c:valAx>
      <c:catAx>
        <c:axId val="1265360896"/>
        <c:scaling>
          <c:orientation val="minMax"/>
        </c:scaling>
        <c:delete val="1"/>
        <c:axPos val="b"/>
        <c:majorTickMark val="out"/>
        <c:minorTickMark val="none"/>
        <c:tickLblPos val="none"/>
        <c:crossAx val="356696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113152"/>
        <c:axId val="386548288"/>
      </c:lineChart>
      <c:catAx>
        <c:axId val="1264113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548288"/>
        <c:crosses val="autoZero"/>
        <c:auto val="1"/>
        <c:lblAlgn val="ctr"/>
        <c:lblOffset val="100"/>
        <c:noMultiLvlLbl val="0"/>
      </c:catAx>
      <c:valAx>
        <c:axId val="38654828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411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68.455693378517736</c:v>
                </c:pt>
                <c:pt idx="1">
                  <c:v>78.70877430065201</c:v>
                </c:pt>
                <c:pt idx="2">
                  <c:v>52.451288892755812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64.076848200042591</c:v>
                </c:pt>
                <c:pt idx="1">
                  <c:v>76.312333652200508</c:v>
                </c:pt>
                <c:pt idx="2">
                  <c:v>47.993353485303565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1279725568"/>
        <c:axId val="38654067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6.8337399567543589E-2</c:v>
                </c:pt>
                <c:pt idx="1">
                  <c:v>3.1403058113429916E-2</c:v>
                </c:pt>
                <c:pt idx="2">
                  <c:v>9.2886516230155758E-2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726080"/>
        <c:axId val="386541248"/>
      </c:barChart>
      <c:catAx>
        <c:axId val="12797255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540672"/>
        <c:crosses val="autoZero"/>
        <c:auto val="1"/>
        <c:lblAlgn val="ctr"/>
        <c:lblOffset val="100"/>
        <c:noMultiLvlLbl val="0"/>
      </c:catAx>
      <c:valAx>
        <c:axId val="38654067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279725568"/>
        <c:crosses val="autoZero"/>
        <c:crossBetween val="between"/>
      </c:valAx>
      <c:valAx>
        <c:axId val="3865412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279726080"/>
        <c:crosses val="max"/>
        <c:crossBetween val="between"/>
      </c:valAx>
      <c:catAx>
        <c:axId val="1279726080"/>
        <c:scaling>
          <c:orientation val="minMax"/>
        </c:scaling>
        <c:delete val="1"/>
        <c:axPos val="b"/>
        <c:majorTickMark val="out"/>
        <c:minorTickMark val="none"/>
        <c:tickLblPos val="none"/>
        <c:crossAx val="386541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I semestre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65.67687440250495</c:v>
                </c:pt>
                <c:pt idx="1">
                  <c:v>73.997659097733035</c:v>
                </c:pt>
                <c:pt idx="2">
                  <c:v>55.188542990560236</c:v>
                </c:pt>
                <c:pt idx="3">
                  <c:v>67.3942072342101</c:v>
                </c:pt>
                <c:pt idx="4">
                  <c:v>77.910866816834442</c:v>
                </c:pt>
                <c:pt idx="5">
                  <c:v>55.920461183688509</c:v>
                </c:pt>
                <c:pt idx="6">
                  <c:v>68.455693378517736</c:v>
                </c:pt>
                <c:pt idx="7">
                  <c:v>78.70877430065201</c:v>
                </c:pt>
                <c:pt idx="8">
                  <c:v>52.451288892755812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276494336"/>
        <c:axId val="388005888"/>
      </c:barChart>
      <c:catAx>
        <c:axId val="127649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800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058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27649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68.455693378517736</c:v>
                </c:pt>
                <c:pt idx="1">
                  <c:v>78.70877430065201</c:v>
                </c:pt>
                <c:pt idx="2">
                  <c:v>74.025111219012871</c:v>
                </c:pt>
                <c:pt idx="3">
                  <c:v>83.874628398757977</c:v>
                </c:pt>
                <c:pt idx="4">
                  <c:v>68.798734637954354</c:v>
                </c:pt>
                <c:pt idx="5">
                  <c:v>74.690870823467506</c:v>
                </c:pt>
                <c:pt idx="6">
                  <c:v>52.451288892755812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64.076848200042591</c:v>
                </c:pt>
                <c:pt idx="1">
                  <c:v>76.312333652200508</c:v>
                </c:pt>
                <c:pt idx="2">
                  <c:v>77.52872718106002</c:v>
                </c:pt>
                <c:pt idx="3">
                  <c:v>80.404331663860305</c:v>
                </c:pt>
                <c:pt idx="4">
                  <c:v>62.489323119682744</c:v>
                </c:pt>
                <c:pt idx="5">
                  <c:v>73.588717254857741</c:v>
                </c:pt>
                <c:pt idx="6">
                  <c:v>47.993353485303565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1277707264"/>
        <c:axId val="38801164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6.8337399567543589E-2</c:v>
                </c:pt>
                <c:pt idx="1">
                  <c:v>3.1403058113429916E-2</c:v>
                </c:pt>
                <c:pt idx="2">
                  <c:v>-4.5191196727179972E-2</c:v>
                </c:pt>
                <c:pt idx="3">
                  <c:v>4.3160569375859659E-2</c:v>
                </c:pt>
                <c:pt idx="4">
                  <c:v>0.10096783263578479</c:v>
                </c:pt>
                <c:pt idx="5">
                  <c:v>1.4977208595615465E-2</c:v>
                </c:pt>
                <c:pt idx="6">
                  <c:v>9.2886516230155758E-2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708800"/>
        <c:axId val="388012224"/>
      </c:barChart>
      <c:catAx>
        <c:axId val="12777072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8011648"/>
        <c:crosses val="autoZero"/>
        <c:auto val="1"/>
        <c:lblAlgn val="ctr"/>
        <c:lblOffset val="100"/>
        <c:noMultiLvlLbl val="0"/>
      </c:catAx>
      <c:valAx>
        <c:axId val="38801164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277707264"/>
        <c:crosses val="autoZero"/>
        <c:crossBetween val="between"/>
      </c:valAx>
      <c:valAx>
        <c:axId val="3880122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277708800"/>
        <c:crosses val="max"/>
        <c:crossBetween val="between"/>
      </c:valAx>
      <c:catAx>
        <c:axId val="1277708800"/>
        <c:scaling>
          <c:orientation val="minMax"/>
        </c:scaling>
        <c:delete val="1"/>
        <c:axPos val="b"/>
        <c:majorTickMark val="out"/>
        <c:minorTickMark val="none"/>
        <c:tickLblPos val="none"/>
        <c:crossAx val="388012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  <c:pt idx="5">
                  <c:v>66.016887871592957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706752"/>
        <c:axId val="386095296"/>
      </c:lineChart>
      <c:catAx>
        <c:axId val="1277706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095296"/>
        <c:crosses val="autoZero"/>
        <c:auto val="1"/>
        <c:lblAlgn val="ctr"/>
        <c:lblOffset val="100"/>
        <c:noMultiLvlLbl val="0"/>
      </c:catAx>
      <c:valAx>
        <c:axId val="386095296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770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8.2942284933480455</c:v>
                </c:pt>
                <c:pt idx="1">
                  <c:v>7.9937713564164774</c:v>
                </c:pt>
                <c:pt idx="2">
                  <c:v>9.0949535248216851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8.1367519963580985</c:v>
                </c:pt>
                <c:pt idx="1">
                  <c:v>7.9092451144047073</c:v>
                </c:pt>
                <c:pt idx="2">
                  <c:v>8.6572413899518583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1280482304"/>
        <c:axId val="38653766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0.15747649698994692</c:v>
                </c:pt>
                <c:pt idx="1">
                  <c:v>8.4526242011770059E-2</c:v>
                </c:pt>
                <c:pt idx="2">
                  <c:v>0.43771213486982674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482816"/>
        <c:axId val="386538240"/>
      </c:barChart>
      <c:catAx>
        <c:axId val="12804823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537664"/>
        <c:crosses val="autoZero"/>
        <c:auto val="1"/>
        <c:lblAlgn val="ctr"/>
        <c:lblOffset val="100"/>
        <c:noMultiLvlLbl val="0"/>
      </c:catAx>
      <c:valAx>
        <c:axId val="3865376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280482304"/>
        <c:crosses val="autoZero"/>
        <c:crossBetween val="between"/>
      </c:valAx>
      <c:valAx>
        <c:axId val="38653824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280482816"/>
        <c:crosses val="max"/>
        <c:crossBetween val="between"/>
      </c:valAx>
      <c:catAx>
        <c:axId val="1280482816"/>
        <c:scaling>
          <c:orientation val="minMax"/>
        </c:scaling>
        <c:delete val="1"/>
        <c:axPos val="b"/>
        <c:majorTickMark val="out"/>
        <c:minorTickMark val="none"/>
        <c:tickLblPos val="none"/>
        <c:crossAx val="386538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semestre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7.7628017609005777</c:v>
                </c:pt>
                <c:pt idx="1">
                  <c:v>7.3621905978227815</c:v>
                </c:pt>
                <c:pt idx="2">
                  <c:v>8.5490207545841148</c:v>
                </c:pt>
                <c:pt idx="3">
                  <c:v>8.1091528701620526</c:v>
                </c:pt>
                <c:pt idx="4">
                  <c:v>7.8191782473109264</c:v>
                </c:pt>
                <c:pt idx="5">
                  <c:v>8.5935791188023565</c:v>
                </c:pt>
                <c:pt idx="6">
                  <c:v>8.2942284933480455</c:v>
                </c:pt>
                <c:pt idx="7">
                  <c:v>7.9937713564164774</c:v>
                </c:pt>
                <c:pt idx="8">
                  <c:v>9.0949535248216851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279736320"/>
        <c:axId val="389583936"/>
      </c:barChart>
      <c:catAx>
        <c:axId val="12797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958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958393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27973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8.2942284933480455</c:v>
                </c:pt>
                <c:pt idx="1">
                  <c:v>7.9937713564164774</c:v>
                </c:pt>
                <c:pt idx="2">
                  <c:v>7.3947840621389771</c:v>
                </c:pt>
                <c:pt idx="3">
                  <c:v>8.0687497932901344</c:v>
                </c:pt>
                <c:pt idx="4">
                  <c:v>8.4233037145729739</c:v>
                </c:pt>
                <c:pt idx="5">
                  <c:v>7.6302553273181033</c:v>
                </c:pt>
                <c:pt idx="6">
                  <c:v>9.0949535248216851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8.1367519963580985</c:v>
                </c:pt>
                <c:pt idx="1">
                  <c:v>7.9092451144047073</c:v>
                </c:pt>
                <c:pt idx="2">
                  <c:v>7.4387261488847081</c:v>
                </c:pt>
                <c:pt idx="3">
                  <c:v>7.9430291789452427</c:v>
                </c:pt>
                <c:pt idx="4">
                  <c:v>8.4855936298989718</c:v>
                </c:pt>
                <c:pt idx="5">
                  <c:v>7.2793939957245097</c:v>
                </c:pt>
                <c:pt idx="6">
                  <c:v>8.6572413899518583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1280674816"/>
        <c:axId val="39408723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0.15747649698994692</c:v>
                </c:pt>
                <c:pt idx="1">
                  <c:v>8.4526242011770059E-2</c:v>
                </c:pt>
                <c:pt idx="2">
                  <c:v>-4.3942086745730968E-2</c:v>
                </c:pt>
                <c:pt idx="3">
                  <c:v>0.12572061434489168</c:v>
                </c:pt>
                <c:pt idx="4">
                  <c:v>-6.2289915325997924E-2</c:v>
                </c:pt>
                <c:pt idx="5">
                  <c:v>0.35086133159359356</c:v>
                </c:pt>
                <c:pt idx="6">
                  <c:v>0.43771213486982674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675328"/>
        <c:axId val="394087808"/>
      </c:barChart>
      <c:catAx>
        <c:axId val="12806748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087232"/>
        <c:crosses val="autoZero"/>
        <c:auto val="1"/>
        <c:lblAlgn val="ctr"/>
        <c:lblOffset val="100"/>
        <c:noMultiLvlLbl val="0"/>
      </c:catAx>
      <c:valAx>
        <c:axId val="3940872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280674816"/>
        <c:crosses val="autoZero"/>
        <c:crossBetween val="between"/>
      </c:valAx>
      <c:valAx>
        <c:axId val="3940878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280675328"/>
        <c:crosses val="max"/>
        <c:crossBetween val="between"/>
      </c:valAx>
      <c:catAx>
        <c:axId val="1280675328"/>
        <c:scaling>
          <c:orientation val="minMax"/>
        </c:scaling>
        <c:delete val="1"/>
        <c:axPos val="b"/>
        <c:majorTickMark val="out"/>
        <c:minorTickMark val="none"/>
        <c:tickLblPos val="none"/>
        <c:crossAx val="394087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230208"/>
        <c:axId val="83308480"/>
      </c:lineChart>
      <c:catAx>
        <c:axId val="723230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83308480"/>
        <c:crosses val="autoZero"/>
        <c:auto val="1"/>
        <c:lblAlgn val="ctr"/>
        <c:lblOffset val="100"/>
        <c:noMultiLvlLbl val="0"/>
      </c:catAx>
      <c:valAx>
        <c:axId val="83308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72323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  <c:pt idx="5">
                  <c:v>8.0970997185616618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479744"/>
        <c:axId val="403558336"/>
      </c:lineChart>
      <c:catAx>
        <c:axId val="1280479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3558336"/>
        <c:crosses val="autoZero"/>
        <c:auto val="1"/>
        <c:lblAlgn val="ctr"/>
        <c:lblOffset val="100"/>
        <c:noMultiLvlLbl val="0"/>
      </c:catAx>
      <c:valAx>
        <c:axId val="403558336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047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836416"/>
        <c:axId val="83311936"/>
      </c:lineChart>
      <c:catAx>
        <c:axId val="723836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83311936"/>
        <c:crosses val="autoZero"/>
        <c:auto val="1"/>
        <c:lblAlgn val="ctr"/>
        <c:lblOffset val="100"/>
        <c:noMultiLvlLbl val="0"/>
      </c:catAx>
      <c:valAx>
        <c:axId val="8331193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2383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515264"/>
        <c:axId val="341788928"/>
      </c:lineChart>
      <c:catAx>
        <c:axId val="725515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1788928"/>
        <c:crosses val="autoZero"/>
        <c:auto val="1"/>
        <c:lblAlgn val="ctr"/>
        <c:lblOffset val="100"/>
        <c:noMultiLvlLbl val="0"/>
      </c:catAx>
      <c:valAx>
        <c:axId val="3417889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2551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874555</c:v>
                </c:pt>
                <c:pt idx="1">
                  <c:v>635933</c:v>
                </c:pt>
                <c:pt idx="2">
                  <c:v>122049</c:v>
                </c:pt>
                <c:pt idx="3">
                  <c:v>393063</c:v>
                </c:pt>
                <c:pt idx="4">
                  <c:v>110403</c:v>
                </c:pt>
                <c:pt idx="5">
                  <c:v>10418</c:v>
                </c:pt>
                <c:pt idx="6">
                  <c:v>238622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852302</c:v>
                </c:pt>
                <c:pt idx="1">
                  <c:v>593070</c:v>
                </c:pt>
                <c:pt idx="2">
                  <c:v>119072</c:v>
                </c:pt>
                <c:pt idx="3">
                  <c:v>376333</c:v>
                </c:pt>
                <c:pt idx="4">
                  <c:v>86906</c:v>
                </c:pt>
                <c:pt idx="5">
                  <c:v>10759</c:v>
                </c:pt>
                <c:pt idx="6">
                  <c:v>259232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722978816"/>
        <c:axId val="3417935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105522171570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2.6109289899589581E-2</c:v>
                </c:pt>
                <c:pt idx="1">
                  <c:v>7.2273087493887736E-2</c:v>
                </c:pt>
                <c:pt idx="2">
                  <c:v>2.5001679656006449E-2</c:v>
                </c:pt>
                <c:pt idx="3">
                  <c:v>4.4455309526403475E-2</c:v>
                </c:pt>
                <c:pt idx="4">
                  <c:v>0.27037258647274065</c:v>
                </c:pt>
                <c:pt idx="5">
                  <c:v>-3.1694395389906128E-2</c:v>
                </c:pt>
                <c:pt idx="6">
                  <c:v>-7.9504073571164055E-2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2979328"/>
        <c:axId val="341794112"/>
      </c:barChart>
      <c:catAx>
        <c:axId val="7229788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1793536"/>
        <c:crosses val="autoZero"/>
        <c:auto val="1"/>
        <c:lblAlgn val="ctr"/>
        <c:lblOffset val="100"/>
        <c:noMultiLvlLbl val="0"/>
      </c:catAx>
      <c:valAx>
        <c:axId val="3417935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722978816"/>
        <c:crosses val="autoZero"/>
        <c:crossBetween val="between"/>
      </c:valAx>
      <c:valAx>
        <c:axId val="341794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722979328"/>
        <c:crosses val="max"/>
        <c:crossBetween val="between"/>
      </c:valAx>
      <c:catAx>
        <c:axId val="722979328"/>
        <c:scaling>
          <c:orientation val="minMax"/>
        </c:scaling>
        <c:delete val="1"/>
        <c:axPos val="b"/>
        <c:majorTickMark val="out"/>
        <c:minorTickMark val="none"/>
        <c:tickLblPos val="none"/>
        <c:crossAx val="341794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'!$C$117,'tablas turistas por categorías '!$C$104,'tablas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'!$E$117,'tablas turistas por categorías '!$E$104,'tablas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'!$G$117,'tablas turistas por categorías '!$G$104,'tablas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'!$I$117,'tablas turistas por categorías '!$I$104,'tablas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'!$M$117,'tablas turistas por categorías '!$M$104,'tablas turistas por categorías '!$M$91,'tablas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724864"/>
        <c:axId val="81105984"/>
      </c:lineChart>
      <c:catAx>
        <c:axId val="7227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105984"/>
        <c:crosses val="autoZero"/>
        <c:auto val="1"/>
        <c:lblAlgn val="ctr"/>
        <c:lblOffset val="100"/>
        <c:noMultiLvlLbl val="0"/>
      </c:catAx>
      <c:valAx>
        <c:axId val="8110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27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'!$M$26,'tablas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0.64206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136422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semestre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65</xdr:row>
      <xdr:rowOff>28575</xdr:rowOff>
    </xdr:from>
    <xdr:to>
      <xdr:col>19</xdr:col>
      <xdr:colOff>476250</xdr:colOff>
      <xdr:row>65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47624</xdr:rowOff>
    </xdr:from>
    <xdr:to>
      <xdr:col>17</xdr:col>
      <xdr:colOff>571500</xdr:colOff>
      <xdr:row>12</xdr:row>
      <xdr:rowOff>76199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0.56307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195520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I semestre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I semestre 2013</v>
          </cell>
          <cell r="E6" t="str">
            <v>I semestre 2014</v>
          </cell>
          <cell r="G6" t="str">
            <v>var. interanual</v>
          </cell>
        </row>
        <row r="7">
          <cell r="B7" t="str">
            <v>Total Alojados</v>
          </cell>
          <cell r="C7">
            <v>852302</v>
          </cell>
          <cell r="E7">
            <v>874555</v>
          </cell>
          <cell r="G7">
            <v>2.6109289899589581E-2</v>
          </cell>
        </row>
        <row r="8">
          <cell r="B8" t="str">
            <v>Alojados Establecimientos Hoteleros</v>
          </cell>
          <cell r="C8">
            <v>593070</v>
          </cell>
          <cell r="E8">
            <v>635933</v>
          </cell>
          <cell r="G8">
            <v>7.2273087493887736E-2</v>
          </cell>
        </row>
        <row r="9">
          <cell r="B9" t="str">
            <v>Alojados Establecimientos Extrahoteleros</v>
          </cell>
          <cell r="C9">
            <v>259232</v>
          </cell>
          <cell r="E9">
            <v>238622</v>
          </cell>
          <cell r="G9">
            <v>-7.9504073571164055E-2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semestre 2014</v>
          </cell>
        </row>
        <row r="8">
          <cell r="E8">
            <v>2482139</v>
          </cell>
        </row>
        <row r="9">
          <cell r="E9">
            <v>1644300</v>
          </cell>
        </row>
        <row r="10">
          <cell r="E10">
            <v>837839</v>
          </cell>
        </row>
        <row r="12">
          <cell r="E12">
            <v>1962816</v>
          </cell>
        </row>
        <row r="13">
          <cell r="E13">
            <v>1227839</v>
          </cell>
        </row>
        <row r="14">
          <cell r="E14">
            <v>734977</v>
          </cell>
        </row>
        <row r="16">
          <cell r="E16">
            <v>874555</v>
          </cell>
        </row>
        <row r="17">
          <cell r="E17">
            <v>635933</v>
          </cell>
        </row>
        <row r="18">
          <cell r="E18">
            <v>238622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153123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146829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143193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0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0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0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0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0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0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0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semestre 2013</v>
          </cell>
          <cell r="E6" t="str">
            <v>I semestre 2014</v>
          </cell>
          <cell r="G6" t="str">
            <v>var. interanual</v>
          </cell>
        </row>
        <row r="8">
          <cell r="B8" t="str">
            <v>Totales</v>
          </cell>
          <cell r="C8">
            <v>852302</v>
          </cell>
          <cell r="E8">
            <v>874555</v>
          </cell>
          <cell r="G8">
            <v>2.6109289899589581E-2</v>
          </cell>
        </row>
        <row r="10">
          <cell r="B10" t="str">
            <v>Hotelera</v>
          </cell>
          <cell r="C10">
            <v>593070</v>
          </cell>
          <cell r="E10">
            <v>635933</v>
          </cell>
          <cell r="G10">
            <v>7.2273087493887736E-2</v>
          </cell>
        </row>
        <row r="11">
          <cell r="B11" t="str">
            <v>5*</v>
          </cell>
          <cell r="C11">
            <v>119072</v>
          </cell>
          <cell r="E11">
            <v>122049</v>
          </cell>
          <cell r="G11">
            <v>2.5001679656006449E-2</v>
          </cell>
        </row>
        <row r="12">
          <cell r="B12" t="str">
            <v>4*</v>
          </cell>
          <cell r="C12">
            <v>376333</v>
          </cell>
          <cell r="E12">
            <v>393063</v>
          </cell>
          <cell r="G12">
            <v>4.4455309526403475E-2</v>
          </cell>
        </row>
        <row r="13">
          <cell r="B13" t="str">
            <v>3*</v>
          </cell>
          <cell r="C13">
            <v>86906</v>
          </cell>
          <cell r="E13">
            <v>110403</v>
          </cell>
          <cell r="G13">
            <v>0.27037258647274065</v>
          </cell>
        </row>
        <row r="14">
          <cell r="B14" t="str">
            <v>1* y 2*</v>
          </cell>
          <cell r="C14">
            <v>10759</v>
          </cell>
          <cell r="E14">
            <v>10418</v>
          </cell>
          <cell r="G14">
            <v>-3.1694395389906128E-2</v>
          </cell>
        </row>
        <row r="16">
          <cell r="B16" t="str">
            <v>Extrahotelera</v>
          </cell>
          <cell r="C16">
            <v>259232</v>
          </cell>
          <cell r="E16">
            <v>238622</v>
          </cell>
          <cell r="G16">
            <v>-7.9504073571164055E-2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semestre 2014</v>
          </cell>
          <cell r="C19">
            <v>10418</v>
          </cell>
          <cell r="E19">
            <v>110403</v>
          </cell>
          <cell r="G19">
            <v>393063</v>
          </cell>
          <cell r="I19">
            <v>122049</v>
          </cell>
          <cell r="M19">
            <v>238622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153123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146829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143193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0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0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0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0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55029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57971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51196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0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0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23392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29662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31524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0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0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0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0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18617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16995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18138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0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0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0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0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3382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940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1060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0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0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0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1956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491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138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0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0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0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0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3190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239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494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0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0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0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0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5121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476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807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0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5706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4325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3102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0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0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0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5855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4254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3006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0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0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0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0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7159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4117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4202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0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0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0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0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2937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3172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3066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0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0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0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0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6524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9768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11430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0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0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0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0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3564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4419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4363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0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0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0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0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2083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2301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2649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0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0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0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2408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1690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1486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0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0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0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0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I semestre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293284</v>
          </cell>
          <cell r="E7">
            <v>1.1118427630240743E-2</v>
          </cell>
          <cell r="F7">
            <v>0.34410807436800572</v>
          </cell>
        </row>
        <row r="8">
          <cell r="B8" t="str">
            <v>España</v>
          </cell>
          <cell r="D8">
            <v>121250</v>
          </cell>
          <cell r="E8">
            <v>-0.11043124825754574</v>
          </cell>
          <cell r="F8">
            <v>0.14226178044871418</v>
          </cell>
        </row>
        <row r="9">
          <cell r="B9" t="str">
            <v>Alemania</v>
          </cell>
          <cell r="D9">
            <v>105058</v>
          </cell>
          <cell r="E9">
            <v>-0.10837074694255137</v>
          </cell>
          <cell r="F9">
            <v>0.12326381963200837</v>
          </cell>
        </row>
        <row r="10">
          <cell r="B10" t="str">
            <v>Países Nórdicos</v>
          </cell>
          <cell r="D10">
            <v>86907</v>
          </cell>
          <cell r="E10">
            <v>4.6794825467948255E-2</v>
          </cell>
          <cell r="F10">
            <v>0.10196737776046519</v>
          </cell>
        </row>
        <row r="11">
          <cell r="B11" t="str">
            <v>Suecia</v>
          </cell>
          <cell r="D11">
            <v>33641</v>
          </cell>
          <cell r="E11">
            <v>0.16292173672566371</v>
          </cell>
          <cell r="F11">
            <v>3.9470750977939742E-2</v>
          </cell>
        </row>
        <row r="12">
          <cell r="B12" t="str">
            <v>Noruega</v>
          </cell>
          <cell r="D12">
            <v>18038</v>
          </cell>
          <cell r="E12">
            <v>9.5203400121432913E-2</v>
          </cell>
          <cell r="F12">
            <v>2.1163859758630155E-2</v>
          </cell>
        </row>
        <row r="13">
          <cell r="B13" t="str">
            <v>Dinamarca</v>
          </cell>
          <cell r="D13">
            <v>17837</v>
          </cell>
          <cell r="E13">
            <v>-0.14438528325418526</v>
          </cell>
          <cell r="F13">
            <v>2.0928027858669814E-2</v>
          </cell>
        </row>
        <row r="14">
          <cell r="B14" t="str">
            <v>Finlandia</v>
          </cell>
          <cell r="D14">
            <v>17391</v>
          </cell>
          <cell r="E14">
            <v>3.6597723073255053E-2</v>
          </cell>
          <cell r="F14">
            <v>2.040473916522547E-2</v>
          </cell>
        </row>
        <row r="15">
          <cell r="B15" t="str">
            <v>Rusia</v>
          </cell>
          <cell r="D15">
            <v>47061</v>
          </cell>
          <cell r="E15">
            <v>0.2894131185270426</v>
          </cell>
          <cell r="F15">
            <v>5.5216343502655162E-2</v>
          </cell>
        </row>
        <row r="16">
          <cell r="B16" t="str">
            <v>Holanda</v>
          </cell>
          <cell r="D16">
            <v>35881</v>
          </cell>
          <cell r="E16">
            <v>0.18567840856519727</v>
          </cell>
          <cell r="F16">
            <v>4.2098927375507744E-2</v>
          </cell>
        </row>
        <row r="17">
          <cell r="B17" t="str">
            <v>Bélgica</v>
          </cell>
          <cell r="D17">
            <v>34691</v>
          </cell>
          <cell r="E17">
            <v>-1.8308902597770106E-2</v>
          </cell>
          <cell r="F17">
            <v>4.0702708664299744E-2</v>
          </cell>
        </row>
        <row r="18">
          <cell r="B18" t="str">
            <v>Francia</v>
          </cell>
          <cell r="D18">
            <v>29549</v>
          </cell>
          <cell r="E18">
            <v>-5.7147415443522656E-2</v>
          </cell>
          <cell r="F18">
            <v>3.4669635880239635E-2</v>
          </cell>
        </row>
        <row r="19">
          <cell r="B19" t="str">
            <v>Países del Este</v>
          </cell>
          <cell r="D19">
            <v>28937</v>
          </cell>
          <cell r="E19">
            <v>-0.14501403456936032</v>
          </cell>
          <cell r="F19">
            <v>3.395158054304695E-2</v>
          </cell>
        </row>
        <row r="20">
          <cell r="B20" t="str">
            <v>Italia</v>
          </cell>
          <cell r="D20">
            <v>17021</v>
          </cell>
          <cell r="E20">
            <v>-0.10150971283783784</v>
          </cell>
          <cell r="F20">
            <v>1.99706207424129E-2</v>
          </cell>
        </row>
        <row r="21">
          <cell r="B21" t="str">
            <v>Irlanda</v>
          </cell>
          <cell r="D21">
            <v>11286</v>
          </cell>
          <cell r="E21">
            <v>6.2511768028619852E-2</v>
          </cell>
          <cell r="F21">
            <v>1.3241785188818049E-2</v>
          </cell>
        </row>
        <row r="22">
          <cell r="B22" t="str">
            <v>Suiza</v>
          </cell>
          <cell r="D22">
            <v>9780</v>
          </cell>
          <cell r="E22">
            <v>0.1600047443956826</v>
          </cell>
          <cell r="F22">
            <v>1.1474805878667421E-2</v>
          </cell>
        </row>
        <row r="23">
          <cell r="B23" t="str">
            <v>Austria</v>
          </cell>
          <cell r="D23">
            <v>6982</v>
          </cell>
          <cell r="E23">
            <v>-3.6433894562517249E-2</v>
          </cell>
          <cell r="F23">
            <v>8.1919319677766795E-3</v>
          </cell>
        </row>
        <row r="24">
          <cell r="B24" t="str">
            <v>Resto de Europa</v>
          </cell>
          <cell r="D24">
            <v>18283</v>
          </cell>
          <cell r="E24">
            <v>1.3301557390677825E-2</v>
          </cell>
          <cell r="F24">
            <v>2.1451316552114158E-2</v>
          </cell>
        </row>
        <row r="25">
          <cell r="B25" t="str">
            <v>Usa</v>
          </cell>
          <cell r="D25">
            <v>1746</v>
          </cell>
          <cell r="E25">
            <v>-0.12393376818866031</v>
          </cell>
          <cell r="F25">
            <v>2.0485696384614843E-3</v>
          </cell>
        </row>
        <row r="26">
          <cell r="B26" t="str">
            <v>Resto de América</v>
          </cell>
          <cell r="D26">
            <v>1471</v>
          </cell>
          <cell r="E26">
            <v>-8.4629744866210332E-2</v>
          </cell>
          <cell r="F26">
            <v>1.7259140539386275E-3</v>
          </cell>
        </row>
        <row r="27">
          <cell r="B27" t="str">
            <v>Resto del Mundo</v>
          </cell>
          <cell r="D27">
            <v>3115</v>
          </cell>
          <cell r="E27">
            <v>-0.41808331776573882</v>
          </cell>
          <cell r="F27">
            <v>3.6548078028679973E-3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3">
          <cell r="C13">
            <v>143193</v>
          </cell>
        </row>
        <row r="14">
          <cell r="C14">
            <v>146829</v>
          </cell>
        </row>
        <row r="15">
          <cell r="C15">
            <v>153123</v>
          </cell>
        </row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I semestre 2013</v>
          </cell>
          <cell r="E6" t="str">
            <v>I semestre 2014</v>
          </cell>
          <cell r="G6" t="str">
            <v>var. interanual</v>
          </cell>
        </row>
        <row r="7">
          <cell r="B7" t="str">
            <v>Pernoctaciones Totales</v>
          </cell>
          <cell r="C7">
            <v>6934970</v>
          </cell>
          <cell r="E7">
            <v>7253759</v>
          </cell>
          <cell r="G7">
            <v>4.5968331514051247E-2</v>
          </cell>
        </row>
        <row r="8">
          <cell r="B8" t="str">
            <v>Pernoctaciones Hoteleras</v>
          </cell>
          <cell r="C8">
            <v>4690736</v>
          </cell>
          <cell r="E8">
            <v>5083503</v>
          </cell>
          <cell r="G8">
            <v>8.3732488888737286E-2</v>
          </cell>
        </row>
        <row r="9">
          <cell r="B9" t="str">
            <v>Pernoctaciones Extrahoteleras</v>
          </cell>
          <cell r="C9">
            <v>2244234</v>
          </cell>
          <cell r="E9">
            <v>2170256</v>
          </cell>
          <cell r="G9">
            <v>-3.2963585793638277E-2</v>
          </cell>
        </row>
      </sheetData>
      <sheetData sheetId="66">
        <row r="6">
          <cell r="C6" t="str">
            <v>I semestre 2013</v>
          </cell>
          <cell r="E6" t="str">
            <v>I semestre 2014</v>
          </cell>
          <cell r="G6" t="str">
            <v>var. interanual</v>
          </cell>
        </row>
        <row r="8">
          <cell r="B8" t="str">
            <v>Totales</v>
          </cell>
          <cell r="C8">
            <v>6934970</v>
          </cell>
          <cell r="E8">
            <v>7253759</v>
          </cell>
          <cell r="G8">
            <v>4.5968331514051247E-2</v>
          </cell>
        </row>
        <row r="10">
          <cell r="B10" t="str">
            <v>Hotelera</v>
          </cell>
          <cell r="C10">
            <v>4690736</v>
          </cell>
          <cell r="E10">
            <v>5083503</v>
          </cell>
          <cell r="G10">
            <v>8.3732488888737286E-2</v>
          </cell>
        </row>
        <row r="11">
          <cell r="B11" t="str">
            <v>5*</v>
          </cell>
          <cell r="C11">
            <v>885744</v>
          </cell>
          <cell r="E11">
            <v>902526</v>
          </cell>
          <cell r="G11">
            <v>1.8946783720804206E-2</v>
          </cell>
        </row>
        <row r="12">
          <cell r="B12" t="str">
            <v>4*</v>
          </cell>
          <cell r="C12">
            <v>2989224</v>
          </cell>
          <cell r="E12">
            <v>3171527</v>
          </cell>
          <cell r="G12">
            <v>6.0986731004434594E-2</v>
          </cell>
        </row>
        <row r="13">
          <cell r="B13" t="str">
            <v>3*</v>
          </cell>
          <cell r="C13">
            <v>737449</v>
          </cell>
          <cell r="E13">
            <v>929958</v>
          </cell>
          <cell r="G13">
            <v>0.26104720462025172</v>
          </cell>
        </row>
        <row r="14">
          <cell r="B14" t="str">
            <v>1* y 2*</v>
          </cell>
          <cell r="C14">
            <v>78319</v>
          </cell>
          <cell r="E14">
            <v>79492</v>
          </cell>
          <cell r="G14">
            <v>1.4977208595615368E-2</v>
          </cell>
        </row>
        <row r="16">
          <cell r="B16" t="str">
            <v>Extrahotelera</v>
          </cell>
          <cell r="C16">
            <v>2244234</v>
          </cell>
          <cell r="E16">
            <v>2170256</v>
          </cell>
          <cell r="G16">
            <v>-3.2963585793638277E-2</v>
          </cell>
        </row>
      </sheetData>
      <sheetData sheetId="67"/>
      <sheetData sheetId="68"/>
      <sheetData sheetId="69">
        <row r="13">
          <cell r="C13">
            <v>1159448</v>
          </cell>
        </row>
        <row r="14">
          <cell r="C14">
            <v>1113581</v>
          </cell>
        </row>
        <row r="15">
          <cell r="C15">
            <v>1191051</v>
          </cell>
        </row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I semestre 2013</v>
          </cell>
          <cell r="D6" t="str">
            <v>I semestre 2014</v>
          </cell>
          <cell r="E6" t="str">
            <v>Var. interanual</v>
          </cell>
        </row>
        <row r="7">
          <cell r="B7" t="str">
            <v>Ocupación Total</v>
          </cell>
          <cell r="C7">
            <v>64.076848200042591</v>
          </cell>
          <cell r="D7">
            <v>68.455693378517736</v>
          </cell>
          <cell r="E7">
            <v>6.8337399567543589E-2</v>
          </cell>
        </row>
        <row r="8">
          <cell r="B8" t="str">
            <v>Ocupación Hotelera</v>
          </cell>
          <cell r="C8">
            <v>76.312333652200508</v>
          </cell>
          <cell r="D8">
            <v>78.70877430065201</v>
          </cell>
          <cell r="E8">
            <v>3.1403058113429916E-2</v>
          </cell>
        </row>
        <row r="9">
          <cell r="B9" t="str">
            <v>Ocupación Extrahotelera</v>
          </cell>
          <cell r="C9">
            <v>47.993353485303565</v>
          </cell>
          <cell r="D9">
            <v>52.451288892755812</v>
          </cell>
          <cell r="E9">
            <v>9.2886516230155758E-2</v>
          </cell>
        </row>
      </sheetData>
      <sheetData sheetId="79">
        <row r="6">
          <cell r="D6" t="str">
            <v>I semestre 2014</v>
          </cell>
        </row>
        <row r="8">
          <cell r="D8">
            <v>65.67687440250495</v>
          </cell>
        </row>
        <row r="9">
          <cell r="D9">
            <v>73.997659097733035</v>
          </cell>
        </row>
        <row r="10">
          <cell r="D10">
            <v>55.188542990560236</v>
          </cell>
        </row>
        <row r="12">
          <cell r="D12">
            <v>67.3942072342101</v>
          </cell>
        </row>
        <row r="13">
          <cell r="D13">
            <v>77.910866816834442</v>
          </cell>
        </row>
        <row r="14">
          <cell r="D14">
            <v>55.920461183688509</v>
          </cell>
        </row>
        <row r="16">
          <cell r="D16">
            <v>68.455693378517736</v>
          </cell>
        </row>
        <row r="17">
          <cell r="D17">
            <v>78.70877430065201</v>
          </cell>
        </row>
        <row r="18">
          <cell r="D18">
            <v>52.451288892755812</v>
          </cell>
        </row>
      </sheetData>
      <sheetData sheetId="80"/>
      <sheetData sheetId="81">
        <row r="6">
          <cell r="C6" t="str">
            <v>I semestre 2013</v>
          </cell>
          <cell r="D6" t="str">
            <v>I semestre 2014</v>
          </cell>
          <cell r="E6" t="str">
            <v>Var. interanual</v>
          </cell>
        </row>
        <row r="8">
          <cell r="B8" t="str">
            <v>Ocupación Total</v>
          </cell>
          <cell r="C8">
            <v>64.076848200042591</v>
          </cell>
          <cell r="D8">
            <v>68.455693378517736</v>
          </cell>
          <cell r="E8">
            <v>6.8337399567543589E-2</v>
          </cell>
        </row>
        <row r="10">
          <cell r="B10" t="str">
            <v>Hotelera</v>
          </cell>
          <cell r="C10">
            <v>76.312333652200508</v>
          </cell>
          <cell r="D10">
            <v>78.70877430065201</v>
          </cell>
          <cell r="E10">
            <v>3.1403058113429916E-2</v>
          </cell>
        </row>
        <row r="11">
          <cell r="B11" t="str">
            <v>5*</v>
          </cell>
          <cell r="C11">
            <v>77.52872718106002</v>
          </cell>
          <cell r="D11">
            <v>74.025111219012871</v>
          </cell>
          <cell r="E11">
            <v>-4.5191196727179972E-2</v>
          </cell>
        </row>
        <row r="12">
          <cell r="B12" t="str">
            <v>4*</v>
          </cell>
          <cell r="C12">
            <v>80.404331663860305</v>
          </cell>
          <cell r="D12">
            <v>83.874628398757977</v>
          </cell>
          <cell r="E12">
            <v>4.3160569375859659E-2</v>
          </cell>
        </row>
        <row r="13">
          <cell r="B13" t="str">
            <v>3*</v>
          </cell>
          <cell r="C13">
            <v>62.489323119682744</v>
          </cell>
          <cell r="D13">
            <v>68.798734637954354</v>
          </cell>
          <cell r="E13">
            <v>0.10096783263578479</v>
          </cell>
        </row>
        <row r="14">
          <cell r="B14" t="str">
            <v>1* y 2*</v>
          </cell>
          <cell r="C14">
            <v>73.588717254857741</v>
          </cell>
          <cell r="D14">
            <v>74.690870823467506</v>
          </cell>
          <cell r="E14">
            <v>1.4977208595615465E-2</v>
          </cell>
        </row>
        <row r="16">
          <cell r="B16" t="str">
            <v>Extrahotelera</v>
          </cell>
          <cell r="C16">
            <v>47.993353485303565</v>
          </cell>
          <cell r="D16">
            <v>52.451288892755812</v>
          </cell>
          <cell r="E16">
            <v>9.2886516230155758E-2</v>
          </cell>
        </row>
      </sheetData>
      <sheetData sheetId="82"/>
      <sheetData sheetId="83"/>
      <sheetData sheetId="84">
        <row r="13">
          <cell r="C13">
            <v>66.016887871592957</v>
          </cell>
        </row>
        <row r="14">
          <cell r="C14">
            <v>61.359970862332787</v>
          </cell>
        </row>
        <row r="15">
          <cell r="C15">
            <v>67.816305963138205</v>
          </cell>
        </row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I semestre 2013</v>
          </cell>
          <cell r="D6" t="str">
            <v>I semestre 2014</v>
          </cell>
          <cell r="E6" t="str">
            <v>Dif. interanual</v>
          </cell>
        </row>
        <row r="7">
          <cell r="B7" t="str">
            <v>Estancia Media Total</v>
          </cell>
          <cell r="C7">
            <v>8.1367519963580985</v>
          </cell>
          <cell r="D7">
            <v>8.2942284933480455</v>
          </cell>
          <cell r="E7">
            <v>0.15747649698994692</v>
          </cell>
        </row>
        <row r="8">
          <cell r="B8" t="str">
            <v>Estancia Media Hotelera</v>
          </cell>
          <cell r="C8">
            <v>7.9092451144047073</v>
          </cell>
          <cell r="D8">
            <v>7.9937713564164774</v>
          </cell>
          <cell r="E8">
            <v>8.4526242011770059E-2</v>
          </cell>
        </row>
        <row r="9">
          <cell r="B9" t="str">
            <v>Estancia Media Extrahotelera</v>
          </cell>
          <cell r="C9">
            <v>8.6572413899518583</v>
          </cell>
          <cell r="D9">
            <v>9.0949535248216851</v>
          </cell>
          <cell r="E9">
            <v>0.43771213486982674</v>
          </cell>
        </row>
      </sheetData>
      <sheetData sheetId="94">
        <row r="6">
          <cell r="D6" t="str">
            <v>I semestre 2014</v>
          </cell>
        </row>
        <row r="8">
          <cell r="D8">
            <v>7.7628017609005777</v>
          </cell>
        </row>
        <row r="9">
          <cell r="D9">
            <v>7.3621905978227815</v>
          </cell>
        </row>
        <row r="10">
          <cell r="D10">
            <v>8.5490207545841148</v>
          </cell>
        </row>
        <row r="12">
          <cell r="D12">
            <v>8.1091528701620526</v>
          </cell>
        </row>
        <row r="13">
          <cell r="D13">
            <v>7.8191782473109264</v>
          </cell>
        </row>
        <row r="14">
          <cell r="D14">
            <v>8.5935791188023565</v>
          </cell>
        </row>
        <row r="16">
          <cell r="D16">
            <v>8.2942284933480455</v>
          </cell>
        </row>
        <row r="17">
          <cell r="D17">
            <v>7.9937713564164774</v>
          </cell>
        </row>
        <row r="18">
          <cell r="D18">
            <v>9.0949535248216851</v>
          </cell>
        </row>
      </sheetData>
      <sheetData sheetId="95"/>
      <sheetData sheetId="96">
        <row r="6">
          <cell r="C6" t="str">
            <v>I semestre 2013</v>
          </cell>
          <cell r="D6" t="str">
            <v>I semestre 2014</v>
          </cell>
          <cell r="E6" t="str">
            <v>Dif. interanual</v>
          </cell>
        </row>
        <row r="8">
          <cell r="B8" t="str">
            <v>Estancia Media Total</v>
          </cell>
          <cell r="C8">
            <v>8.1367519963580985</v>
          </cell>
          <cell r="D8">
            <v>8.2942284933480455</v>
          </cell>
          <cell r="E8">
            <v>0.15747649698994692</v>
          </cell>
        </row>
        <row r="10">
          <cell r="B10" t="str">
            <v>Hotelera</v>
          </cell>
          <cell r="C10">
            <v>7.9092451144047073</v>
          </cell>
          <cell r="D10">
            <v>7.9937713564164774</v>
          </cell>
          <cell r="E10">
            <v>8.4526242011770059E-2</v>
          </cell>
        </row>
        <row r="11">
          <cell r="B11" t="str">
            <v>5*</v>
          </cell>
          <cell r="C11">
            <v>7.4387261488847081</v>
          </cell>
          <cell r="D11">
            <v>7.3947840621389771</v>
          </cell>
          <cell r="E11">
            <v>-4.3942086745730968E-2</v>
          </cell>
        </row>
        <row r="12">
          <cell r="B12" t="str">
            <v>4*</v>
          </cell>
          <cell r="C12">
            <v>7.9430291789452427</v>
          </cell>
          <cell r="D12">
            <v>8.0687497932901344</v>
          </cell>
          <cell r="E12">
            <v>0.12572061434489168</v>
          </cell>
        </row>
        <row r="13">
          <cell r="B13" t="str">
            <v>3*</v>
          </cell>
          <cell r="C13">
            <v>8.4855936298989718</v>
          </cell>
          <cell r="D13">
            <v>8.4233037145729739</v>
          </cell>
          <cell r="E13">
            <v>-6.2289915325997924E-2</v>
          </cell>
        </row>
        <row r="14">
          <cell r="B14" t="str">
            <v>1* y 2*</v>
          </cell>
          <cell r="C14">
            <v>7.2793939957245097</v>
          </cell>
          <cell r="D14">
            <v>7.6302553273181033</v>
          </cell>
          <cell r="E14">
            <v>0.35086133159359356</v>
          </cell>
        </row>
        <row r="16">
          <cell r="B16" t="str">
            <v>Extrahotelera</v>
          </cell>
          <cell r="C16">
            <v>8.6572413899518583</v>
          </cell>
          <cell r="D16">
            <v>9.0949535248216851</v>
          </cell>
          <cell r="E16">
            <v>0.43771213486982674</v>
          </cell>
        </row>
      </sheetData>
      <sheetData sheetId="97"/>
      <sheetData sheetId="98"/>
      <sheetData sheetId="99">
        <row r="13">
          <cell r="C13">
            <v>8.0970997185616618</v>
          </cell>
        </row>
        <row r="14">
          <cell r="C14">
            <v>7.58</v>
          </cell>
        </row>
        <row r="15">
          <cell r="C15">
            <v>7.78</v>
          </cell>
        </row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3">
          <cell r="A13" t="str">
            <v>TOTAL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6">
          <cell r="A16" t="str">
            <v>ZONA SUR</v>
          </cell>
          <cell r="B16" t="str">
            <v>Total</v>
          </cell>
        </row>
        <row r="17">
          <cell r="B17" t="str">
            <v>Hotelera</v>
          </cell>
        </row>
        <row r="18">
          <cell r="B18" t="str">
            <v>Extrahotelera</v>
          </cell>
        </row>
        <row r="19">
          <cell r="A19" t="str">
            <v>ADEJE</v>
          </cell>
          <cell r="B19" t="str">
            <v>Total</v>
          </cell>
        </row>
        <row r="20">
          <cell r="B20" t="str">
            <v>Hotelera</v>
          </cell>
        </row>
        <row r="21">
          <cell r="B21" t="str">
            <v>Extrahotelera</v>
          </cell>
        </row>
        <row r="22">
          <cell r="A22" t="str">
            <v>ZONA 3</v>
          </cell>
          <cell r="B22" t="str">
            <v>Total</v>
          </cell>
        </row>
        <row r="23">
          <cell r="B23" t="str">
            <v>Hotelera</v>
          </cell>
        </row>
        <row r="24">
          <cell r="B24" t="str">
            <v>Extrahotelera</v>
          </cell>
        </row>
        <row r="25">
          <cell r="A25" t="str">
            <v>ZONA 4</v>
          </cell>
          <cell r="B25" t="str">
            <v>Total</v>
          </cell>
        </row>
        <row r="26">
          <cell r="B26" t="str">
            <v>Hotelera</v>
          </cell>
        </row>
        <row r="27">
          <cell r="B27" t="str">
            <v>Extrahotelera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K24" sqref="K24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I semestre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(I semestre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20"/>
    </row>
    <row r="6" spans="41:41" x14ac:dyDescent="0.25">
      <c r="AO6" s="12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1"/>
      <c r="C30" s="121"/>
      <c r="D30" s="12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20" width="9.7109375" style="123" customWidth="1"/>
    <col min="21" max="16384" width="11.42578125" style="123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5" s="128" customFormat="1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5" s="128" customFormat="1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5" ht="15" customHeight="1" x14ac:dyDescent="0.25">
      <c r="B8" s="88" t="s">
        <v>91</v>
      </c>
      <c r="C8" s="131">
        <v>104805</v>
      </c>
      <c r="D8" s="132">
        <f t="shared" ref="D8:D13" si="0">C8/C21-1</f>
        <v>6.576298073989717E-2</v>
      </c>
      <c r="E8" s="131">
        <v>38388</v>
      </c>
      <c r="F8" s="132">
        <f t="shared" ref="F8:F13" si="1">E8/E21-1</f>
        <v>-9.1709256104486103E-2</v>
      </c>
      <c r="G8" s="131">
        <v>143193</v>
      </c>
      <c r="H8" s="132">
        <f t="shared" ref="H8:H13" si="2">G8/G21-1</f>
        <v>1.8427902874781354E-2</v>
      </c>
      <c r="I8" s="133">
        <v>200087</v>
      </c>
      <c r="J8" s="132">
        <f t="shared" ref="J8:J13" si="3">I8/I21-1</f>
        <v>4.3984827060843168E-2</v>
      </c>
      <c r="K8" s="133">
        <v>115186</v>
      </c>
      <c r="L8" s="132">
        <f t="shared" ref="L8:L13" si="4">K8/K21-1</f>
        <v>-9.9532421096060197E-3</v>
      </c>
      <c r="M8" s="133">
        <v>315273</v>
      </c>
      <c r="N8" s="132">
        <f t="shared" ref="N8:N13" si="5">M8/M21-1</f>
        <v>2.3610312953529444E-2</v>
      </c>
      <c r="O8" s="131">
        <v>264333</v>
      </c>
      <c r="P8" s="132">
        <f t="shared" ref="P8:P13" si="6">O8/O21-1</f>
        <v>3.447830527975948E-2</v>
      </c>
      <c r="Q8" s="131">
        <v>134511</v>
      </c>
      <c r="R8" s="132">
        <f t="shared" ref="R8:R13" si="7">Q8/Q21-1</f>
        <v>-1.5365430009353087E-3</v>
      </c>
      <c r="S8" s="131">
        <v>398844</v>
      </c>
      <c r="T8" s="132">
        <f t="shared" ref="T8:T13" si="8">S8/S21-1</f>
        <v>2.2045351462301577E-2</v>
      </c>
    </row>
    <row r="9" spans="2:25" ht="15" customHeight="1" x14ac:dyDescent="0.25">
      <c r="B9" s="88" t="s">
        <v>92</v>
      </c>
      <c r="C9" s="131">
        <v>106962</v>
      </c>
      <c r="D9" s="132">
        <f t="shared" si="0"/>
        <v>0.11439644933425019</v>
      </c>
      <c r="E9" s="131">
        <v>39867</v>
      </c>
      <c r="F9" s="132">
        <f t="shared" si="1"/>
        <v>-8.406914562865353E-3</v>
      </c>
      <c r="G9" s="131">
        <v>146829</v>
      </c>
      <c r="H9" s="132">
        <f t="shared" si="2"/>
        <v>7.8142553988266084E-2</v>
      </c>
      <c r="I9" s="133">
        <v>204398</v>
      </c>
      <c r="J9" s="132">
        <f t="shared" si="3"/>
        <v>9.499319640427295E-2</v>
      </c>
      <c r="K9" s="133">
        <v>113954</v>
      </c>
      <c r="L9" s="132">
        <f t="shared" si="4"/>
        <v>2.4895220621301339E-2</v>
      </c>
      <c r="M9" s="133">
        <v>318352</v>
      </c>
      <c r="N9" s="132">
        <f t="shared" si="5"/>
        <v>6.8826128412768695E-2</v>
      </c>
      <c r="O9" s="131">
        <v>264706</v>
      </c>
      <c r="P9" s="132">
        <f t="shared" si="6"/>
        <v>8.5212015365630611E-2</v>
      </c>
      <c r="Q9" s="131">
        <v>130683</v>
      </c>
      <c r="R9" s="132">
        <f t="shared" si="7"/>
        <v>3.747955732681274E-2</v>
      </c>
      <c r="S9" s="131">
        <v>395389</v>
      </c>
      <c r="T9" s="132">
        <f t="shared" si="8"/>
        <v>6.8956940437922221E-2</v>
      </c>
    </row>
    <row r="10" spans="2:25" ht="15" customHeight="1" x14ac:dyDescent="0.25">
      <c r="B10" s="88" t="s">
        <v>93</v>
      </c>
      <c r="C10" s="131">
        <v>112441</v>
      </c>
      <c r="D10" s="132">
        <f t="shared" si="0"/>
        <v>0.12737499624011139</v>
      </c>
      <c r="E10" s="131">
        <v>40682</v>
      </c>
      <c r="F10" s="132">
        <f t="shared" si="1"/>
        <v>2.4967876848655868E-2</v>
      </c>
      <c r="G10" s="131">
        <v>153123</v>
      </c>
      <c r="H10" s="132">
        <f t="shared" si="2"/>
        <v>9.8222738617781191E-2</v>
      </c>
      <c r="I10" s="133">
        <v>222071</v>
      </c>
      <c r="J10" s="132">
        <f t="shared" si="3"/>
        <v>0.15280712227788307</v>
      </c>
      <c r="K10" s="133">
        <v>129528</v>
      </c>
      <c r="L10" s="132">
        <f t="shared" si="4"/>
        <v>0.11590881678928966</v>
      </c>
      <c r="M10" s="133">
        <v>351599</v>
      </c>
      <c r="N10" s="132">
        <f t="shared" si="5"/>
        <v>0.13893342921651142</v>
      </c>
      <c r="O10" s="131">
        <v>289059</v>
      </c>
      <c r="P10" s="132">
        <f t="shared" si="6"/>
        <v>0.1406006463399716</v>
      </c>
      <c r="Q10" s="131">
        <v>147468</v>
      </c>
      <c r="R10" s="132">
        <f t="shared" si="7"/>
        <v>0.12265048684120372</v>
      </c>
      <c r="S10" s="131">
        <v>436527</v>
      </c>
      <c r="T10" s="132">
        <f t="shared" si="8"/>
        <v>0.13447284710382967</v>
      </c>
    </row>
    <row r="11" spans="2:25" ht="15" customHeight="1" x14ac:dyDescent="0.25">
      <c r="B11" s="88" t="s">
        <v>94</v>
      </c>
      <c r="C11" s="131">
        <v>112157</v>
      </c>
      <c r="D11" s="132">
        <f t="shared" si="0"/>
        <v>-2.3158793199554051E-2</v>
      </c>
      <c r="E11" s="131">
        <v>42151</v>
      </c>
      <c r="F11" s="132">
        <f t="shared" si="1"/>
        <v>-0.21531358787720833</v>
      </c>
      <c r="G11" s="131">
        <v>154308</v>
      </c>
      <c r="H11" s="132">
        <f t="shared" si="2"/>
        <v>-8.4404834661460981E-2</v>
      </c>
      <c r="I11" s="133">
        <v>214842</v>
      </c>
      <c r="J11" s="132">
        <f t="shared" si="3"/>
        <v>-3.8501644700038029E-2</v>
      </c>
      <c r="K11" s="133">
        <v>132879</v>
      </c>
      <c r="L11" s="132">
        <f t="shared" si="4"/>
        <v>-0.115024975024975</v>
      </c>
      <c r="M11" s="133">
        <v>347721</v>
      </c>
      <c r="N11" s="132">
        <f t="shared" si="5"/>
        <v>-6.9256815535539862E-2</v>
      </c>
      <c r="O11" s="131">
        <v>293107</v>
      </c>
      <c r="P11" s="132">
        <f t="shared" si="6"/>
        <v>-1.5877865671040436E-2</v>
      </c>
      <c r="Q11" s="131">
        <v>151954</v>
      </c>
      <c r="R11" s="132">
        <f t="shared" si="7"/>
        <v>-9.7681765278734511E-2</v>
      </c>
      <c r="S11" s="131">
        <v>445061</v>
      </c>
      <c r="T11" s="132">
        <f t="shared" si="8"/>
        <v>-4.542510295126978E-2</v>
      </c>
    </row>
    <row r="12" spans="2:25" ht="15" customHeight="1" x14ac:dyDescent="0.25">
      <c r="B12" s="88" t="s">
        <v>95</v>
      </c>
      <c r="C12" s="131">
        <v>100284</v>
      </c>
      <c r="D12" s="132">
        <f t="shared" si="0"/>
        <v>9.3085106382978733E-2</v>
      </c>
      <c r="E12" s="131">
        <v>35100</v>
      </c>
      <c r="F12" s="132">
        <f t="shared" si="1"/>
        <v>-0.14155742516141656</v>
      </c>
      <c r="G12" s="131">
        <v>135384</v>
      </c>
      <c r="H12" s="132">
        <f t="shared" si="2"/>
        <v>2.074914047891907E-2</v>
      </c>
      <c r="I12" s="133">
        <v>196386</v>
      </c>
      <c r="J12" s="132">
        <f t="shared" si="3"/>
        <v>9.6571016969026813E-2</v>
      </c>
      <c r="K12" s="133">
        <v>116384</v>
      </c>
      <c r="L12" s="132">
        <f t="shared" si="4"/>
        <v>-4.3673325171118882E-2</v>
      </c>
      <c r="M12" s="133">
        <v>312770</v>
      </c>
      <c r="N12" s="132">
        <f t="shared" si="5"/>
        <v>3.98284517437415E-2</v>
      </c>
      <c r="O12" s="131">
        <v>270055</v>
      </c>
      <c r="P12" s="132">
        <f t="shared" si="6"/>
        <v>0.10022203662585816</v>
      </c>
      <c r="Q12" s="131">
        <v>131002</v>
      </c>
      <c r="R12" s="132">
        <f t="shared" si="7"/>
        <v>-3.1258088131983497E-2</v>
      </c>
      <c r="S12" s="131">
        <v>401057</v>
      </c>
      <c r="T12" s="132">
        <f t="shared" si="8"/>
        <v>5.3516827605047723E-2</v>
      </c>
    </row>
    <row r="13" spans="2:25" ht="15" customHeight="1" x14ac:dyDescent="0.25">
      <c r="B13" s="88" t="s">
        <v>96</v>
      </c>
      <c r="C13" s="131">
        <v>99284</v>
      </c>
      <c r="D13" s="132">
        <f t="shared" si="0"/>
        <v>7.3886190821282227E-2</v>
      </c>
      <c r="E13" s="131">
        <v>42434</v>
      </c>
      <c r="F13" s="132">
        <f t="shared" si="1"/>
        <v>-7.7707396331272438E-4</v>
      </c>
      <c r="G13" s="131">
        <v>141718</v>
      </c>
      <c r="H13" s="132">
        <f t="shared" si="2"/>
        <v>5.0385413578416749E-2</v>
      </c>
      <c r="I13" s="133">
        <v>190055</v>
      </c>
      <c r="J13" s="132">
        <f t="shared" si="3"/>
        <v>3.0477027012373092E-2</v>
      </c>
      <c r="K13" s="133">
        <v>127046</v>
      </c>
      <c r="L13" s="132">
        <f t="shared" si="4"/>
        <v>4.7603341221871265E-2</v>
      </c>
      <c r="M13" s="133">
        <v>317101</v>
      </c>
      <c r="N13" s="132">
        <f t="shared" si="5"/>
        <v>3.7270981691619687E-2</v>
      </c>
      <c r="O13" s="131">
        <v>263040</v>
      </c>
      <c r="P13" s="132">
        <f t="shared" si="6"/>
        <v>4.8231229352387217E-2</v>
      </c>
      <c r="Q13" s="131">
        <v>142221</v>
      </c>
      <c r="R13" s="132">
        <f t="shared" si="7"/>
        <v>3.7973113021646743E-2</v>
      </c>
      <c r="S13" s="131">
        <v>405261</v>
      </c>
      <c r="T13" s="132">
        <f t="shared" si="8"/>
        <v>4.4608266422652143E-2</v>
      </c>
    </row>
    <row r="14" spans="2:25" ht="30" customHeight="1" x14ac:dyDescent="0.25">
      <c r="B14" s="134" t="str">
        <f>actualizaciones!$A$2</f>
        <v>I semestre 2014</v>
      </c>
      <c r="C14" s="135">
        <v>635933</v>
      </c>
      <c r="D14" s="136">
        <v>7.2273087493887722E-2</v>
      </c>
      <c r="E14" s="135">
        <v>238622</v>
      </c>
      <c r="F14" s="136">
        <v>-7.9504073571164069E-2</v>
      </c>
      <c r="G14" s="135">
        <v>874555</v>
      </c>
      <c r="H14" s="136">
        <v>2.6109289899589605E-2</v>
      </c>
      <c r="I14" s="135">
        <v>1227839</v>
      </c>
      <c r="J14" s="136">
        <v>6.0375947381875239E-2</v>
      </c>
      <c r="K14" s="135">
        <v>734977</v>
      </c>
      <c r="L14" s="136">
        <v>-2.3740169343826611E-3</v>
      </c>
      <c r="M14" s="135">
        <v>1962816</v>
      </c>
      <c r="N14" s="136">
        <v>3.5975961837886983E-2</v>
      </c>
      <c r="O14" s="135">
        <v>1644300</v>
      </c>
      <c r="P14" s="136">
        <v>6.2827912111635964E-2</v>
      </c>
      <c r="Q14" s="135">
        <v>837839</v>
      </c>
      <c r="R14" s="136">
        <v>6.185990430989774E-3</v>
      </c>
      <c r="S14" s="135">
        <v>2482139</v>
      </c>
      <c r="T14" s="136">
        <v>4.3008891131853355E-2</v>
      </c>
      <c r="W14" s="137"/>
      <c r="X14" s="137"/>
      <c r="Y14" s="137"/>
    </row>
    <row r="15" spans="2:25" ht="15" customHeight="1" outlineLevel="1" x14ac:dyDescent="0.25">
      <c r="B15" s="88" t="s">
        <v>85</v>
      </c>
      <c r="C15" s="131">
        <v>103108</v>
      </c>
      <c r="D15" s="132">
        <f>C15/C28-1</f>
        <v>9.5320550273543247E-2</v>
      </c>
      <c r="E15" s="131">
        <v>43301</v>
      </c>
      <c r="F15" s="132">
        <f>E15/E28-1</f>
        <v>-1.2136974425661085E-2</v>
      </c>
      <c r="G15" s="131">
        <v>146409</v>
      </c>
      <c r="H15" s="132">
        <f t="shared" ref="H15:H78" si="9">G15/G28-1</f>
        <v>6.1180853531253687E-2</v>
      </c>
      <c r="I15" s="133">
        <v>197419</v>
      </c>
      <c r="J15" s="132">
        <f t="shared" ref="J15:J78" si="10">I15/I28-1</f>
        <v>6.9615863899875396E-2</v>
      </c>
      <c r="K15" s="133">
        <v>134209</v>
      </c>
      <c r="L15" s="132">
        <f t="shared" ref="L15:L78" si="11">K15/K28-1</f>
        <v>6.3951736931394887E-2</v>
      </c>
      <c r="M15" s="133">
        <v>331628</v>
      </c>
      <c r="N15" s="132">
        <f t="shared" ref="N15:N78" si="12">M15/M28-1</f>
        <v>6.7316357269754601E-2</v>
      </c>
      <c r="O15" s="131">
        <v>272952</v>
      </c>
      <c r="P15" s="132">
        <f t="shared" ref="P15:P78" si="13">O15/O28-1</f>
        <v>0.1009858177769889</v>
      </c>
      <c r="Q15" s="131">
        <v>152443</v>
      </c>
      <c r="R15" s="132">
        <f t="shared" ref="R15:R78" si="14">Q15/Q28-1</f>
        <v>5.8653999736105522E-2</v>
      </c>
      <c r="S15" s="131">
        <v>425395</v>
      </c>
      <c r="T15" s="132">
        <f t="shared" ref="T15:T78" si="15">S15/S28-1</f>
        <v>8.5432226029756642E-2</v>
      </c>
    </row>
    <row r="16" spans="2:25" ht="15" customHeight="1" outlineLevel="1" x14ac:dyDescent="0.25">
      <c r="B16" s="88" t="s">
        <v>86</v>
      </c>
      <c r="C16" s="131">
        <v>107590</v>
      </c>
      <c r="D16" s="132">
        <f t="shared" ref="D16:D26" si="16">C16/C29-1</f>
        <v>0.11585890747674221</v>
      </c>
      <c r="E16" s="131">
        <v>46262</v>
      </c>
      <c r="F16" s="132">
        <f t="shared" ref="F16:F26" si="17">E16/E29-1</f>
        <v>-1.1347851174320911E-2</v>
      </c>
      <c r="G16" s="131">
        <v>153852</v>
      </c>
      <c r="H16" s="132">
        <f t="shared" si="9"/>
        <v>7.4295450101946825E-2</v>
      </c>
      <c r="I16" s="133">
        <v>208498</v>
      </c>
      <c r="J16" s="132">
        <f t="shared" si="10"/>
        <v>9.8711044128031444E-2</v>
      </c>
      <c r="K16" s="133">
        <v>134769</v>
      </c>
      <c r="L16" s="132">
        <f t="shared" si="11"/>
        <v>5.1937712211684861E-2</v>
      </c>
      <c r="M16" s="133">
        <v>343267</v>
      </c>
      <c r="N16" s="132">
        <f t="shared" si="12"/>
        <v>7.9860073423702493E-2</v>
      </c>
      <c r="O16" s="131">
        <v>291265</v>
      </c>
      <c r="P16" s="132">
        <f t="shared" si="13"/>
        <v>0.1489879564649681</v>
      </c>
      <c r="Q16" s="131">
        <v>155560</v>
      </c>
      <c r="R16" s="132">
        <f t="shared" si="14"/>
        <v>8.4132471008028453E-2</v>
      </c>
      <c r="S16" s="131">
        <v>446825</v>
      </c>
      <c r="T16" s="132">
        <f t="shared" si="15"/>
        <v>0.12554630527601796</v>
      </c>
    </row>
    <row r="17" spans="2:25" ht="15" customHeight="1" outlineLevel="1" x14ac:dyDescent="0.25">
      <c r="B17" s="88" t="s">
        <v>87</v>
      </c>
      <c r="C17" s="131">
        <v>112596</v>
      </c>
      <c r="D17" s="132">
        <f t="shared" si="16"/>
        <v>3.3815981563266151E-2</v>
      </c>
      <c r="E17" s="131">
        <v>44376</v>
      </c>
      <c r="F17" s="132">
        <f t="shared" si="17"/>
        <v>-3.6979166666666674E-2</v>
      </c>
      <c r="G17" s="131">
        <v>156972</v>
      </c>
      <c r="H17" s="132">
        <f t="shared" si="9"/>
        <v>1.2768318569225778E-2</v>
      </c>
      <c r="I17" s="133">
        <v>214264</v>
      </c>
      <c r="J17" s="132">
        <f t="shared" si="10"/>
        <v>-7.4258687061941053E-3</v>
      </c>
      <c r="K17" s="133">
        <v>132473</v>
      </c>
      <c r="L17" s="132">
        <f t="shared" si="11"/>
        <v>2.2475899383302078E-2</v>
      </c>
      <c r="M17" s="133">
        <v>346737</v>
      </c>
      <c r="N17" s="132">
        <f t="shared" si="12"/>
        <v>3.7895017196059033E-3</v>
      </c>
      <c r="O17" s="131">
        <v>283813</v>
      </c>
      <c r="P17" s="132">
        <f t="shared" si="13"/>
        <v>1.7480649752453115E-2</v>
      </c>
      <c r="Q17" s="131">
        <v>152196</v>
      </c>
      <c r="R17" s="132">
        <f t="shared" si="14"/>
        <v>4.1539493313989206E-2</v>
      </c>
      <c r="S17" s="131">
        <v>436009</v>
      </c>
      <c r="T17" s="132">
        <f t="shared" si="15"/>
        <v>2.5751476839903642E-2</v>
      </c>
    </row>
    <row r="18" spans="2:25" ht="15" customHeight="1" outlineLevel="1" x14ac:dyDescent="0.25">
      <c r="B18" s="88" t="s">
        <v>88</v>
      </c>
      <c r="C18" s="131">
        <v>97141</v>
      </c>
      <c r="D18" s="132">
        <f t="shared" si="16"/>
        <v>1.1695723718469386E-2</v>
      </c>
      <c r="E18" s="131">
        <v>37661</v>
      </c>
      <c r="F18" s="132">
        <f t="shared" si="17"/>
        <v>-7.0488930572352393E-2</v>
      </c>
      <c r="G18" s="131">
        <v>134802</v>
      </c>
      <c r="H18" s="132">
        <f t="shared" si="9"/>
        <v>-1.2692716153367312E-2</v>
      </c>
      <c r="I18" s="133">
        <v>188730</v>
      </c>
      <c r="J18" s="132">
        <f t="shared" si="10"/>
        <v>-2.4061060175920357E-2</v>
      </c>
      <c r="K18" s="133">
        <v>118622</v>
      </c>
      <c r="L18" s="132">
        <f t="shared" si="11"/>
        <v>3.4861200774693346E-2</v>
      </c>
      <c r="M18" s="133">
        <v>307352</v>
      </c>
      <c r="N18" s="132">
        <f t="shared" si="12"/>
        <v>-2.1330545536006884E-3</v>
      </c>
      <c r="O18" s="131">
        <v>254348</v>
      </c>
      <c r="P18" s="132">
        <f t="shared" si="13"/>
        <v>-1.1952996018257722E-2</v>
      </c>
      <c r="Q18" s="131">
        <v>136572</v>
      </c>
      <c r="R18" s="132">
        <f t="shared" si="14"/>
        <v>4.8940092165898674E-2</v>
      </c>
      <c r="S18" s="131">
        <v>390920</v>
      </c>
      <c r="T18" s="132">
        <f t="shared" si="15"/>
        <v>8.5004837149307289E-3</v>
      </c>
    </row>
    <row r="19" spans="2:25" ht="15" customHeight="1" outlineLevel="1" x14ac:dyDescent="0.25">
      <c r="B19" s="88" t="s">
        <v>89</v>
      </c>
      <c r="C19" s="131">
        <v>114614</v>
      </c>
      <c r="D19" s="132">
        <f t="shared" si="16"/>
        <v>-7.9115019735475078E-3</v>
      </c>
      <c r="E19" s="131">
        <v>50941</v>
      </c>
      <c r="F19" s="132">
        <f t="shared" si="17"/>
        <v>3.5112673480584444E-2</v>
      </c>
      <c r="G19" s="131">
        <v>165555</v>
      </c>
      <c r="H19" s="132">
        <f t="shared" si="9"/>
        <v>4.9410893463073258E-3</v>
      </c>
      <c r="I19" s="133">
        <v>222198</v>
      </c>
      <c r="J19" s="132">
        <f t="shared" si="10"/>
        <v>-2.2076104465393875E-2</v>
      </c>
      <c r="K19" s="133">
        <v>147069</v>
      </c>
      <c r="L19" s="132">
        <f t="shared" si="11"/>
        <v>-1.333717973661086E-2</v>
      </c>
      <c r="M19" s="133">
        <v>369267</v>
      </c>
      <c r="N19" s="132">
        <f t="shared" si="12"/>
        <v>-1.8614243457508062E-2</v>
      </c>
      <c r="O19" s="131">
        <v>297626</v>
      </c>
      <c r="P19" s="132">
        <f t="shared" si="13"/>
        <v>1.0978484615854933E-2</v>
      </c>
      <c r="Q19" s="131">
        <v>171536</v>
      </c>
      <c r="R19" s="132">
        <f t="shared" si="14"/>
        <v>2.0094316620776986E-2</v>
      </c>
      <c r="S19" s="131">
        <v>469162</v>
      </c>
      <c r="T19" s="132">
        <f t="shared" si="15"/>
        <v>1.4292478018640198E-2</v>
      </c>
    </row>
    <row r="20" spans="2:25" ht="15" customHeight="1" outlineLevel="1" x14ac:dyDescent="0.25">
      <c r="B20" s="88" t="s">
        <v>90</v>
      </c>
      <c r="C20" s="131">
        <v>100873</v>
      </c>
      <c r="D20" s="132">
        <f t="shared" si="16"/>
        <v>-4.1103833759517872E-2</v>
      </c>
      <c r="E20" s="131">
        <v>45295</v>
      </c>
      <c r="F20" s="132">
        <f t="shared" si="17"/>
        <v>-8.0565930496914628E-2</v>
      </c>
      <c r="G20" s="131">
        <v>146168</v>
      </c>
      <c r="H20" s="132">
        <f t="shared" si="9"/>
        <v>-5.3689928201940962E-2</v>
      </c>
      <c r="I20" s="133">
        <v>201635</v>
      </c>
      <c r="J20" s="132">
        <f t="shared" si="10"/>
        <v>-5.6832799307715676E-2</v>
      </c>
      <c r="K20" s="133">
        <v>133299</v>
      </c>
      <c r="L20" s="132">
        <f t="shared" si="11"/>
        <v>-4.1138557596857916E-2</v>
      </c>
      <c r="M20" s="133">
        <v>334934</v>
      </c>
      <c r="N20" s="132">
        <f t="shared" si="12"/>
        <v>-5.0648662284617729E-2</v>
      </c>
      <c r="O20" s="131">
        <v>270777</v>
      </c>
      <c r="P20" s="132">
        <f t="shared" si="13"/>
        <v>-2.7971525905610473E-2</v>
      </c>
      <c r="Q20" s="131">
        <v>154172</v>
      </c>
      <c r="R20" s="132">
        <f t="shared" si="14"/>
        <v>-2.5978620707083455E-2</v>
      </c>
      <c r="S20" s="131">
        <v>424949</v>
      </c>
      <c r="T20" s="132">
        <f t="shared" si="15"/>
        <v>-2.7249440887438081E-2</v>
      </c>
    </row>
    <row r="21" spans="2:25" ht="15" customHeight="1" outlineLevel="1" x14ac:dyDescent="0.25">
      <c r="B21" s="88" t="s">
        <v>91</v>
      </c>
      <c r="C21" s="131">
        <v>98338</v>
      </c>
      <c r="D21" s="132">
        <f t="shared" si="16"/>
        <v>-3.3243467861269194E-3</v>
      </c>
      <c r="E21" s="131">
        <v>42264</v>
      </c>
      <c r="F21" s="132">
        <f t="shared" si="17"/>
        <v>1.9982623805386623E-2</v>
      </c>
      <c r="G21" s="131">
        <v>140602</v>
      </c>
      <c r="H21" s="132">
        <f t="shared" si="9"/>
        <v>3.5688284250046109E-3</v>
      </c>
      <c r="I21" s="133">
        <v>191657</v>
      </c>
      <c r="J21" s="132">
        <f t="shared" si="10"/>
        <v>-2.5256455246842946E-2</v>
      </c>
      <c r="K21" s="133">
        <v>116344</v>
      </c>
      <c r="L21" s="132">
        <f t="shared" si="11"/>
        <v>-4.8412029804601575E-2</v>
      </c>
      <c r="M21" s="133">
        <v>308001</v>
      </c>
      <c r="N21" s="132">
        <f t="shared" si="12"/>
        <v>-3.4134455573465172E-2</v>
      </c>
      <c r="O21" s="131">
        <v>255523</v>
      </c>
      <c r="P21" s="132">
        <f t="shared" si="13"/>
        <v>-8.9708186599233297E-3</v>
      </c>
      <c r="Q21" s="131">
        <v>134718</v>
      </c>
      <c r="R21" s="132">
        <f t="shared" si="14"/>
        <v>-2.5195369030390768E-2</v>
      </c>
      <c r="S21" s="131">
        <v>390241</v>
      </c>
      <c r="T21" s="132">
        <f t="shared" si="15"/>
        <v>-1.4632508155824175E-2</v>
      </c>
    </row>
    <row r="22" spans="2:25" ht="15" customHeight="1" outlineLevel="1" x14ac:dyDescent="0.25">
      <c r="B22" s="88" t="s">
        <v>92</v>
      </c>
      <c r="C22" s="131">
        <v>95982</v>
      </c>
      <c r="D22" s="132">
        <f t="shared" si="16"/>
        <v>2.9584656311679502E-2</v>
      </c>
      <c r="E22" s="131">
        <v>40205</v>
      </c>
      <c r="F22" s="132">
        <f t="shared" si="17"/>
        <v>7.60933568866764E-2</v>
      </c>
      <c r="G22" s="131">
        <v>136187</v>
      </c>
      <c r="H22" s="132">
        <f t="shared" si="9"/>
        <v>4.2891274715513239E-2</v>
      </c>
      <c r="I22" s="133">
        <v>186666</v>
      </c>
      <c r="J22" s="132">
        <f t="shared" si="10"/>
        <v>3.8475660639777365E-2</v>
      </c>
      <c r="K22" s="133">
        <v>111186</v>
      </c>
      <c r="L22" s="132">
        <f t="shared" si="11"/>
        <v>0.1107714439848948</v>
      </c>
      <c r="M22" s="133">
        <v>297852</v>
      </c>
      <c r="N22" s="132">
        <f t="shared" si="12"/>
        <v>6.4334924673394189E-2</v>
      </c>
      <c r="O22" s="131">
        <v>243921</v>
      </c>
      <c r="P22" s="132">
        <f t="shared" si="13"/>
        <v>1.9123103148606102E-2</v>
      </c>
      <c r="Q22" s="131">
        <v>125962</v>
      </c>
      <c r="R22" s="132">
        <f t="shared" si="14"/>
        <v>0.10510431471635862</v>
      </c>
      <c r="S22" s="131">
        <v>369883</v>
      </c>
      <c r="T22" s="132">
        <f t="shared" si="15"/>
        <v>4.6860406536739507E-2</v>
      </c>
    </row>
    <row r="23" spans="2:25" ht="15" customHeight="1" outlineLevel="1" x14ac:dyDescent="0.25">
      <c r="B23" s="88" t="s">
        <v>93</v>
      </c>
      <c r="C23" s="131">
        <v>99737</v>
      </c>
      <c r="D23" s="132">
        <f t="shared" si="16"/>
        <v>-8.4284363322529976E-2</v>
      </c>
      <c r="E23" s="131">
        <v>39691</v>
      </c>
      <c r="F23" s="132">
        <f t="shared" si="17"/>
        <v>-0.11756597523288648</v>
      </c>
      <c r="G23" s="131">
        <v>139428</v>
      </c>
      <c r="H23" s="132">
        <f t="shared" si="9"/>
        <v>-9.4011540260955484E-2</v>
      </c>
      <c r="I23" s="133">
        <v>192635</v>
      </c>
      <c r="J23" s="132">
        <f t="shared" si="10"/>
        <v>-6.8847339978151401E-2</v>
      </c>
      <c r="K23" s="133">
        <v>116074</v>
      </c>
      <c r="L23" s="132">
        <f t="shared" si="11"/>
        <v>-6.8628788304300081E-2</v>
      </c>
      <c r="M23" s="133">
        <v>308709</v>
      </c>
      <c r="N23" s="132">
        <f t="shared" si="12"/>
        <v>-6.8765176995822075E-2</v>
      </c>
      <c r="O23" s="131">
        <v>253427</v>
      </c>
      <c r="P23" s="132">
        <f t="shared" si="13"/>
        <v>-5.8242289111854362E-2</v>
      </c>
      <c r="Q23" s="131">
        <v>131357</v>
      </c>
      <c r="R23" s="132">
        <f t="shared" si="14"/>
        <v>-7.7834096206228387E-2</v>
      </c>
      <c r="S23" s="131">
        <v>384784</v>
      </c>
      <c r="T23" s="132">
        <f t="shared" si="15"/>
        <v>-6.5023423983826767E-2</v>
      </c>
    </row>
    <row r="24" spans="2:25" ht="15" customHeight="1" outlineLevel="1" x14ac:dyDescent="0.25">
      <c r="B24" s="88" t="s">
        <v>94</v>
      </c>
      <c r="C24" s="131">
        <v>114816</v>
      </c>
      <c r="D24" s="132">
        <f t="shared" si="16"/>
        <v>7.8246497126328807E-2</v>
      </c>
      <c r="E24" s="131">
        <v>53717</v>
      </c>
      <c r="F24" s="132">
        <f t="shared" si="17"/>
        <v>7.9087987143431127E-2</v>
      </c>
      <c r="G24" s="131">
        <v>168533</v>
      </c>
      <c r="H24" s="132">
        <f t="shared" si="9"/>
        <v>7.8514565094967459E-2</v>
      </c>
      <c r="I24" s="133">
        <v>223445</v>
      </c>
      <c r="J24" s="132">
        <f t="shared" si="10"/>
        <v>8.7360640021801217E-2</v>
      </c>
      <c r="K24" s="133">
        <v>150150</v>
      </c>
      <c r="L24" s="132">
        <f t="shared" si="11"/>
        <v>5.0455442219703661E-2</v>
      </c>
      <c r="M24" s="133">
        <v>373595</v>
      </c>
      <c r="N24" s="132">
        <f t="shared" si="12"/>
        <v>7.2220898829323366E-2</v>
      </c>
      <c r="O24" s="131">
        <v>297836</v>
      </c>
      <c r="P24" s="132">
        <f t="shared" si="13"/>
        <v>8.4898134623300203E-2</v>
      </c>
      <c r="Q24" s="131">
        <v>168404</v>
      </c>
      <c r="R24" s="132">
        <f t="shared" si="14"/>
        <v>3.6370573682720675E-2</v>
      </c>
      <c r="S24" s="131">
        <v>466240</v>
      </c>
      <c r="T24" s="132">
        <f t="shared" si="15"/>
        <v>6.6854604906377846E-2</v>
      </c>
    </row>
    <row r="25" spans="2:25" ht="15" customHeight="1" outlineLevel="1" x14ac:dyDescent="0.25">
      <c r="B25" s="88" t="s">
        <v>95</v>
      </c>
      <c r="C25" s="131">
        <v>91744</v>
      </c>
      <c r="D25" s="132">
        <f t="shared" si="16"/>
        <v>-5.2759824065087613E-2</v>
      </c>
      <c r="E25" s="131">
        <v>40888</v>
      </c>
      <c r="F25" s="132">
        <f t="shared" si="17"/>
        <v>-5.7663056003687485E-2</v>
      </c>
      <c r="G25" s="131">
        <v>132632</v>
      </c>
      <c r="H25" s="132">
        <f t="shared" si="9"/>
        <v>-5.4276831807421377E-2</v>
      </c>
      <c r="I25" s="133">
        <v>179091</v>
      </c>
      <c r="J25" s="132">
        <f t="shared" si="10"/>
        <v>-6.1839954739753566E-2</v>
      </c>
      <c r="K25" s="133">
        <v>121699</v>
      </c>
      <c r="L25" s="132">
        <f t="shared" si="11"/>
        <v>-2.7543828807952364E-2</v>
      </c>
      <c r="M25" s="133">
        <v>300790</v>
      </c>
      <c r="N25" s="132">
        <f t="shared" si="12"/>
        <v>-4.8259408559621852E-2</v>
      </c>
      <c r="O25" s="131">
        <v>245455</v>
      </c>
      <c r="P25" s="132">
        <f t="shared" si="13"/>
        <v>-5.5855155860541017E-2</v>
      </c>
      <c r="Q25" s="131">
        <v>135229</v>
      </c>
      <c r="R25" s="132">
        <f t="shared" si="14"/>
        <v>-3.9955415776283698E-2</v>
      </c>
      <c r="S25" s="131">
        <v>380684</v>
      </c>
      <c r="T25" s="132">
        <f t="shared" si="15"/>
        <v>-5.0267817270534088E-2</v>
      </c>
    </row>
    <row r="26" spans="2:25" ht="15" customHeight="1" outlineLevel="1" x14ac:dyDescent="0.25">
      <c r="B26" s="88" t="s">
        <v>96</v>
      </c>
      <c r="C26" s="131">
        <v>92453</v>
      </c>
      <c r="D26" s="132">
        <f t="shared" si="16"/>
        <v>-0.10572337811825927</v>
      </c>
      <c r="E26" s="131">
        <v>42467</v>
      </c>
      <c r="F26" s="132">
        <f t="shared" si="17"/>
        <v>4.9695908370210873E-3</v>
      </c>
      <c r="G26" s="131">
        <v>134920</v>
      </c>
      <c r="H26" s="132">
        <f t="shared" si="9"/>
        <v>-7.3606152156001081E-2</v>
      </c>
      <c r="I26" s="133">
        <v>184434</v>
      </c>
      <c r="J26" s="132">
        <f t="shared" si="10"/>
        <v>-5.982566141611867E-2</v>
      </c>
      <c r="K26" s="133">
        <v>121273</v>
      </c>
      <c r="L26" s="132">
        <f t="shared" si="11"/>
        <v>-1.9231546853644477E-2</v>
      </c>
      <c r="M26" s="133">
        <v>305707</v>
      </c>
      <c r="N26" s="132">
        <f t="shared" si="12"/>
        <v>-4.4130935742180744E-2</v>
      </c>
      <c r="O26" s="131">
        <v>250937</v>
      </c>
      <c r="P26" s="132">
        <f t="shared" si="13"/>
        <v>-4.2060659273539303E-2</v>
      </c>
      <c r="Q26" s="131">
        <v>137018</v>
      </c>
      <c r="R26" s="132">
        <f t="shared" si="14"/>
        <v>-1.5038458773632413E-2</v>
      </c>
      <c r="S26" s="131">
        <v>387955</v>
      </c>
      <c r="T26" s="132">
        <f t="shared" si="15"/>
        <v>-3.2687968284442648E-2</v>
      </c>
    </row>
    <row r="27" spans="2:25" x14ac:dyDescent="0.25">
      <c r="B27" s="138">
        <v>2013</v>
      </c>
      <c r="C27" s="139">
        <v>1228992</v>
      </c>
      <c r="D27" s="140">
        <f>C27/C40-1</f>
        <v>4.293402672794322E-3</v>
      </c>
      <c r="E27" s="139">
        <v>527068</v>
      </c>
      <c r="F27" s="140">
        <f>E27/E40-1</f>
        <v>-1.464935764174502E-2</v>
      </c>
      <c r="G27" s="139">
        <v>1756060</v>
      </c>
      <c r="H27" s="140">
        <f t="shared" si="9"/>
        <v>-1.4681782875650695E-3</v>
      </c>
      <c r="I27" s="139">
        <v>2390672</v>
      </c>
      <c r="J27" s="140">
        <f t="shared" si="10"/>
        <v>-4.0505833414916648E-3</v>
      </c>
      <c r="K27" s="139">
        <v>1537167</v>
      </c>
      <c r="L27" s="140">
        <f t="shared" si="11"/>
        <v>7.8184314357983009E-3</v>
      </c>
      <c r="M27" s="139">
        <v>3927839</v>
      </c>
      <c r="N27" s="140">
        <f t="shared" si="12"/>
        <v>5.6092807358387731E-4</v>
      </c>
      <c r="O27" s="139">
        <v>3217880</v>
      </c>
      <c r="P27" s="140">
        <f t="shared" si="13"/>
        <v>1.3991589038903074E-2</v>
      </c>
      <c r="Q27" s="139">
        <v>1755167</v>
      </c>
      <c r="R27" s="140">
        <f t="shared" si="14"/>
        <v>1.6110329240525356E-2</v>
      </c>
      <c r="S27" s="139">
        <v>4973047</v>
      </c>
      <c r="T27" s="140">
        <f t="shared" si="15"/>
        <v>1.4738358930766138E-2</v>
      </c>
      <c r="W27" s="137"/>
      <c r="X27" s="137"/>
      <c r="Y27" s="137"/>
    </row>
    <row r="28" spans="2:25" ht="15" hidden="1" customHeight="1" outlineLevel="1" x14ac:dyDescent="0.25">
      <c r="B28" s="88" t="s">
        <v>85</v>
      </c>
      <c r="C28" s="131">
        <v>94135</v>
      </c>
      <c r="D28" s="132">
        <f>C28/C41-1</f>
        <v>-3.5729285106993247E-2</v>
      </c>
      <c r="E28" s="131">
        <v>43833</v>
      </c>
      <c r="F28" s="132">
        <f>E28/E41-1</f>
        <v>-0.19308935606200062</v>
      </c>
      <c r="G28" s="131">
        <v>137968</v>
      </c>
      <c r="H28" s="132">
        <f t="shared" si="9"/>
        <v>-9.1987232222185633E-2</v>
      </c>
      <c r="I28" s="133">
        <v>184570</v>
      </c>
      <c r="J28" s="132">
        <f t="shared" si="10"/>
        <v>-1.3021042218122503E-2</v>
      </c>
      <c r="K28" s="133">
        <v>126142</v>
      </c>
      <c r="L28" s="132">
        <f t="shared" si="11"/>
        <v>-0.15753127316685478</v>
      </c>
      <c r="M28" s="133">
        <v>310712</v>
      </c>
      <c r="N28" s="132">
        <f t="shared" si="12"/>
        <v>-7.727761378417386E-2</v>
      </c>
      <c r="O28" s="131">
        <v>247916</v>
      </c>
      <c r="P28" s="132">
        <f t="shared" si="13"/>
        <v>-1.1804567924611487E-3</v>
      </c>
      <c r="Q28" s="131">
        <v>143997</v>
      </c>
      <c r="R28" s="132">
        <f t="shared" si="14"/>
        <v>-0.14350717327686713</v>
      </c>
      <c r="S28" s="131">
        <v>391913</v>
      </c>
      <c r="T28" s="132">
        <f t="shared" si="15"/>
        <v>-5.8654970900697267E-2</v>
      </c>
    </row>
    <row r="29" spans="2:25" ht="15" hidden="1" customHeight="1" outlineLevel="1" x14ac:dyDescent="0.25">
      <c r="B29" s="88" t="s">
        <v>86</v>
      </c>
      <c r="C29" s="131">
        <v>96419</v>
      </c>
      <c r="D29" s="132">
        <f t="shared" ref="D29:D39" si="18">C29/C42-1</f>
        <v>-4.398781558159981E-3</v>
      </c>
      <c r="E29" s="131">
        <v>46793</v>
      </c>
      <c r="F29" s="132">
        <f t="shared" ref="F29:F39" si="19">E29/E42-1</f>
        <v>-1.5588841671224762E-2</v>
      </c>
      <c r="G29" s="131">
        <v>143212</v>
      </c>
      <c r="H29" s="132">
        <f t="shared" si="9"/>
        <v>-8.0828929414942241E-3</v>
      </c>
      <c r="I29" s="133">
        <v>189766</v>
      </c>
      <c r="J29" s="132">
        <f t="shared" si="10"/>
        <v>-1.1640564372060513E-2</v>
      </c>
      <c r="K29" s="133">
        <v>128115</v>
      </c>
      <c r="L29" s="132">
        <f t="shared" si="11"/>
        <v>-6.7338841771921509E-2</v>
      </c>
      <c r="M29" s="133">
        <v>317881</v>
      </c>
      <c r="N29" s="132">
        <f t="shared" si="12"/>
        <v>-3.4870023013911622E-2</v>
      </c>
      <c r="O29" s="131">
        <v>253497</v>
      </c>
      <c r="P29" s="132">
        <f t="shared" si="13"/>
        <v>-1.7118241880951679E-2</v>
      </c>
      <c r="Q29" s="131">
        <v>143488</v>
      </c>
      <c r="R29" s="132">
        <f t="shared" si="14"/>
        <v>-7.0781903664080659E-2</v>
      </c>
      <c r="S29" s="131">
        <v>396985</v>
      </c>
      <c r="T29" s="132">
        <f t="shared" si="15"/>
        <v>-3.7215337229888679E-2</v>
      </c>
    </row>
    <row r="30" spans="2:25" ht="15" hidden="1" customHeight="1" outlineLevel="1" x14ac:dyDescent="0.25">
      <c r="B30" s="88" t="s">
        <v>87</v>
      </c>
      <c r="C30" s="131">
        <v>108913</v>
      </c>
      <c r="D30" s="132">
        <f t="shared" si="18"/>
        <v>-5.2543213313267167E-2</v>
      </c>
      <c r="E30" s="131">
        <v>46080</v>
      </c>
      <c r="F30" s="132">
        <f t="shared" si="19"/>
        <v>-0.1616483216592377</v>
      </c>
      <c r="G30" s="131">
        <v>154993</v>
      </c>
      <c r="H30" s="132">
        <f t="shared" si="9"/>
        <v>-8.7836485834343669E-2</v>
      </c>
      <c r="I30" s="133">
        <v>215867</v>
      </c>
      <c r="J30" s="132">
        <f t="shared" si="10"/>
        <v>-2.7731236262746317E-2</v>
      </c>
      <c r="K30" s="133">
        <v>129561</v>
      </c>
      <c r="L30" s="132">
        <f t="shared" si="11"/>
        <v>-0.1678057114962167</v>
      </c>
      <c r="M30" s="133">
        <v>345428</v>
      </c>
      <c r="N30" s="132">
        <f t="shared" si="12"/>
        <v>-8.546768684969952E-2</v>
      </c>
      <c r="O30" s="131">
        <v>278937</v>
      </c>
      <c r="P30" s="132">
        <f t="shared" si="13"/>
        <v>-1.3440052062517416E-2</v>
      </c>
      <c r="Q30" s="131">
        <v>146126</v>
      </c>
      <c r="R30" s="132">
        <f t="shared" si="14"/>
        <v>-0.1702949159086522</v>
      </c>
      <c r="S30" s="131">
        <v>425063</v>
      </c>
      <c r="T30" s="132">
        <f t="shared" si="15"/>
        <v>-7.3644179533839615E-2</v>
      </c>
    </row>
    <row r="31" spans="2:25" ht="15" hidden="1" customHeight="1" outlineLevel="1" x14ac:dyDescent="0.25">
      <c r="B31" s="88" t="s">
        <v>88</v>
      </c>
      <c r="C31" s="131">
        <v>96018</v>
      </c>
      <c r="D31" s="132">
        <f t="shared" si="18"/>
        <v>-6.9574991763406313E-2</v>
      </c>
      <c r="E31" s="131">
        <v>40517</v>
      </c>
      <c r="F31" s="132">
        <f t="shared" si="19"/>
        <v>-0.15183169353150516</v>
      </c>
      <c r="G31" s="131">
        <v>136535</v>
      </c>
      <c r="H31" s="132">
        <f t="shared" si="9"/>
        <v>-9.5603041704202196E-2</v>
      </c>
      <c r="I31" s="133">
        <v>193383</v>
      </c>
      <c r="J31" s="132">
        <f t="shared" si="10"/>
        <v>-5.1862856134261004E-2</v>
      </c>
      <c r="K31" s="133">
        <v>114626</v>
      </c>
      <c r="L31" s="132">
        <f t="shared" si="11"/>
        <v>-0.16652608923273804</v>
      </c>
      <c r="M31" s="133">
        <v>308009</v>
      </c>
      <c r="N31" s="132">
        <f t="shared" si="12"/>
        <v>-9.8041225339615679E-2</v>
      </c>
      <c r="O31" s="131">
        <v>257425</v>
      </c>
      <c r="P31" s="132">
        <f t="shared" si="13"/>
        <v>-3.849027004818284E-2</v>
      </c>
      <c r="Q31" s="131">
        <v>130200</v>
      </c>
      <c r="R31" s="132">
        <f t="shared" si="14"/>
        <v>-0.15179705669669907</v>
      </c>
      <c r="S31" s="131">
        <v>387625</v>
      </c>
      <c r="T31" s="132">
        <f t="shared" si="15"/>
        <v>-7.9780453005595553E-2</v>
      </c>
    </row>
    <row r="32" spans="2:25" ht="15" hidden="1" customHeight="1" outlineLevel="1" x14ac:dyDescent="0.25">
      <c r="B32" s="88" t="s">
        <v>89</v>
      </c>
      <c r="C32" s="131">
        <v>115528</v>
      </c>
      <c r="D32" s="132">
        <f t="shared" si="18"/>
        <v>1.8585787339093551E-2</v>
      </c>
      <c r="E32" s="131">
        <v>49213</v>
      </c>
      <c r="F32" s="132">
        <f t="shared" si="19"/>
        <v>-0.11396575626091499</v>
      </c>
      <c r="G32" s="131">
        <v>164741</v>
      </c>
      <c r="H32" s="132">
        <f t="shared" si="9"/>
        <v>-2.4987719204796366E-2</v>
      </c>
      <c r="I32" s="133">
        <v>227214</v>
      </c>
      <c r="J32" s="132">
        <f t="shared" si="10"/>
        <v>7.4132534073476641E-3</v>
      </c>
      <c r="K32" s="133">
        <v>149057</v>
      </c>
      <c r="L32" s="132">
        <f t="shared" si="11"/>
        <v>-9.6974506857946063E-2</v>
      </c>
      <c r="M32" s="133">
        <v>376271</v>
      </c>
      <c r="N32" s="132">
        <f t="shared" si="12"/>
        <v>-3.6699385058089229E-2</v>
      </c>
      <c r="O32" s="131">
        <v>294394</v>
      </c>
      <c r="P32" s="132">
        <f t="shared" si="13"/>
        <v>-1.4346505780453267E-2</v>
      </c>
      <c r="Q32" s="131">
        <v>168157</v>
      </c>
      <c r="R32" s="132">
        <f t="shared" si="14"/>
        <v>-0.10636070382790119</v>
      </c>
      <c r="S32" s="131">
        <v>462551</v>
      </c>
      <c r="T32" s="132">
        <f t="shared" si="15"/>
        <v>-4.9910650097566012E-2</v>
      </c>
    </row>
    <row r="33" spans="2:25" ht="15" hidden="1" customHeight="1" outlineLevel="1" x14ac:dyDescent="0.25">
      <c r="B33" s="88" t="s">
        <v>90</v>
      </c>
      <c r="C33" s="131">
        <v>105197</v>
      </c>
      <c r="D33" s="132">
        <f t="shared" si="18"/>
        <v>-0.10054977470352355</v>
      </c>
      <c r="E33" s="131">
        <v>49264</v>
      </c>
      <c r="F33" s="132">
        <f t="shared" si="19"/>
        <v>-0.19906353645054298</v>
      </c>
      <c r="G33" s="131">
        <v>154461</v>
      </c>
      <c r="H33" s="132">
        <f t="shared" si="9"/>
        <v>-0.13450256352786261</v>
      </c>
      <c r="I33" s="133">
        <v>213785</v>
      </c>
      <c r="J33" s="132">
        <f t="shared" si="10"/>
        <v>-6.2880813571209448E-2</v>
      </c>
      <c r="K33" s="133">
        <v>139018</v>
      </c>
      <c r="L33" s="132">
        <f t="shared" si="11"/>
        <v>-0.18309279804437761</v>
      </c>
      <c r="M33" s="133">
        <v>352803</v>
      </c>
      <c r="N33" s="132">
        <f t="shared" si="12"/>
        <v>-0.11424131195613418</v>
      </c>
      <c r="O33" s="131">
        <v>278569</v>
      </c>
      <c r="P33" s="132">
        <f t="shared" si="13"/>
        <v>-6.418409339044262E-2</v>
      </c>
      <c r="Q33" s="131">
        <v>158284</v>
      </c>
      <c r="R33" s="132">
        <f t="shared" si="14"/>
        <v>-0.17830036858225617</v>
      </c>
      <c r="S33" s="131">
        <v>436853</v>
      </c>
      <c r="T33" s="132">
        <f t="shared" si="15"/>
        <v>-0.10901785623234517</v>
      </c>
    </row>
    <row r="34" spans="2:25" ht="15" hidden="1" customHeight="1" outlineLevel="1" x14ac:dyDescent="0.25">
      <c r="B34" s="88" t="s">
        <v>91</v>
      </c>
      <c r="C34" s="131">
        <v>98666</v>
      </c>
      <c r="D34" s="132">
        <f t="shared" si="18"/>
        <v>5.4721156210247202E-2</v>
      </c>
      <c r="E34" s="131">
        <v>41436</v>
      </c>
      <c r="F34" s="132">
        <f t="shared" si="19"/>
        <v>-0.11003243196804058</v>
      </c>
      <c r="G34" s="131">
        <v>140102</v>
      </c>
      <c r="H34" s="132">
        <f t="shared" si="9"/>
        <v>-2.8549812284950349E-5</v>
      </c>
      <c r="I34" s="133">
        <v>196623</v>
      </c>
      <c r="J34" s="132">
        <f t="shared" si="10"/>
        <v>0.10406536021112922</v>
      </c>
      <c r="K34" s="133">
        <v>122263</v>
      </c>
      <c r="L34" s="132">
        <f t="shared" si="11"/>
        <v>-4.8914438627470802E-2</v>
      </c>
      <c r="M34" s="133">
        <v>318886</v>
      </c>
      <c r="N34" s="132">
        <f t="shared" si="12"/>
        <v>3.9932690018621209E-2</v>
      </c>
      <c r="O34" s="131">
        <v>257836</v>
      </c>
      <c r="P34" s="132">
        <f t="shared" si="13"/>
        <v>7.9489219175214565E-2</v>
      </c>
      <c r="Q34" s="131">
        <v>138200</v>
      </c>
      <c r="R34" s="132">
        <f t="shared" si="14"/>
        <v>-4.8425633292708992E-2</v>
      </c>
      <c r="S34" s="131">
        <v>396036</v>
      </c>
      <c r="T34" s="132">
        <f t="shared" si="15"/>
        <v>3.1120877518661327E-2</v>
      </c>
    </row>
    <row r="35" spans="2:25" ht="15" hidden="1" customHeight="1" outlineLevel="1" x14ac:dyDescent="0.25">
      <c r="B35" s="88" t="s">
        <v>92</v>
      </c>
      <c r="C35" s="131">
        <v>93224</v>
      </c>
      <c r="D35" s="132">
        <f t="shared" si="18"/>
        <v>3.1227530668908487E-2</v>
      </c>
      <c r="E35" s="131">
        <v>37362</v>
      </c>
      <c r="F35" s="132">
        <f t="shared" si="19"/>
        <v>-4.3814301069765027E-2</v>
      </c>
      <c r="G35" s="131">
        <v>130586</v>
      </c>
      <c r="H35" s="132">
        <f t="shared" si="9"/>
        <v>8.5808071056188151E-3</v>
      </c>
      <c r="I35" s="133">
        <v>179750</v>
      </c>
      <c r="J35" s="132">
        <f t="shared" si="10"/>
        <v>2.7495141191265615E-2</v>
      </c>
      <c r="K35" s="133">
        <v>100098</v>
      </c>
      <c r="L35" s="132">
        <f t="shared" si="11"/>
        <v>-8.1492764661081463E-2</v>
      </c>
      <c r="M35" s="133">
        <v>279848</v>
      </c>
      <c r="N35" s="132">
        <f t="shared" si="12"/>
        <v>-1.4338596571557338E-2</v>
      </c>
      <c r="O35" s="131">
        <v>239344</v>
      </c>
      <c r="P35" s="132">
        <f t="shared" si="13"/>
        <v>2.4225125490515032E-2</v>
      </c>
      <c r="Q35" s="131">
        <v>113982</v>
      </c>
      <c r="R35" s="132">
        <f t="shared" si="14"/>
        <v>-8.4459866502807346E-2</v>
      </c>
      <c r="S35" s="131">
        <v>353326</v>
      </c>
      <c r="T35" s="132">
        <f t="shared" si="15"/>
        <v>-1.355184544083976E-2</v>
      </c>
    </row>
    <row r="36" spans="2:25" ht="15" hidden="1" customHeight="1" outlineLevel="1" x14ac:dyDescent="0.25">
      <c r="B36" s="88" t="s">
        <v>93</v>
      </c>
      <c r="C36" s="131">
        <v>108917</v>
      </c>
      <c r="D36" s="132">
        <f t="shared" si="18"/>
        <v>-6.2571544148656955E-2</v>
      </c>
      <c r="E36" s="131">
        <v>44979</v>
      </c>
      <c r="F36" s="132">
        <f t="shared" si="19"/>
        <v>-0.20289572552633439</v>
      </c>
      <c r="G36" s="131">
        <v>153896</v>
      </c>
      <c r="H36" s="132">
        <f t="shared" si="9"/>
        <v>-0.10844364626480896</v>
      </c>
      <c r="I36" s="133">
        <v>206878</v>
      </c>
      <c r="J36" s="132">
        <f t="shared" si="10"/>
        <v>-8.0599429368839237E-2</v>
      </c>
      <c r="K36" s="133">
        <v>124627</v>
      </c>
      <c r="L36" s="132">
        <f t="shared" si="11"/>
        <v>-0.22847821511260791</v>
      </c>
      <c r="M36" s="133">
        <v>331505</v>
      </c>
      <c r="N36" s="132">
        <f t="shared" si="12"/>
        <v>-0.14239628713639707</v>
      </c>
      <c r="O36" s="131">
        <v>269100</v>
      </c>
      <c r="P36" s="132">
        <f t="shared" si="13"/>
        <v>-7.4621733149931258E-2</v>
      </c>
      <c r="Q36" s="131">
        <v>142444</v>
      </c>
      <c r="R36" s="132">
        <f t="shared" si="14"/>
        <v>-0.22500122416335233</v>
      </c>
      <c r="S36" s="131">
        <v>411544</v>
      </c>
      <c r="T36" s="132">
        <f t="shared" si="15"/>
        <v>-0.13285952983466043</v>
      </c>
    </row>
    <row r="37" spans="2:25" ht="15" hidden="1" customHeight="1" outlineLevel="1" x14ac:dyDescent="0.25">
      <c r="B37" s="88" t="s">
        <v>94</v>
      </c>
      <c r="C37" s="131">
        <v>106484</v>
      </c>
      <c r="D37" s="132">
        <f t="shared" si="18"/>
        <v>3.1748424354904881E-3</v>
      </c>
      <c r="E37" s="131">
        <v>49780</v>
      </c>
      <c r="F37" s="132">
        <f t="shared" si="19"/>
        <v>-7.9954164048349541E-2</v>
      </c>
      <c r="G37" s="131">
        <v>156264</v>
      </c>
      <c r="H37" s="132">
        <f t="shared" si="9"/>
        <v>-2.4891889699412806E-2</v>
      </c>
      <c r="I37" s="133">
        <v>205493</v>
      </c>
      <c r="J37" s="132">
        <f t="shared" si="10"/>
        <v>-5.9163296503415008E-3</v>
      </c>
      <c r="K37" s="133">
        <v>142938</v>
      </c>
      <c r="L37" s="132">
        <f t="shared" si="11"/>
        <v>-7.0829595538047463E-2</v>
      </c>
      <c r="M37" s="133">
        <v>348431</v>
      </c>
      <c r="N37" s="132">
        <f t="shared" si="12"/>
        <v>-3.3612536402718107E-2</v>
      </c>
      <c r="O37" s="131">
        <v>274529</v>
      </c>
      <c r="P37" s="132">
        <f t="shared" si="13"/>
        <v>-1.192048689718217E-2</v>
      </c>
      <c r="Q37" s="131">
        <v>162494</v>
      </c>
      <c r="R37" s="132">
        <f t="shared" si="14"/>
        <v>-7.8868752373772E-2</v>
      </c>
      <c r="S37" s="131">
        <v>437023</v>
      </c>
      <c r="T37" s="132">
        <f t="shared" si="15"/>
        <v>-3.7919814726757206E-2</v>
      </c>
    </row>
    <row r="38" spans="2:25" ht="15" hidden="1" customHeight="1" outlineLevel="1" x14ac:dyDescent="0.25">
      <c r="B38" s="88" t="s">
        <v>95</v>
      </c>
      <c r="C38" s="131">
        <v>96854</v>
      </c>
      <c r="D38" s="132">
        <f t="shared" si="18"/>
        <v>5.356141917000512E-3</v>
      </c>
      <c r="E38" s="131">
        <v>43390</v>
      </c>
      <c r="F38" s="132">
        <f t="shared" si="19"/>
        <v>-0.11819696784944922</v>
      </c>
      <c r="G38" s="131">
        <v>140244</v>
      </c>
      <c r="H38" s="132">
        <f t="shared" si="9"/>
        <v>-3.6415104710602941E-2</v>
      </c>
      <c r="I38" s="133">
        <v>190896</v>
      </c>
      <c r="J38" s="132">
        <f t="shared" si="10"/>
        <v>3.0686451721384511E-3</v>
      </c>
      <c r="K38" s="133">
        <v>125146</v>
      </c>
      <c r="L38" s="132">
        <f t="shared" si="11"/>
        <v>-0.13269527974330009</v>
      </c>
      <c r="M38" s="133">
        <v>316042</v>
      </c>
      <c r="N38" s="132">
        <f t="shared" si="12"/>
        <v>-5.5477353894890946E-2</v>
      </c>
      <c r="O38" s="131">
        <v>259976</v>
      </c>
      <c r="P38" s="132">
        <f t="shared" si="13"/>
        <v>1.9589694918444867E-2</v>
      </c>
      <c r="Q38" s="131">
        <v>140857</v>
      </c>
      <c r="R38" s="132">
        <f t="shared" si="14"/>
        <v>-0.13397643991933506</v>
      </c>
      <c r="S38" s="131">
        <v>400833</v>
      </c>
      <c r="T38" s="132">
        <f t="shared" si="15"/>
        <v>-4.0217513630518953E-2</v>
      </c>
    </row>
    <row r="39" spans="2:25" ht="15" hidden="1" customHeight="1" outlineLevel="1" x14ac:dyDescent="0.25">
      <c r="B39" s="88" t="s">
        <v>96</v>
      </c>
      <c r="C39" s="131">
        <v>103383</v>
      </c>
      <c r="D39" s="132">
        <f t="shared" si="18"/>
        <v>0.13167458458305048</v>
      </c>
      <c r="E39" s="131">
        <v>42257</v>
      </c>
      <c r="F39" s="132">
        <f t="shared" si="19"/>
        <v>-3.0224445770413499E-2</v>
      </c>
      <c r="G39" s="131">
        <v>145640</v>
      </c>
      <c r="H39" s="132">
        <f t="shared" si="9"/>
        <v>7.9390489742677595E-2</v>
      </c>
      <c r="I39" s="133">
        <v>196170</v>
      </c>
      <c r="J39" s="132">
        <f t="shared" si="10"/>
        <v>9.1494831020553447E-2</v>
      </c>
      <c r="K39" s="133">
        <v>123651</v>
      </c>
      <c r="L39" s="132">
        <f t="shared" si="11"/>
        <v>-2.8130157981608117E-2</v>
      </c>
      <c r="M39" s="133">
        <v>319821</v>
      </c>
      <c r="N39" s="132">
        <f t="shared" si="12"/>
        <v>4.1911544325571093E-2</v>
      </c>
      <c r="O39" s="131">
        <v>261955</v>
      </c>
      <c r="P39" s="132">
        <f t="shared" si="13"/>
        <v>8.7600059786760553E-2</v>
      </c>
      <c r="Q39" s="131">
        <v>139110</v>
      </c>
      <c r="R39" s="132">
        <f t="shared" si="14"/>
        <v>-3.8658226448474164E-2</v>
      </c>
      <c r="S39" s="131">
        <v>401065</v>
      </c>
      <c r="T39" s="132">
        <f t="shared" si="15"/>
        <v>4.0214233841684877E-2</v>
      </c>
    </row>
    <row r="40" spans="2:25" collapsed="1" x14ac:dyDescent="0.25">
      <c r="B40" s="141">
        <v>2012</v>
      </c>
      <c r="C40" s="133">
        <v>1223738</v>
      </c>
      <c r="D40" s="142">
        <f>C40/C53-1</f>
        <v>-1.069710663961132E-2</v>
      </c>
      <c r="E40" s="133">
        <v>534904</v>
      </c>
      <c r="F40" s="142">
        <f>E40/E53-1</f>
        <v>-0.12395408367985661</v>
      </c>
      <c r="G40" s="133">
        <v>1758642</v>
      </c>
      <c r="H40" s="142">
        <f t="shared" si="9"/>
        <v>-4.8126744531568399E-2</v>
      </c>
      <c r="I40" s="133">
        <v>2400395</v>
      </c>
      <c r="J40" s="142">
        <f t="shared" si="10"/>
        <v>-5.4138020046730073E-3</v>
      </c>
      <c r="K40" s="133">
        <v>1525242</v>
      </c>
      <c r="L40" s="142">
        <f t="shared" si="11"/>
        <v>-0.12340852049662954</v>
      </c>
      <c r="M40" s="133">
        <v>3925637</v>
      </c>
      <c r="N40" s="142">
        <f t="shared" si="12"/>
        <v>-5.4844550166970429E-2</v>
      </c>
      <c r="O40" s="133">
        <v>3173478</v>
      </c>
      <c r="P40" s="142">
        <f t="shared" si="13"/>
        <v>-5.1646528961398763E-3</v>
      </c>
      <c r="Q40" s="133">
        <v>1727339</v>
      </c>
      <c r="R40" s="142">
        <f t="shared" si="14"/>
        <v>-0.12328943027534578</v>
      </c>
      <c r="S40" s="133">
        <v>4900817</v>
      </c>
      <c r="T40" s="142">
        <f t="shared" si="15"/>
        <v>-5.0266627107499406E-2</v>
      </c>
      <c r="W40" s="137"/>
      <c r="X40" s="137"/>
      <c r="Y40" s="137"/>
    </row>
    <row r="41" spans="2:25" ht="15" hidden="1" customHeight="1" outlineLevel="1" x14ac:dyDescent="0.25">
      <c r="B41" s="141" t="s">
        <v>85</v>
      </c>
      <c r="C41" s="133">
        <v>97623</v>
      </c>
      <c r="D41" s="142">
        <f>C41/C54-1</f>
        <v>8.5242621310655409E-2</v>
      </c>
      <c r="E41" s="133">
        <v>54322</v>
      </c>
      <c r="F41" s="142">
        <f>E41/E54-1</f>
        <v>4.6082150628742991E-2</v>
      </c>
      <c r="G41" s="133">
        <v>151945</v>
      </c>
      <c r="H41" s="142">
        <f t="shared" si="9"/>
        <v>7.0910039186941498E-2</v>
      </c>
      <c r="I41" s="133">
        <v>187005</v>
      </c>
      <c r="J41" s="142">
        <f t="shared" si="10"/>
        <v>5.0755174971343742E-2</v>
      </c>
      <c r="K41" s="133">
        <v>149729</v>
      </c>
      <c r="L41" s="142">
        <f t="shared" si="11"/>
        <v>4.9463104183021134E-2</v>
      </c>
      <c r="M41" s="133">
        <v>336734</v>
      </c>
      <c r="N41" s="142">
        <f t="shared" si="12"/>
        <v>5.0180262222277561E-2</v>
      </c>
      <c r="O41" s="133">
        <v>248209</v>
      </c>
      <c r="P41" s="142">
        <f t="shared" si="13"/>
        <v>3.2247198020419532E-2</v>
      </c>
      <c r="Q41" s="133">
        <v>168124</v>
      </c>
      <c r="R41" s="142">
        <f t="shared" si="14"/>
        <v>1.5486832568253117E-2</v>
      </c>
      <c r="S41" s="133">
        <v>416333</v>
      </c>
      <c r="T41" s="142">
        <f t="shared" si="15"/>
        <v>2.541285420489392E-2</v>
      </c>
    </row>
    <row r="42" spans="2:25" ht="15" hidden="1" customHeight="1" outlineLevel="1" x14ac:dyDescent="0.25">
      <c r="B42" s="141" t="s">
        <v>86</v>
      </c>
      <c r="C42" s="133">
        <v>96845</v>
      </c>
      <c r="D42" s="142">
        <f t="shared" ref="D42:D52" si="20">C42/C55-1</f>
        <v>0.11048044948973734</v>
      </c>
      <c r="E42" s="133">
        <v>47534</v>
      </c>
      <c r="F42" s="142">
        <f t="shared" ref="F42:F52" si="21">E42/E55-1</f>
        <v>-6.3000197122018542E-2</v>
      </c>
      <c r="G42" s="133">
        <v>144379</v>
      </c>
      <c r="H42" s="142">
        <f t="shared" si="9"/>
        <v>4.6679715818471745E-2</v>
      </c>
      <c r="I42" s="133">
        <v>192001</v>
      </c>
      <c r="J42" s="142">
        <f t="shared" si="10"/>
        <v>0.10112520645990086</v>
      </c>
      <c r="K42" s="133">
        <v>137365</v>
      </c>
      <c r="L42" s="142">
        <f t="shared" si="11"/>
        <v>-8.6601955760834404E-3</v>
      </c>
      <c r="M42" s="133">
        <v>329366</v>
      </c>
      <c r="N42" s="142">
        <f t="shared" si="12"/>
        <v>5.2512838211374424E-2</v>
      </c>
      <c r="O42" s="133">
        <v>257912</v>
      </c>
      <c r="P42" s="142">
        <f t="shared" si="13"/>
        <v>8.9118610857741309E-2</v>
      </c>
      <c r="Q42" s="133">
        <v>154418</v>
      </c>
      <c r="R42" s="142">
        <f t="shared" si="14"/>
        <v>-3.3867022042031847E-2</v>
      </c>
      <c r="S42" s="133">
        <v>412330</v>
      </c>
      <c r="T42" s="142">
        <f t="shared" si="15"/>
        <v>3.9559902077203724E-2</v>
      </c>
    </row>
    <row r="43" spans="2:25" ht="15" hidden="1" customHeight="1" outlineLevel="1" x14ac:dyDescent="0.25">
      <c r="B43" s="141" t="s">
        <v>87</v>
      </c>
      <c r="C43" s="133">
        <v>114953</v>
      </c>
      <c r="D43" s="142">
        <f t="shared" si="20"/>
        <v>9.0304651339251807E-2</v>
      </c>
      <c r="E43" s="133">
        <v>54965</v>
      </c>
      <c r="F43" s="142">
        <f t="shared" si="21"/>
        <v>0.10183421870301701</v>
      </c>
      <c r="G43" s="133">
        <v>169918</v>
      </c>
      <c r="H43" s="142">
        <f t="shared" si="9"/>
        <v>9.4007739011183533E-2</v>
      </c>
      <c r="I43" s="133">
        <v>222024</v>
      </c>
      <c r="J43" s="142">
        <f t="shared" si="10"/>
        <v>6.0033420864167963E-2</v>
      </c>
      <c r="K43" s="133">
        <v>155686</v>
      </c>
      <c r="L43" s="142">
        <f t="shared" si="11"/>
        <v>8.2656467315716187E-2</v>
      </c>
      <c r="M43" s="133">
        <v>377710</v>
      </c>
      <c r="N43" s="142">
        <f t="shared" si="12"/>
        <v>6.9242745930643945E-2</v>
      </c>
      <c r="O43" s="133">
        <v>282737</v>
      </c>
      <c r="P43" s="142">
        <f t="shared" si="13"/>
        <v>5.00285962579754E-2</v>
      </c>
      <c r="Q43" s="133">
        <v>176118</v>
      </c>
      <c r="R43" s="142">
        <f t="shared" si="14"/>
        <v>7.1661971145362324E-2</v>
      </c>
      <c r="S43" s="133">
        <v>458855</v>
      </c>
      <c r="T43" s="142">
        <f t="shared" si="15"/>
        <v>5.8227842262694063E-2</v>
      </c>
    </row>
    <row r="44" spans="2:25" ht="15" hidden="1" customHeight="1" outlineLevel="1" x14ac:dyDescent="0.25">
      <c r="B44" s="141" t="s">
        <v>88</v>
      </c>
      <c r="C44" s="133">
        <v>103198</v>
      </c>
      <c r="D44" s="142">
        <f t="shared" si="20"/>
        <v>0.17672949520519055</v>
      </c>
      <c r="E44" s="133">
        <v>47770</v>
      </c>
      <c r="F44" s="142">
        <f t="shared" si="21"/>
        <v>6.9254185692541936E-2</v>
      </c>
      <c r="G44" s="133">
        <v>150968</v>
      </c>
      <c r="H44" s="142">
        <f t="shared" si="9"/>
        <v>0.14045703493862138</v>
      </c>
      <c r="I44" s="133">
        <v>203961</v>
      </c>
      <c r="J44" s="142">
        <f t="shared" si="10"/>
        <v>0.17265467340497098</v>
      </c>
      <c r="K44" s="133">
        <v>137528</v>
      </c>
      <c r="L44" s="142">
        <f t="shared" si="11"/>
        <v>0.19344649241556455</v>
      </c>
      <c r="M44" s="133">
        <v>341489</v>
      </c>
      <c r="N44" s="142">
        <f t="shared" si="12"/>
        <v>0.18094042542890443</v>
      </c>
      <c r="O44" s="133">
        <v>267730</v>
      </c>
      <c r="P44" s="142">
        <f t="shared" si="13"/>
        <v>0.16128668465295437</v>
      </c>
      <c r="Q44" s="133">
        <v>153501</v>
      </c>
      <c r="R44" s="142">
        <f t="shared" si="14"/>
        <v>0.15304183223538437</v>
      </c>
      <c r="S44" s="133">
        <v>421231</v>
      </c>
      <c r="T44" s="142">
        <f t="shared" si="15"/>
        <v>0.15826855444313992</v>
      </c>
    </row>
    <row r="45" spans="2:25" ht="15" hidden="1" customHeight="1" outlineLevel="1" x14ac:dyDescent="0.25">
      <c r="B45" s="141" t="s">
        <v>89</v>
      </c>
      <c r="C45" s="133">
        <v>113420</v>
      </c>
      <c r="D45" s="142">
        <f t="shared" si="20"/>
        <v>4.456580801429344E-2</v>
      </c>
      <c r="E45" s="133">
        <v>55543</v>
      </c>
      <c r="F45" s="142">
        <f t="shared" si="21"/>
        <v>-1.9765984857843755E-2</v>
      </c>
      <c r="G45" s="133">
        <v>168963</v>
      </c>
      <c r="H45" s="142">
        <f t="shared" si="9"/>
        <v>2.250611217351306E-2</v>
      </c>
      <c r="I45" s="133">
        <v>225542</v>
      </c>
      <c r="J45" s="142">
        <f t="shared" si="10"/>
        <v>4.5807579417888045E-2</v>
      </c>
      <c r="K45" s="133">
        <v>165064</v>
      </c>
      <c r="L45" s="142">
        <f t="shared" si="11"/>
        <v>4.6105875568005272E-2</v>
      </c>
      <c r="M45" s="133">
        <v>390606</v>
      </c>
      <c r="N45" s="142">
        <f t="shared" si="12"/>
        <v>4.5933613958420327E-2</v>
      </c>
      <c r="O45" s="133">
        <v>298679</v>
      </c>
      <c r="P45" s="142">
        <f t="shared" si="13"/>
        <v>5.426288183095318E-2</v>
      </c>
      <c r="Q45" s="133">
        <v>188171</v>
      </c>
      <c r="R45" s="142">
        <f t="shared" si="14"/>
        <v>3.4520484683218555E-2</v>
      </c>
      <c r="S45" s="133">
        <v>486850</v>
      </c>
      <c r="T45" s="142">
        <f t="shared" si="15"/>
        <v>4.6543622285564412E-2</v>
      </c>
    </row>
    <row r="46" spans="2:25" ht="15" hidden="1" customHeight="1" outlineLevel="1" x14ac:dyDescent="0.25">
      <c r="B46" s="141" t="s">
        <v>90</v>
      </c>
      <c r="C46" s="133">
        <v>116957</v>
      </c>
      <c r="D46" s="142">
        <f t="shared" si="20"/>
        <v>0.11829612277095181</v>
      </c>
      <c r="E46" s="133">
        <v>61508</v>
      </c>
      <c r="F46" s="142">
        <f t="shared" si="21"/>
        <v>4.6303541659578729E-2</v>
      </c>
      <c r="G46" s="133">
        <v>178465</v>
      </c>
      <c r="H46" s="142">
        <f t="shared" si="9"/>
        <v>9.2390938416242685E-2</v>
      </c>
      <c r="I46" s="133">
        <v>228130</v>
      </c>
      <c r="J46" s="142">
        <f t="shared" si="10"/>
        <v>0.1114304923559617</v>
      </c>
      <c r="K46" s="133">
        <v>170176</v>
      </c>
      <c r="L46" s="142">
        <f t="shared" si="11"/>
        <v>3.7266399288073959E-2</v>
      </c>
      <c r="M46" s="133">
        <v>398306</v>
      </c>
      <c r="N46" s="142">
        <f t="shared" si="12"/>
        <v>7.8484782844145951E-2</v>
      </c>
      <c r="O46" s="133">
        <v>297675</v>
      </c>
      <c r="P46" s="142">
        <f t="shared" si="13"/>
        <v>0.12307303417416837</v>
      </c>
      <c r="Q46" s="133">
        <v>192630</v>
      </c>
      <c r="R46" s="142">
        <f t="shared" si="14"/>
        <v>3.4504981069251706E-2</v>
      </c>
      <c r="S46" s="133">
        <v>490305</v>
      </c>
      <c r="T46" s="142">
        <f t="shared" si="15"/>
        <v>8.6526806113562227E-2</v>
      </c>
    </row>
    <row r="47" spans="2:25" ht="15" hidden="1" customHeight="1" outlineLevel="1" x14ac:dyDescent="0.25">
      <c r="B47" s="141" t="s">
        <v>91</v>
      </c>
      <c r="C47" s="133">
        <v>93547</v>
      </c>
      <c r="D47" s="142">
        <f t="shared" si="20"/>
        <v>8.5106136179097458E-2</v>
      </c>
      <c r="E47" s="133">
        <v>46559</v>
      </c>
      <c r="F47" s="142">
        <f t="shared" si="21"/>
        <v>9.0706772553704962E-2</v>
      </c>
      <c r="G47" s="133">
        <v>140106</v>
      </c>
      <c r="H47" s="142">
        <f t="shared" si="9"/>
        <v>8.6960906770522151E-2</v>
      </c>
      <c r="I47" s="133">
        <v>178090</v>
      </c>
      <c r="J47" s="142">
        <f t="shared" si="10"/>
        <v>6.1670988703091068E-2</v>
      </c>
      <c r="K47" s="133">
        <v>128551</v>
      </c>
      <c r="L47" s="142">
        <f t="shared" si="11"/>
        <v>7.388039128873003E-2</v>
      </c>
      <c r="M47" s="133">
        <v>306641</v>
      </c>
      <c r="N47" s="142">
        <f t="shared" si="12"/>
        <v>6.6755493091020357E-2</v>
      </c>
      <c r="O47" s="133">
        <v>238850</v>
      </c>
      <c r="P47" s="142">
        <f t="shared" si="13"/>
        <v>3.4641091950288638E-2</v>
      </c>
      <c r="Q47" s="133">
        <v>145233</v>
      </c>
      <c r="R47" s="142">
        <f t="shared" si="14"/>
        <v>7.9325421611493585E-3</v>
      </c>
      <c r="S47" s="133">
        <v>384083</v>
      </c>
      <c r="T47" s="142">
        <f t="shared" si="15"/>
        <v>2.4377038643207172E-2</v>
      </c>
    </row>
    <row r="48" spans="2:25" ht="15" hidden="1" customHeight="1" outlineLevel="1" x14ac:dyDescent="0.25">
      <c r="B48" s="141" t="s">
        <v>92</v>
      </c>
      <c r="C48" s="133">
        <v>90401</v>
      </c>
      <c r="D48" s="142">
        <f t="shared" si="20"/>
        <v>-2.4168825561312612E-2</v>
      </c>
      <c r="E48" s="133">
        <v>39074</v>
      </c>
      <c r="F48" s="142">
        <f t="shared" si="21"/>
        <v>-2.0186062840091279E-2</v>
      </c>
      <c r="G48" s="133">
        <v>129475</v>
      </c>
      <c r="H48" s="142">
        <f t="shared" si="9"/>
        <v>-2.2970291052603731E-2</v>
      </c>
      <c r="I48" s="133">
        <v>174940</v>
      </c>
      <c r="J48" s="142">
        <f t="shared" si="10"/>
        <v>5.6681651471077732E-3</v>
      </c>
      <c r="K48" s="133">
        <v>108979</v>
      </c>
      <c r="L48" s="142">
        <f t="shared" si="11"/>
        <v>8.2339553516084241E-3</v>
      </c>
      <c r="M48" s="133">
        <v>283919</v>
      </c>
      <c r="N48" s="142">
        <f t="shared" si="12"/>
        <v>6.6514680385614255E-3</v>
      </c>
      <c r="O48" s="133">
        <v>233683</v>
      </c>
      <c r="P48" s="142">
        <f t="shared" si="13"/>
        <v>1.5171710331762789E-3</v>
      </c>
      <c r="Q48" s="133">
        <v>124497</v>
      </c>
      <c r="R48" s="142">
        <f t="shared" si="14"/>
        <v>-2.7123968492123063E-2</v>
      </c>
      <c r="S48" s="133">
        <v>358180</v>
      </c>
      <c r="T48" s="142">
        <f t="shared" si="15"/>
        <v>-8.6272512641953902E-3</v>
      </c>
    </row>
    <row r="49" spans="2:25" ht="15" hidden="1" customHeight="1" outlineLevel="1" x14ac:dyDescent="0.25">
      <c r="B49" s="141" t="s">
        <v>93</v>
      </c>
      <c r="C49" s="133">
        <v>116187</v>
      </c>
      <c r="D49" s="142">
        <f t="shared" si="20"/>
        <v>0.12937780067459204</v>
      </c>
      <c r="E49" s="133">
        <v>56428</v>
      </c>
      <c r="F49" s="142">
        <f t="shared" si="21"/>
        <v>5.0135854393866142E-2</v>
      </c>
      <c r="G49" s="133">
        <v>172615</v>
      </c>
      <c r="H49" s="142">
        <f t="shared" si="9"/>
        <v>0.10218950137602079</v>
      </c>
      <c r="I49" s="133">
        <v>225014</v>
      </c>
      <c r="J49" s="142">
        <f t="shared" si="10"/>
        <v>0.13762367727877134</v>
      </c>
      <c r="K49" s="133">
        <v>161534</v>
      </c>
      <c r="L49" s="142">
        <f t="shared" si="11"/>
        <v>0.133969813969814</v>
      </c>
      <c r="M49" s="133">
        <v>386548</v>
      </c>
      <c r="N49" s="142">
        <f t="shared" si="12"/>
        <v>0.13609390935302113</v>
      </c>
      <c r="O49" s="133">
        <v>290800</v>
      </c>
      <c r="P49" s="142">
        <f t="shared" si="13"/>
        <v>0.12298804411628406</v>
      </c>
      <c r="Q49" s="133">
        <v>183799</v>
      </c>
      <c r="R49" s="142">
        <f t="shared" si="14"/>
        <v>0.12348637199948653</v>
      </c>
      <c r="S49" s="133">
        <v>474599</v>
      </c>
      <c r="T49" s="142">
        <f t="shared" si="15"/>
        <v>0.12318098019401291</v>
      </c>
    </row>
    <row r="50" spans="2:25" ht="15" hidden="1" customHeight="1" outlineLevel="1" x14ac:dyDescent="0.25">
      <c r="B50" s="141" t="s">
        <v>94</v>
      </c>
      <c r="C50" s="133">
        <v>106147</v>
      </c>
      <c r="D50" s="142">
        <f t="shared" si="20"/>
        <v>0.1718591300507839</v>
      </c>
      <c r="E50" s="133">
        <v>54106</v>
      </c>
      <c r="F50" s="142">
        <f t="shared" si="21"/>
        <v>8.7579649842207896E-2</v>
      </c>
      <c r="G50" s="133">
        <v>160253</v>
      </c>
      <c r="H50" s="142">
        <f t="shared" si="9"/>
        <v>0.14198063123089311</v>
      </c>
      <c r="I50" s="133">
        <v>206716</v>
      </c>
      <c r="J50" s="142">
        <f t="shared" si="10"/>
        <v>0.16733960910985246</v>
      </c>
      <c r="K50" s="133">
        <v>153834</v>
      </c>
      <c r="L50" s="142">
        <f t="shared" si="11"/>
        <v>8.1951301852555281E-2</v>
      </c>
      <c r="M50" s="133">
        <v>360550</v>
      </c>
      <c r="N50" s="142">
        <f t="shared" si="12"/>
        <v>0.12931263996993092</v>
      </c>
      <c r="O50" s="133">
        <v>277841</v>
      </c>
      <c r="P50" s="142">
        <f t="shared" si="13"/>
        <v>0.15802306534904376</v>
      </c>
      <c r="Q50" s="133">
        <v>176407</v>
      </c>
      <c r="R50" s="142">
        <f t="shared" si="14"/>
        <v>7.2813408419183379E-2</v>
      </c>
      <c r="S50" s="133">
        <v>454248</v>
      </c>
      <c r="T50" s="142">
        <f t="shared" si="15"/>
        <v>0.12337243205947157</v>
      </c>
    </row>
    <row r="51" spans="2:25" ht="15" hidden="1" customHeight="1" outlineLevel="1" x14ac:dyDescent="0.25">
      <c r="B51" s="141" t="s">
        <v>95</v>
      </c>
      <c r="C51" s="133">
        <v>96338</v>
      </c>
      <c r="D51" s="142">
        <f t="shared" si="20"/>
        <v>0.17462446351931327</v>
      </c>
      <c r="E51" s="133">
        <v>49206</v>
      </c>
      <c r="F51" s="142">
        <f t="shared" si="21"/>
        <v>0.13370043545377053</v>
      </c>
      <c r="G51" s="133">
        <v>145544</v>
      </c>
      <c r="H51" s="142">
        <f t="shared" si="9"/>
        <v>0.16046213093709882</v>
      </c>
      <c r="I51" s="133">
        <v>190312</v>
      </c>
      <c r="J51" s="142">
        <f t="shared" si="10"/>
        <v>0.18652817437061242</v>
      </c>
      <c r="K51" s="133">
        <v>144293</v>
      </c>
      <c r="L51" s="142">
        <f t="shared" si="11"/>
        <v>0.1354858509868111</v>
      </c>
      <c r="M51" s="133">
        <v>334605</v>
      </c>
      <c r="N51" s="142">
        <f t="shared" si="12"/>
        <v>0.16396493547152757</v>
      </c>
      <c r="O51" s="133">
        <v>254981</v>
      </c>
      <c r="P51" s="142">
        <f t="shared" si="13"/>
        <v>0.14230610708909763</v>
      </c>
      <c r="Q51" s="133">
        <v>162648</v>
      </c>
      <c r="R51" s="142">
        <f t="shared" si="14"/>
        <v>0.11150747278430417</v>
      </c>
      <c r="S51" s="133">
        <v>417629</v>
      </c>
      <c r="T51" s="142">
        <f t="shared" si="15"/>
        <v>0.13011064898375579</v>
      </c>
    </row>
    <row r="52" spans="2:25" ht="15" hidden="1" customHeight="1" outlineLevel="1" x14ac:dyDescent="0.25">
      <c r="B52" s="141" t="s">
        <v>96</v>
      </c>
      <c r="C52" s="133">
        <v>91354</v>
      </c>
      <c r="D52" s="142">
        <f t="shared" si="20"/>
        <v>7.2041307281581979E-2</v>
      </c>
      <c r="E52" s="133">
        <v>43574</v>
      </c>
      <c r="F52" s="142">
        <f t="shared" si="21"/>
        <v>-5.9323863391045339E-2</v>
      </c>
      <c r="G52" s="133">
        <v>134928</v>
      </c>
      <c r="H52" s="142">
        <f t="shared" si="9"/>
        <v>2.5779818606171734E-2</v>
      </c>
      <c r="I52" s="133">
        <v>179726</v>
      </c>
      <c r="J52" s="142">
        <f t="shared" si="10"/>
        <v>7.7293788324711787E-2</v>
      </c>
      <c r="K52" s="133">
        <v>127230</v>
      </c>
      <c r="L52" s="142">
        <f t="shared" si="11"/>
        <v>-5.4234869095936888E-2</v>
      </c>
      <c r="M52" s="133">
        <v>306956</v>
      </c>
      <c r="N52" s="142">
        <f t="shared" si="12"/>
        <v>1.8579292998005759E-2</v>
      </c>
      <c r="O52" s="133">
        <v>240856</v>
      </c>
      <c r="P52" s="142">
        <f t="shared" si="13"/>
        <v>6.3395983169755032E-2</v>
      </c>
      <c r="Q52" s="133">
        <v>144704</v>
      </c>
      <c r="R52" s="142">
        <f t="shared" si="14"/>
        <v>-7.0861692564530676E-2</v>
      </c>
      <c r="S52" s="133">
        <v>385560</v>
      </c>
      <c r="T52" s="142">
        <f t="shared" si="15"/>
        <v>8.69355923157622E-3</v>
      </c>
    </row>
    <row r="53" spans="2:25" collapsed="1" x14ac:dyDescent="0.25">
      <c r="B53" s="141">
        <v>2011</v>
      </c>
      <c r="C53" s="133">
        <v>1236970</v>
      </c>
      <c r="D53" s="142">
        <f>C53/C66-1</f>
        <v>0.10148708815672314</v>
      </c>
      <c r="E53" s="133">
        <v>610589</v>
      </c>
      <c r="F53" s="142">
        <f>E53/E66-1</f>
        <v>3.7634911112885971E-2</v>
      </c>
      <c r="G53" s="133">
        <v>1847559</v>
      </c>
      <c r="H53" s="142">
        <f t="shared" si="9"/>
        <v>7.9532885407226583E-2</v>
      </c>
      <c r="I53" s="133">
        <v>2413461</v>
      </c>
      <c r="J53" s="142">
        <f t="shared" si="10"/>
        <v>9.6807368701379071E-2</v>
      </c>
      <c r="K53" s="133">
        <v>1739969</v>
      </c>
      <c r="L53" s="142">
        <f t="shared" si="11"/>
        <v>6.3450628730547409E-2</v>
      </c>
      <c r="M53" s="133">
        <v>4153430</v>
      </c>
      <c r="N53" s="142">
        <f t="shared" si="12"/>
        <v>8.2582059721690859E-2</v>
      </c>
      <c r="O53" s="133">
        <v>3189953</v>
      </c>
      <c r="P53" s="142">
        <f t="shared" si="13"/>
        <v>8.5679405379263329E-2</v>
      </c>
      <c r="Q53" s="133">
        <v>1970250</v>
      </c>
      <c r="R53" s="142">
        <f t="shared" si="14"/>
        <v>4.0744465737968527E-2</v>
      </c>
      <c r="S53" s="133">
        <v>5160203</v>
      </c>
      <c r="T53" s="142">
        <f t="shared" si="15"/>
        <v>6.8072009231421982E-2</v>
      </c>
      <c r="W53" s="137"/>
      <c r="X53" s="137"/>
      <c r="Y53" s="137"/>
    </row>
    <row r="54" spans="2:25" ht="15" hidden="1" customHeight="1" outlineLevel="1" x14ac:dyDescent="0.25">
      <c r="B54" s="141" t="s">
        <v>85</v>
      </c>
      <c r="C54" s="133">
        <v>89955</v>
      </c>
      <c r="D54" s="142">
        <f>C54/C67-1</f>
        <v>5.7423298460091754E-2</v>
      </c>
      <c r="E54" s="133">
        <v>51929</v>
      </c>
      <c r="F54" s="142">
        <f>E54/E67-1</f>
        <v>0.10480182116035142</v>
      </c>
      <c r="G54" s="133">
        <v>141884</v>
      </c>
      <c r="H54" s="142">
        <f t="shared" si="9"/>
        <v>7.4284675898934616E-2</v>
      </c>
      <c r="I54" s="133">
        <v>177972</v>
      </c>
      <c r="J54" s="142">
        <f t="shared" si="10"/>
        <v>8.8360658745253007E-2</v>
      </c>
      <c r="K54" s="133">
        <v>142672</v>
      </c>
      <c r="L54" s="142">
        <f t="shared" si="11"/>
        <v>9.7122468125682371E-2</v>
      </c>
      <c r="M54" s="133">
        <v>320644</v>
      </c>
      <c r="N54" s="142">
        <f t="shared" si="12"/>
        <v>9.2241922572513735E-2</v>
      </c>
      <c r="O54" s="133">
        <v>240455</v>
      </c>
      <c r="P54" s="142">
        <f t="shared" si="13"/>
        <v>6.2324385459557874E-2</v>
      </c>
      <c r="Q54" s="133">
        <v>165560</v>
      </c>
      <c r="R54" s="142">
        <f t="shared" si="14"/>
        <v>7.388644928617305E-2</v>
      </c>
      <c r="S54" s="133">
        <v>406015</v>
      </c>
      <c r="T54" s="142">
        <f t="shared" si="15"/>
        <v>6.7008832719694489E-2</v>
      </c>
    </row>
    <row r="55" spans="2:25" ht="15" hidden="1" customHeight="1" outlineLevel="1" x14ac:dyDescent="0.25">
      <c r="B55" s="141" t="s">
        <v>86</v>
      </c>
      <c r="C55" s="133">
        <v>87210</v>
      </c>
      <c r="D55" s="142">
        <f t="shared" ref="D55:F105" si="22">C55/C68-1</f>
        <v>1.9988070314967077E-2</v>
      </c>
      <c r="E55" s="133">
        <v>50730</v>
      </c>
      <c r="F55" s="142">
        <f t="shared" si="22"/>
        <v>0.11725322644584413</v>
      </c>
      <c r="G55" s="133">
        <v>137940</v>
      </c>
      <c r="H55" s="142">
        <f t="shared" si="9"/>
        <v>5.3725163665808484E-2</v>
      </c>
      <c r="I55" s="133">
        <v>174368</v>
      </c>
      <c r="J55" s="142">
        <f t="shared" si="10"/>
        <v>7.5913985129423489E-2</v>
      </c>
      <c r="K55" s="133">
        <v>138565</v>
      </c>
      <c r="L55" s="142">
        <f t="shared" si="11"/>
        <v>0.10685528964437485</v>
      </c>
      <c r="M55" s="133">
        <v>312933</v>
      </c>
      <c r="N55" s="142">
        <f t="shared" si="12"/>
        <v>8.9398544140531166E-2</v>
      </c>
      <c r="O55" s="133">
        <v>236808</v>
      </c>
      <c r="P55" s="142">
        <f t="shared" si="13"/>
        <v>5.1321210399204453E-2</v>
      </c>
      <c r="Q55" s="133">
        <v>159831</v>
      </c>
      <c r="R55" s="142">
        <f t="shared" si="14"/>
        <v>9.059459311925977E-2</v>
      </c>
      <c r="S55" s="133">
        <v>396639</v>
      </c>
      <c r="T55" s="142">
        <f t="shared" si="15"/>
        <v>6.6801684767698877E-2</v>
      </c>
    </row>
    <row r="56" spans="2:25" ht="15" hidden="1" customHeight="1" outlineLevel="1" x14ac:dyDescent="0.25">
      <c r="B56" s="141" t="s">
        <v>87</v>
      </c>
      <c r="C56" s="133">
        <v>105432</v>
      </c>
      <c r="D56" s="142">
        <f t="shared" si="22"/>
        <v>0.12144999680898594</v>
      </c>
      <c r="E56" s="133">
        <v>49885</v>
      </c>
      <c r="F56" s="142">
        <f t="shared" si="22"/>
        <v>-2.841617326269863E-2</v>
      </c>
      <c r="G56" s="133">
        <v>155317</v>
      </c>
      <c r="H56" s="142">
        <f t="shared" si="9"/>
        <v>6.8513600902599059E-2</v>
      </c>
      <c r="I56" s="133">
        <v>209450</v>
      </c>
      <c r="J56" s="142">
        <f t="shared" si="10"/>
        <v>0.15047018499802256</v>
      </c>
      <c r="K56" s="133">
        <v>143800</v>
      </c>
      <c r="L56" s="142">
        <f t="shared" si="11"/>
        <v>1.3796944509069986E-2</v>
      </c>
      <c r="M56" s="133">
        <v>353250</v>
      </c>
      <c r="N56" s="142">
        <f t="shared" si="12"/>
        <v>9.0617754299951558E-2</v>
      </c>
      <c r="O56" s="133">
        <v>269266</v>
      </c>
      <c r="P56" s="142">
        <f t="shared" si="13"/>
        <v>0.12153978157826772</v>
      </c>
      <c r="Q56" s="133">
        <v>164341</v>
      </c>
      <c r="R56" s="142">
        <f t="shared" si="14"/>
        <v>-2.6944200018205189E-3</v>
      </c>
      <c r="S56" s="133">
        <v>433607</v>
      </c>
      <c r="T56" s="142">
        <f t="shared" si="15"/>
        <v>7.0975693492495218E-2</v>
      </c>
    </row>
    <row r="57" spans="2:25" ht="15" hidden="1" customHeight="1" outlineLevel="1" x14ac:dyDescent="0.25">
      <c r="B57" s="141" t="s">
        <v>88</v>
      </c>
      <c r="C57" s="133">
        <v>87699</v>
      </c>
      <c r="D57" s="142">
        <f t="shared" si="22"/>
        <v>0.10365961088318953</v>
      </c>
      <c r="E57" s="133">
        <v>44676</v>
      </c>
      <c r="F57" s="142">
        <f t="shared" si="22"/>
        <v>-1.0125628697405409E-2</v>
      </c>
      <c r="G57" s="133">
        <v>132375</v>
      </c>
      <c r="H57" s="142">
        <f t="shared" si="9"/>
        <v>6.244231309442605E-2</v>
      </c>
      <c r="I57" s="133">
        <v>173931</v>
      </c>
      <c r="J57" s="142">
        <f t="shared" si="10"/>
        <v>9.7598838860316173E-2</v>
      </c>
      <c r="K57" s="133">
        <v>115236</v>
      </c>
      <c r="L57" s="142">
        <f t="shared" si="11"/>
        <v>-4.0043984238981034E-2</v>
      </c>
      <c r="M57" s="133">
        <v>289167</v>
      </c>
      <c r="N57" s="142">
        <f t="shared" si="12"/>
        <v>3.8271791115515486E-2</v>
      </c>
      <c r="O57" s="133">
        <v>230546</v>
      </c>
      <c r="P57" s="142">
        <f t="shared" si="13"/>
        <v>7.808349855972474E-2</v>
      </c>
      <c r="Q57" s="133">
        <v>133127</v>
      </c>
      <c r="R57" s="142">
        <f t="shared" si="14"/>
        <v>-5.1572318082726554E-2</v>
      </c>
      <c r="S57" s="133">
        <v>363673</v>
      </c>
      <c r="T57" s="142">
        <f t="shared" si="15"/>
        <v>2.6704195768659567E-2</v>
      </c>
    </row>
    <row r="58" spans="2:25" ht="15" hidden="1" customHeight="1" outlineLevel="1" x14ac:dyDescent="0.25">
      <c r="B58" s="141" t="s">
        <v>89</v>
      </c>
      <c r="C58" s="133">
        <v>108581</v>
      </c>
      <c r="D58" s="142">
        <f t="shared" si="22"/>
        <v>5.4235642506917703E-2</v>
      </c>
      <c r="E58" s="133">
        <v>56663</v>
      </c>
      <c r="F58" s="142">
        <f t="shared" si="22"/>
        <v>-0.15761540176912214</v>
      </c>
      <c r="G58" s="133">
        <v>165244</v>
      </c>
      <c r="H58" s="142">
        <f t="shared" si="9"/>
        <v>-2.9460824621167614E-2</v>
      </c>
      <c r="I58" s="133">
        <v>215663</v>
      </c>
      <c r="J58" s="142">
        <f t="shared" si="10"/>
        <v>9.640011997905451E-2</v>
      </c>
      <c r="K58" s="133">
        <v>157789</v>
      </c>
      <c r="L58" s="142">
        <f t="shared" si="11"/>
        <v>-4.999608652983567E-2</v>
      </c>
      <c r="M58" s="133">
        <v>373452</v>
      </c>
      <c r="N58" s="142">
        <f t="shared" si="12"/>
        <v>2.9377553101760157E-2</v>
      </c>
      <c r="O58" s="133">
        <v>283306</v>
      </c>
      <c r="P58" s="142">
        <f t="shared" si="13"/>
        <v>4.8403928563498733E-2</v>
      </c>
      <c r="Q58" s="133">
        <v>181892</v>
      </c>
      <c r="R58" s="142">
        <f t="shared" si="14"/>
        <v>-7.9288910486140618E-2</v>
      </c>
      <c r="S58" s="133">
        <v>465198</v>
      </c>
      <c r="T58" s="142">
        <f t="shared" si="15"/>
        <v>-5.5239406390156232E-3</v>
      </c>
    </row>
    <row r="59" spans="2:25" ht="15" hidden="1" customHeight="1" outlineLevel="1" x14ac:dyDescent="0.25">
      <c r="B59" s="141" t="s">
        <v>90</v>
      </c>
      <c r="C59" s="133">
        <v>104585</v>
      </c>
      <c r="D59" s="142">
        <f t="shared" si="22"/>
        <v>6.8033046373170647E-2</v>
      </c>
      <c r="E59" s="133">
        <v>58786</v>
      </c>
      <c r="F59" s="142">
        <f t="shared" si="22"/>
        <v>8.044624970133607E-2</v>
      </c>
      <c r="G59" s="133">
        <v>163371</v>
      </c>
      <c r="H59" s="142">
        <f t="shared" si="9"/>
        <v>7.2466717432975392E-2</v>
      </c>
      <c r="I59" s="133">
        <v>205258</v>
      </c>
      <c r="J59" s="142">
        <f t="shared" si="10"/>
        <v>8.5665019940548648E-2</v>
      </c>
      <c r="K59" s="133">
        <v>164062</v>
      </c>
      <c r="L59" s="142">
        <f t="shared" si="11"/>
        <v>8.7540435912393244E-2</v>
      </c>
      <c r="M59" s="133">
        <v>369320</v>
      </c>
      <c r="N59" s="142">
        <f t="shared" si="12"/>
        <v>8.6497331709412206E-2</v>
      </c>
      <c r="O59" s="133">
        <v>265054</v>
      </c>
      <c r="P59" s="142">
        <f t="shared" si="13"/>
        <v>3.7779213406158751E-2</v>
      </c>
      <c r="Q59" s="133">
        <v>186205</v>
      </c>
      <c r="R59" s="142">
        <f t="shared" si="14"/>
        <v>4.1473236758208021E-2</v>
      </c>
      <c r="S59" s="133">
        <v>451259</v>
      </c>
      <c r="T59" s="142">
        <f t="shared" si="15"/>
        <v>3.9300314374877576E-2</v>
      </c>
    </row>
    <row r="60" spans="2:25" ht="15" hidden="1" customHeight="1" outlineLevel="1" x14ac:dyDescent="0.25">
      <c r="B60" s="141" t="s">
        <v>91</v>
      </c>
      <c r="C60" s="133">
        <v>86210</v>
      </c>
      <c r="D60" s="142">
        <f t="shared" si="22"/>
        <v>7.9757521104180773E-2</v>
      </c>
      <c r="E60" s="133">
        <v>42687</v>
      </c>
      <c r="F60" s="142">
        <f t="shared" si="22"/>
        <v>2.748826573594898E-2</v>
      </c>
      <c r="G60" s="133">
        <v>128897</v>
      </c>
      <c r="H60" s="142">
        <f t="shared" si="9"/>
        <v>6.1868239597320906E-2</v>
      </c>
      <c r="I60" s="133">
        <v>167745</v>
      </c>
      <c r="J60" s="142">
        <f t="shared" si="10"/>
        <v>7.6516794804327937E-2</v>
      </c>
      <c r="K60" s="133">
        <v>119707</v>
      </c>
      <c r="L60" s="142">
        <f t="shared" si="11"/>
        <v>7.828601282698E-2</v>
      </c>
      <c r="M60" s="133">
        <v>287452</v>
      </c>
      <c r="N60" s="142">
        <f t="shared" si="12"/>
        <v>7.7252865034215468E-2</v>
      </c>
      <c r="O60" s="133">
        <v>230853</v>
      </c>
      <c r="P60" s="142">
        <f t="shared" si="13"/>
        <v>8.0190908452846044E-2</v>
      </c>
      <c r="Q60" s="133">
        <v>144090</v>
      </c>
      <c r="R60" s="142">
        <f t="shared" si="14"/>
        <v>5.8372446618628837E-2</v>
      </c>
      <c r="S60" s="133">
        <v>374943</v>
      </c>
      <c r="T60" s="142">
        <f t="shared" si="15"/>
        <v>7.1700518496075505E-2</v>
      </c>
    </row>
    <row r="61" spans="2:25" ht="15" hidden="1" customHeight="1" outlineLevel="1" x14ac:dyDescent="0.25">
      <c r="B61" s="141" t="s">
        <v>92</v>
      </c>
      <c r="C61" s="133">
        <v>92640</v>
      </c>
      <c r="D61" s="142">
        <f t="shared" si="22"/>
        <v>9.8476314697337974E-2</v>
      </c>
      <c r="E61" s="133">
        <v>39879</v>
      </c>
      <c r="F61" s="142">
        <f t="shared" si="22"/>
        <v>8.318584070796442E-3</v>
      </c>
      <c r="G61" s="133">
        <v>132519</v>
      </c>
      <c r="H61" s="142">
        <f t="shared" si="9"/>
        <v>6.9693667514227009E-2</v>
      </c>
      <c r="I61" s="133">
        <v>173954</v>
      </c>
      <c r="J61" s="142">
        <f t="shared" si="10"/>
        <v>8.8471044645371144E-2</v>
      </c>
      <c r="K61" s="133">
        <v>108089</v>
      </c>
      <c r="L61" s="142">
        <f t="shared" si="11"/>
        <v>-2.5118603099013259E-2</v>
      </c>
      <c r="M61" s="133">
        <v>282043</v>
      </c>
      <c r="N61" s="142">
        <f t="shared" si="12"/>
        <v>4.1944814898278171E-2</v>
      </c>
      <c r="O61" s="133">
        <v>233329</v>
      </c>
      <c r="P61" s="142">
        <f t="shared" si="13"/>
        <v>7.4694167065846306E-2</v>
      </c>
      <c r="Q61" s="133">
        <v>127968</v>
      </c>
      <c r="R61" s="142">
        <f t="shared" si="14"/>
        <v>-3.9142219986334381E-2</v>
      </c>
      <c r="S61" s="133">
        <v>361297</v>
      </c>
      <c r="T61" s="142">
        <f t="shared" si="15"/>
        <v>3.1413702243550334E-2</v>
      </c>
    </row>
    <row r="62" spans="2:25" ht="15" hidden="1" customHeight="1" outlineLevel="1" x14ac:dyDescent="0.25">
      <c r="B62" s="141" t="s">
        <v>93</v>
      </c>
      <c r="C62" s="133">
        <v>102877</v>
      </c>
      <c r="D62" s="142">
        <f t="shared" si="22"/>
        <v>0.12873036074782762</v>
      </c>
      <c r="E62" s="133">
        <v>53734</v>
      </c>
      <c r="F62" s="142">
        <f t="shared" si="22"/>
        <v>3.5676425804213263E-2</v>
      </c>
      <c r="G62" s="133">
        <v>156611</v>
      </c>
      <c r="H62" s="142">
        <f t="shared" si="9"/>
        <v>9.4975074636257428E-2</v>
      </c>
      <c r="I62" s="133">
        <v>197793</v>
      </c>
      <c r="J62" s="142">
        <f t="shared" si="10"/>
        <v>7.1880300657349183E-2</v>
      </c>
      <c r="K62" s="133">
        <v>142450</v>
      </c>
      <c r="L62" s="142">
        <f t="shared" si="11"/>
        <v>2.3965611432186007E-2</v>
      </c>
      <c r="M62" s="133">
        <v>340243</v>
      </c>
      <c r="N62" s="142">
        <f t="shared" si="12"/>
        <v>5.1284586506820773E-2</v>
      </c>
      <c r="O62" s="133">
        <v>258952</v>
      </c>
      <c r="P62" s="142">
        <f t="shared" si="13"/>
        <v>2.3258754633178613E-2</v>
      </c>
      <c r="Q62" s="133">
        <v>163597</v>
      </c>
      <c r="R62" s="142">
        <f t="shared" si="14"/>
        <v>-1.0685518008756389E-2</v>
      </c>
      <c r="S62" s="133">
        <v>422549</v>
      </c>
      <c r="T62" s="142">
        <f t="shared" si="15"/>
        <v>9.8439404440409106E-3</v>
      </c>
    </row>
    <row r="63" spans="2:25" ht="15" hidden="1" customHeight="1" outlineLevel="1" x14ac:dyDescent="0.25">
      <c r="B63" s="141" t="s">
        <v>94</v>
      </c>
      <c r="C63" s="133">
        <v>90580</v>
      </c>
      <c r="D63" s="142">
        <f t="shared" si="22"/>
        <v>6.4007235907013849E-2</v>
      </c>
      <c r="E63" s="133">
        <v>49749</v>
      </c>
      <c r="F63" s="142">
        <f t="shared" si="22"/>
        <v>-3.8245895074089375E-3</v>
      </c>
      <c r="G63" s="133">
        <v>140329</v>
      </c>
      <c r="H63" s="142">
        <f t="shared" si="9"/>
        <v>3.8927675074590384E-2</v>
      </c>
      <c r="I63" s="133">
        <v>177083</v>
      </c>
      <c r="J63" s="142">
        <f t="shared" si="10"/>
        <v>7.4219887411433483E-2</v>
      </c>
      <c r="K63" s="133">
        <v>142182</v>
      </c>
      <c r="L63" s="142">
        <f t="shared" si="11"/>
        <v>-6.6434668417596821E-2</v>
      </c>
      <c r="M63" s="133">
        <v>319265</v>
      </c>
      <c r="N63" s="142">
        <f t="shared" si="12"/>
        <v>6.6751169800849386E-3</v>
      </c>
      <c r="O63" s="133">
        <v>239927</v>
      </c>
      <c r="P63" s="142">
        <f t="shared" si="13"/>
        <v>4.2557999070103048E-2</v>
      </c>
      <c r="Q63" s="133">
        <v>164434</v>
      </c>
      <c r="R63" s="142">
        <f t="shared" si="14"/>
        <v>-8.3294773519163812E-2</v>
      </c>
      <c r="S63" s="133">
        <v>404361</v>
      </c>
      <c r="T63" s="142">
        <f t="shared" si="15"/>
        <v>-1.2568741025816399E-2</v>
      </c>
    </row>
    <row r="64" spans="2:25" ht="15" hidden="1" customHeight="1" outlineLevel="1" x14ac:dyDescent="0.25">
      <c r="B64" s="141" t="s">
        <v>95</v>
      </c>
      <c r="C64" s="133">
        <v>82016</v>
      </c>
      <c r="D64" s="142">
        <f t="shared" si="22"/>
        <v>-2.1066828994640741E-2</v>
      </c>
      <c r="E64" s="133">
        <v>43403</v>
      </c>
      <c r="F64" s="142">
        <f t="shared" si="22"/>
        <v>-0.13213093119513708</v>
      </c>
      <c r="G64" s="133">
        <v>125419</v>
      </c>
      <c r="H64" s="142">
        <f t="shared" si="9"/>
        <v>-6.2582217172925114E-2</v>
      </c>
      <c r="I64" s="133">
        <v>160394</v>
      </c>
      <c r="J64" s="142">
        <f t="shared" si="10"/>
        <v>-3.8134751068269468E-3</v>
      </c>
      <c r="K64" s="133">
        <v>127076</v>
      </c>
      <c r="L64" s="142">
        <f t="shared" si="11"/>
        <v>-8.9041341390854289E-2</v>
      </c>
      <c r="M64" s="133">
        <v>287470</v>
      </c>
      <c r="N64" s="142">
        <f t="shared" si="12"/>
        <v>-4.337698208016505E-2</v>
      </c>
      <c r="O64" s="133">
        <v>223216</v>
      </c>
      <c r="P64" s="142">
        <f t="shared" si="13"/>
        <v>-2.9079766111128613E-3</v>
      </c>
      <c r="Q64" s="133">
        <v>146331</v>
      </c>
      <c r="R64" s="142">
        <f t="shared" si="14"/>
        <v>-9.5130321862535894E-2</v>
      </c>
      <c r="S64" s="133">
        <v>369547</v>
      </c>
      <c r="T64" s="142">
        <f t="shared" si="15"/>
        <v>-4.1586484846284355E-2</v>
      </c>
    </row>
    <row r="65" spans="2:25" ht="15" hidden="1" customHeight="1" outlineLevel="1" x14ac:dyDescent="0.25">
      <c r="B65" s="141" t="s">
        <v>96</v>
      </c>
      <c r="C65" s="133">
        <v>85215</v>
      </c>
      <c r="D65" s="142">
        <f t="shared" si="22"/>
        <v>2.3701977367194482E-2</v>
      </c>
      <c r="E65" s="133">
        <v>46322</v>
      </c>
      <c r="F65" s="142">
        <f t="shared" si="22"/>
        <v>-0.12767880682460175</v>
      </c>
      <c r="G65" s="133">
        <v>131537</v>
      </c>
      <c r="H65" s="142">
        <f t="shared" si="9"/>
        <v>-3.5256410256410242E-2</v>
      </c>
      <c r="I65" s="133">
        <v>166831</v>
      </c>
      <c r="J65" s="142">
        <f t="shared" si="10"/>
        <v>7.9120822256288914E-2</v>
      </c>
      <c r="K65" s="133">
        <v>134526</v>
      </c>
      <c r="L65" s="142">
        <f t="shared" si="11"/>
        <v>-7.1357075305633622E-2</v>
      </c>
      <c r="M65" s="133">
        <v>301357</v>
      </c>
      <c r="N65" s="142">
        <f t="shared" si="12"/>
        <v>6.3280149067328484E-3</v>
      </c>
      <c r="O65" s="133">
        <v>226497</v>
      </c>
      <c r="P65" s="142">
        <f t="shared" si="13"/>
        <v>6.5757898005853521E-2</v>
      </c>
      <c r="Q65" s="133">
        <v>155740</v>
      </c>
      <c r="R65" s="142">
        <f t="shared" si="14"/>
        <v>-7.4122514981451504E-2</v>
      </c>
      <c r="S65" s="133">
        <v>382237</v>
      </c>
      <c r="T65" s="142">
        <f t="shared" si="15"/>
        <v>3.9581855908386032E-3</v>
      </c>
    </row>
    <row r="66" spans="2:25" ht="15" customHeight="1" collapsed="1" x14ac:dyDescent="0.25">
      <c r="B66" s="141">
        <v>2010</v>
      </c>
      <c r="C66" s="133">
        <v>1123000</v>
      </c>
      <c r="D66" s="142">
        <f>C66/C79-1</f>
        <v>6.7044202044772128E-2</v>
      </c>
      <c r="E66" s="133">
        <v>588443</v>
      </c>
      <c r="F66" s="142">
        <f>E66/E79-1</f>
        <v>-1.3657597918842246E-2</v>
      </c>
      <c r="G66" s="133">
        <v>1711443</v>
      </c>
      <c r="H66" s="142">
        <f t="shared" si="9"/>
        <v>3.7847681456564475E-2</v>
      </c>
      <c r="I66" s="133">
        <v>2200442</v>
      </c>
      <c r="J66" s="142">
        <f t="shared" si="10"/>
        <v>8.2632018904862159E-2</v>
      </c>
      <c r="K66" s="133">
        <v>1636154</v>
      </c>
      <c r="L66" s="142">
        <f t="shared" si="11"/>
        <v>2.7106183555991592E-3</v>
      </c>
      <c r="M66" s="133">
        <v>3836596</v>
      </c>
      <c r="N66" s="142">
        <f t="shared" si="12"/>
        <v>4.7041883902294135E-2</v>
      </c>
      <c r="O66" s="133">
        <v>2938209</v>
      </c>
      <c r="P66" s="142">
        <f t="shared" si="13"/>
        <v>5.6310882751361202E-2</v>
      </c>
      <c r="Q66" s="133">
        <v>1893116</v>
      </c>
      <c r="R66" s="142">
        <f t="shared" si="14"/>
        <v>-1.7178847952918797E-2</v>
      </c>
      <c r="S66" s="133">
        <v>4831325</v>
      </c>
      <c r="T66" s="142">
        <f t="shared" si="15"/>
        <v>2.6242294141912259E-2</v>
      </c>
      <c r="W66" s="137"/>
      <c r="X66" s="137"/>
      <c r="Y66" s="137"/>
    </row>
    <row r="67" spans="2:25" ht="15" hidden="1" customHeight="1" outlineLevel="1" x14ac:dyDescent="0.25">
      <c r="B67" s="141" t="s">
        <v>85</v>
      </c>
      <c r="C67" s="133">
        <v>85070</v>
      </c>
      <c r="D67" s="142">
        <f t="shared" si="22"/>
        <v>-2.4616760493940348E-2</v>
      </c>
      <c r="E67" s="133">
        <v>47003</v>
      </c>
      <c r="F67" s="142">
        <f t="shared" si="22"/>
        <v>-0.13937562940584092</v>
      </c>
      <c r="G67" s="133">
        <v>132073</v>
      </c>
      <c r="H67" s="142">
        <f t="shared" si="9"/>
        <v>-6.8806757290315268E-2</v>
      </c>
      <c r="I67" s="133">
        <v>163523</v>
      </c>
      <c r="J67" s="142">
        <f t="shared" si="10"/>
        <v>-3.242814909633962E-3</v>
      </c>
      <c r="K67" s="133">
        <v>130042</v>
      </c>
      <c r="L67" s="142">
        <f t="shared" si="11"/>
        <v>-0.11883724081853908</v>
      </c>
      <c r="M67" s="133">
        <v>293565</v>
      </c>
      <c r="N67" s="142">
        <f t="shared" si="12"/>
        <v>-5.7984501099042185E-2</v>
      </c>
      <c r="O67" s="133">
        <v>226348</v>
      </c>
      <c r="P67" s="142">
        <f t="shared" si="13"/>
        <v>-3.3555786120824771E-2</v>
      </c>
      <c r="Q67" s="133">
        <v>154169</v>
      </c>
      <c r="R67" s="142">
        <f t="shared" si="14"/>
        <v>-0.12401986408782018</v>
      </c>
      <c r="S67" s="133">
        <v>380517</v>
      </c>
      <c r="T67" s="142">
        <f t="shared" si="15"/>
        <v>-7.2369046545247118E-2</v>
      </c>
    </row>
    <row r="68" spans="2:25" ht="15" hidden="1" customHeight="1" outlineLevel="1" x14ac:dyDescent="0.25">
      <c r="B68" s="141" t="s">
        <v>86</v>
      </c>
      <c r="C68" s="133">
        <v>85501</v>
      </c>
      <c r="D68" s="142">
        <f t="shared" si="22"/>
        <v>-8.5345371687758798E-2</v>
      </c>
      <c r="E68" s="133">
        <v>45406</v>
      </c>
      <c r="F68" s="142">
        <f t="shared" si="22"/>
        <v>-0.18353622354485466</v>
      </c>
      <c r="G68" s="133">
        <v>130907</v>
      </c>
      <c r="H68" s="142">
        <f t="shared" si="9"/>
        <v>-0.12197166849998664</v>
      </c>
      <c r="I68" s="133">
        <v>162065</v>
      </c>
      <c r="J68" s="142">
        <f t="shared" si="10"/>
        <v>-6.8195669422628002E-2</v>
      </c>
      <c r="K68" s="133">
        <v>125188</v>
      </c>
      <c r="L68" s="142">
        <f t="shared" si="11"/>
        <v>-0.2065359311420133</v>
      </c>
      <c r="M68" s="133">
        <v>287253</v>
      </c>
      <c r="N68" s="142">
        <f t="shared" si="12"/>
        <v>-0.13399758818209229</v>
      </c>
      <c r="O68" s="133">
        <v>225248</v>
      </c>
      <c r="P68" s="142">
        <f t="shared" si="13"/>
        <v>-8.5973989084342728E-2</v>
      </c>
      <c r="Q68" s="133">
        <v>146554</v>
      </c>
      <c r="R68" s="142">
        <f t="shared" si="14"/>
        <v>-0.2091200992957557</v>
      </c>
      <c r="S68" s="133">
        <v>371802</v>
      </c>
      <c r="T68" s="142">
        <f t="shared" si="15"/>
        <v>-0.1388289248158614</v>
      </c>
    </row>
    <row r="69" spans="2:25" ht="15" hidden="1" customHeight="1" outlineLevel="1" x14ac:dyDescent="0.25">
      <c r="B69" s="141" t="s">
        <v>87</v>
      </c>
      <c r="C69" s="133">
        <v>94014</v>
      </c>
      <c r="D69" s="142">
        <f t="shared" si="22"/>
        <v>-7.3735443062917461E-2</v>
      </c>
      <c r="E69" s="133">
        <v>51344</v>
      </c>
      <c r="F69" s="142">
        <f t="shared" si="22"/>
        <v>-0.12895071676987024</v>
      </c>
      <c r="G69" s="133">
        <v>145358</v>
      </c>
      <c r="H69" s="142">
        <f t="shared" si="9"/>
        <v>-9.402092955130481E-2</v>
      </c>
      <c r="I69" s="133">
        <v>182056</v>
      </c>
      <c r="J69" s="142">
        <f t="shared" si="10"/>
        <v>-2.8692766520481916E-2</v>
      </c>
      <c r="K69" s="133">
        <v>141843</v>
      </c>
      <c r="L69" s="142">
        <f t="shared" si="11"/>
        <v>-9.3417444825801055E-2</v>
      </c>
      <c r="M69" s="133">
        <v>323899</v>
      </c>
      <c r="N69" s="142">
        <f t="shared" si="12"/>
        <v>-5.8140177322597464E-2</v>
      </c>
      <c r="O69" s="133">
        <v>240086</v>
      </c>
      <c r="P69" s="142">
        <f t="shared" si="13"/>
        <v>-6.9029966497084039E-2</v>
      </c>
      <c r="Q69" s="133">
        <v>164785</v>
      </c>
      <c r="R69" s="142">
        <f t="shared" si="14"/>
        <v>-0.10427843821513405</v>
      </c>
      <c r="S69" s="133">
        <v>404871</v>
      </c>
      <c r="T69" s="142">
        <f t="shared" si="15"/>
        <v>-8.3705814324543937E-2</v>
      </c>
    </row>
    <row r="70" spans="2:25" ht="15" hidden="1" customHeight="1" outlineLevel="1" x14ac:dyDescent="0.25">
      <c r="B70" s="141" t="s">
        <v>88</v>
      </c>
      <c r="C70" s="133">
        <v>79462</v>
      </c>
      <c r="D70" s="142">
        <f t="shared" si="22"/>
        <v>-9.8988570391872255E-2</v>
      </c>
      <c r="E70" s="133">
        <v>45133</v>
      </c>
      <c r="F70" s="142">
        <f t="shared" si="22"/>
        <v>-8.355669265756982E-2</v>
      </c>
      <c r="G70" s="133">
        <v>124595</v>
      </c>
      <c r="H70" s="142">
        <f t="shared" si="9"/>
        <v>-9.3458963911525084E-2</v>
      </c>
      <c r="I70" s="133">
        <v>158465</v>
      </c>
      <c r="J70" s="142">
        <f t="shared" si="10"/>
        <v>-6.2620156047583309E-2</v>
      </c>
      <c r="K70" s="133">
        <v>120043</v>
      </c>
      <c r="L70" s="142">
        <f t="shared" si="11"/>
        <v>-3.2667993585662858E-2</v>
      </c>
      <c r="M70" s="133">
        <v>278508</v>
      </c>
      <c r="N70" s="142">
        <f t="shared" si="12"/>
        <v>-4.9940644316181615E-2</v>
      </c>
      <c r="O70" s="133">
        <v>213848</v>
      </c>
      <c r="P70" s="142">
        <f t="shared" si="13"/>
        <v>-0.11000869814925029</v>
      </c>
      <c r="Q70" s="133">
        <v>140366</v>
      </c>
      <c r="R70" s="142">
        <f t="shared" si="14"/>
        <v>-7.0903771561709794E-2</v>
      </c>
      <c r="S70" s="133">
        <v>354214</v>
      </c>
      <c r="T70" s="142">
        <f t="shared" si="15"/>
        <v>-9.4912854949036563E-2</v>
      </c>
    </row>
    <row r="71" spans="2:25" ht="15" hidden="1" customHeight="1" outlineLevel="1" x14ac:dyDescent="0.25">
      <c r="B71" s="141" t="s">
        <v>89</v>
      </c>
      <c r="C71" s="133">
        <v>102995</v>
      </c>
      <c r="D71" s="142">
        <f t="shared" si="22"/>
        <v>-0.10547251582869399</v>
      </c>
      <c r="E71" s="133">
        <v>67265</v>
      </c>
      <c r="F71" s="142">
        <f t="shared" si="22"/>
        <v>-7.677843505949844E-2</v>
      </c>
      <c r="G71" s="133">
        <v>170260</v>
      </c>
      <c r="H71" s="142">
        <f t="shared" si="9"/>
        <v>-9.4352067575186993E-2</v>
      </c>
      <c r="I71" s="133">
        <v>196701</v>
      </c>
      <c r="J71" s="142">
        <f t="shared" si="10"/>
        <v>-7.6247904309725389E-2</v>
      </c>
      <c r="K71" s="133">
        <v>166093</v>
      </c>
      <c r="L71" s="142">
        <f t="shared" si="11"/>
        <v>-9.8716661692487162E-2</v>
      </c>
      <c r="M71" s="133">
        <v>362794</v>
      </c>
      <c r="N71" s="142">
        <f t="shared" si="12"/>
        <v>-8.6671936599684862E-2</v>
      </c>
      <c r="O71" s="133">
        <v>270226</v>
      </c>
      <c r="P71" s="142">
        <f t="shared" si="13"/>
        <v>-0.10969000293227116</v>
      </c>
      <c r="Q71" s="133">
        <v>197556</v>
      </c>
      <c r="R71" s="142">
        <f t="shared" si="14"/>
        <v>-0.13446018769222678</v>
      </c>
      <c r="S71" s="133">
        <v>467782</v>
      </c>
      <c r="T71" s="142">
        <f t="shared" si="15"/>
        <v>-0.12032194672458696</v>
      </c>
    </row>
    <row r="72" spans="2:25" ht="15" hidden="1" customHeight="1" outlineLevel="1" x14ac:dyDescent="0.25">
      <c r="B72" s="141" t="s">
        <v>90</v>
      </c>
      <c r="C72" s="133">
        <v>97923</v>
      </c>
      <c r="D72" s="142">
        <f t="shared" si="22"/>
        <v>-4.6662642626270512E-2</v>
      </c>
      <c r="E72" s="133">
        <v>54409</v>
      </c>
      <c r="F72" s="142">
        <f t="shared" si="22"/>
        <v>-7.0836962276072835E-2</v>
      </c>
      <c r="G72" s="133">
        <v>152332</v>
      </c>
      <c r="H72" s="142">
        <f t="shared" si="9"/>
        <v>-5.5440154272568876E-2</v>
      </c>
      <c r="I72" s="133">
        <v>189062</v>
      </c>
      <c r="J72" s="142">
        <f t="shared" si="10"/>
        <v>-3.644508773628663E-2</v>
      </c>
      <c r="K72" s="133">
        <v>150856</v>
      </c>
      <c r="L72" s="142">
        <f t="shared" si="11"/>
        <v>-2.3143171663536855E-2</v>
      </c>
      <c r="M72" s="133">
        <v>339918</v>
      </c>
      <c r="N72" s="142">
        <f t="shared" si="12"/>
        <v>-3.0586665069600727E-2</v>
      </c>
      <c r="O72" s="133">
        <v>255405</v>
      </c>
      <c r="P72" s="142">
        <f t="shared" si="13"/>
        <v>-7.7880393969152584E-2</v>
      </c>
      <c r="Q72" s="133">
        <v>178790</v>
      </c>
      <c r="R72" s="142">
        <f t="shared" si="14"/>
        <v>-6.1711160908742624E-2</v>
      </c>
      <c r="S72" s="133">
        <v>434195</v>
      </c>
      <c r="T72" s="142">
        <f t="shared" si="15"/>
        <v>-7.129030533126568E-2</v>
      </c>
    </row>
    <row r="73" spans="2:25" ht="15" hidden="1" customHeight="1" outlineLevel="1" x14ac:dyDescent="0.25">
      <c r="B73" s="141" t="s">
        <v>91</v>
      </c>
      <c r="C73" s="133">
        <v>79842</v>
      </c>
      <c r="D73" s="142">
        <f t="shared" si="22"/>
        <v>-0.19139972250635506</v>
      </c>
      <c r="E73" s="133">
        <v>41545</v>
      </c>
      <c r="F73" s="142">
        <f t="shared" si="22"/>
        <v>-0.12760908823652939</v>
      </c>
      <c r="G73" s="133">
        <v>121387</v>
      </c>
      <c r="H73" s="142">
        <f t="shared" si="9"/>
        <v>-0.17064422019226166</v>
      </c>
      <c r="I73" s="133">
        <v>155822</v>
      </c>
      <c r="J73" s="142">
        <f t="shared" si="10"/>
        <v>-0.10916606161779585</v>
      </c>
      <c r="K73" s="133">
        <v>111016</v>
      </c>
      <c r="L73" s="142">
        <f t="shared" si="11"/>
        <v>-0.13443216017714299</v>
      </c>
      <c r="M73" s="133">
        <v>266838</v>
      </c>
      <c r="N73" s="142">
        <f t="shared" si="12"/>
        <v>-0.11985486929990929</v>
      </c>
      <c r="O73" s="133">
        <v>213715</v>
      </c>
      <c r="P73" s="142">
        <f t="shared" si="13"/>
        <v>-0.12861860882328957</v>
      </c>
      <c r="Q73" s="133">
        <v>136143</v>
      </c>
      <c r="R73" s="142">
        <f t="shared" si="14"/>
        <v>-0.13379058477708994</v>
      </c>
      <c r="S73" s="133">
        <v>349858</v>
      </c>
      <c r="T73" s="142">
        <f t="shared" si="15"/>
        <v>-0.13063854424733679</v>
      </c>
    </row>
    <row r="74" spans="2:25" ht="15" hidden="1" customHeight="1" outlineLevel="1" x14ac:dyDescent="0.25">
      <c r="B74" s="141" t="s">
        <v>92</v>
      </c>
      <c r="C74" s="133">
        <v>84335</v>
      </c>
      <c r="D74" s="142">
        <f t="shared" si="22"/>
        <v>-0.18716386838097809</v>
      </c>
      <c r="E74" s="133">
        <v>39550</v>
      </c>
      <c r="F74" s="142">
        <f t="shared" si="22"/>
        <v>-0.20504110470141301</v>
      </c>
      <c r="G74" s="133">
        <v>123885</v>
      </c>
      <c r="H74" s="142">
        <f t="shared" si="9"/>
        <v>-0.19295788410800951</v>
      </c>
      <c r="I74" s="133">
        <v>159815</v>
      </c>
      <c r="J74" s="142">
        <f t="shared" si="10"/>
        <v>-0.13169504601910309</v>
      </c>
      <c r="K74" s="133">
        <v>110874</v>
      </c>
      <c r="L74" s="142">
        <f t="shared" si="11"/>
        <v>-0.10598461513651247</v>
      </c>
      <c r="M74" s="133">
        <v>270689</v>
      </c>
      <c r="N74" s="142">
        <f t="shared" si="12"/>
        <v>-0.12134501025734246</v>
      </c>
      <c r="O74" s="133">
        <v>217112</v>
      </c>
      <c r="P74" s="142">
        <f t="shared" si="13"/>
        <v>-0.15982555057214609</v>
      </c>
      <c r="Q74" s="133">
        <v>133181</v>
      </c>
      <c r="R74" s="142">
        <f t="shared" si="14"/>
        <v>-0.13950197710180134</v>
      </c>
      <c r="S74" s="133">
        <v>350293</v>
      </c>
      <c r="T74" s="142">
        <f t="shared" si="15"/>
        <v>-0.152212689231216</v>
      </c>
    </row>
    <row r="75" spans="2:25" ht="15" hidden="1" customHeight="1" outlineLevel="1" x14ac:dyDescent="0.25">
      <c r="B75" s="141" t="s">
        <v>93</v>
      </c>
      <c r="C75" s="133">
        <v>91144</v>
      </c>
      <c r="D75" s="142">
        <f t="shared" si="22"/>
        <v>-0.11129312194075547</v>
      </c>
      <c r="E75" s="133">
        <v>51883</v>
      </c>
      <c r="F75" s="142">
        <f t="shared" si="22"/>
        <v>8.1416135551064528E-3</v>
      </c>
      <c r="G75" s="133">
        <v>143027</v>
      </c>
      <c r="H75" s="142">
        <f t="shared" si="9"/>
        <v>-7.1385905909545411E-2</v>
      </c>
      <c r="I75" s="133">
        <v>184529</v>
      </c>
      <c r="J75" s="142">
        <f t="shared" si="10"/>
        <v>5.1529825746392532E-3</v>
      </c>
      <c r="K75" s="133">
        <v>139116</v>
      </c>
      <c r="L75" s="142">
        <f t="shared" si="11"/>
        <v>4.2262595991758856E-2</v>
      </c>
      <c r="M75" s="133">
        <v>323645</v>
      </c>
      <c r="N75" s="142">
        <f t="shared" si="12"/>
        <v>2.077537863734702E-2</v>
      </c>
      <c r="O75" s="133">
        <v>253066</v>
      </c>
      <c r="P75" s="142">
        <f t="shared" si="13"/>
        <v>-3.1596912633024998E-2</v>
      </c>
      <c r="Q75" s="133">
        <v>165364</v>
      </c>
      <c r="R75" s="142">
        <f t="shared" si="14"/>
        <v>1.3315685301272806E-2</v>
      </c>
      <c r="S75" s="133">
        <v>418430</v>
      </c>
      <c r="T75" s="142">
        <f t="shared" si="15"/>
        <v>-1.4331682818470082E-2</v>
      </c>
    </row>
    <row r="76" spans="2:25" ht="15" hidden="1" customHeight="1" outlineLevel="1" x14ac:dyDescent="0.25">
      <c r="B76" s="141" t="s">
        <v>94</v>
      </c>
      <c r="C76" s="133">
        <v>85131</v>
      </c>
      <c r="D76" s="142">
        <f t="shared" si="22"/>
        <v>-0.2765521695531723</v>
      </c>
      <c r="E76" s="133">
        <v>49940</v>
      </c>
      <c r="F76" s="142">
        <f t="shared" si="22"/>
        <v>-0.24072187675794021</v>
      </c>
      <c r="G76" s="133">
        <v>135071</v>
      </c>
      <c r="H76" s="142">
        <f t="shared" si="9"/>
        <v>-0.2637055934411574</v>
      </c>
      <c r="I76" s="133">
        <v>164848</v>
      </c>
      <c r="J76" s="142">
        <f t="shared" si="10"/>
        <v>-0.21107617502500564</v>
      </c>
      <c r="K76" s="133">
        <v>152300</v>
      </c>
      <c r="L76" s="142">
        <f t="shared" si="11"/>
        <v>-0.14579290385542976</v>
      </c>
      <c r="M76" s="133">
        <v>317148</v>
      </c>
      <c r="N76" s="142">
        <f t="shared" si="12"/>
        <v>-0.18101883294124943</v>
      </c>
      <c r="O76" s="133">
        <v>230133</v>
      </c>
      <c r="P76" s="142">
        <f t="shared" si="13"/>
        <v>-0.2193959581295325</v>
      </c>
      <c r="Q76" s="133">
        <v>179375</v>
      </c>
      <c r="R76" s="142">
        <f t="shared" si="14"/>
        <v>-0.15892605113729608</v>
      </c>
      <c r="S76" s="133">
        <v>409508</v>
      </c>
      <c r="T76" s="142">
        <f t="shared" si="15"/>
        <v>-0.19401357652194617</v>
      </c>
    </row>
    <row r="77" spans="2:25" ht="15" hidden="1" customHeight="1" outlineLevel="1" x14ac:dyDescent="0.25">
      <c r="B77" s="141" t="s">
        <v>95</v>
      </c>
      <c r="C77" s="133">
        <v>83781</v>
      </c>
      <c r="D77" s="142">
        <f t="shared" si="22"/>
        <v>-0.19842902383253125</v>
      </c>
      <c r="E77" s="133">
        <v>50011</v>
      </c>
      <c r="F77" s="142">
        <f t="shared" si="22"/>
        <v>-0.215304473349756</v>
      </c>
      <c r="G77" s="133">
        <v>133792</v>
      </c>
      <c r="H77" s="142">
        <f t="shared" si="9"/>
        <v>-0.20482128210919204</v>
      </c>
      <c r="I77" s="133">
        <v>161008</v>
      </c>
      <c r="J77" s="142">
        <f t="shared" si="10"/>
        <v>-0.12846633936159269</v>
      </c>
      <c r="K77" s="133">
        <v>139497</v>
      </c>
      <c r="L77" s="142">
        <f t="shared" si="11"/>
        <v>-0.19651527805777147</v>
      </c>
      <c r="M77" s="133">
        <v>300505</v>
      </c>
      <c r="N77" s="142">
        <f t="shared" si="12"/>
        <v>-0.16143443949592029</v>
      </c>
      <c r="O77" s="133">
        <v>223867</v>
      </c>
      <c r="P77" s="142">
        <f t="shared" si="13"/>
        <v>-0.14176892967908394</v>
      </c>
      <c r="Q77" s="133">
        <v>161715</v>
      </c>
      <c r="R77" s="142">
        <f t="shared" si="14"/>
        <v>-0.1876516418765164</v>
      </c>
      <c r="S77" s="133">
        <v>385582</v>
      </c>
      <c r="T77" s="142">
        <f t="shared" si="15"/>
        <v>-0.16162881209259039</v>
      </c>
    </row>
    <row r="78" spans="2:25" ht="15" hidden="1" customHeight="1" outlineLevel="1" x14ac:dyDescent="0.25">
      <c r="B78" s="141" t="s">
        <v>96</v>
      </c>
      <c r="C78" s="133">
        <v>83242</v>
      </c>
      <c r="D78" s="142">
        <f t="shared" si="22"/>
        <v>-0.10150465211665916</v>
      </c>
      <c r="E78" s="133">
        <v>53102</v>
      </c>
      <c r="F78" s="142">
        <f t="shared" si="22"/>
        <v>-2.5383132972377709E-2</v>
      </c>
      <c r="G78" s="133">
        <v>136344</v>
      </c>
      <c r="H78" s="142">
        <f t="shared" si="9"/>
        <v>-7.3315616695325936E-2</v>
      </c>
      <c r="I78" s="133">
        <v>154599</v>
      </c>
      <c r="J78" s="142">
        <f t="shared" si="10"/>
        <v>-9.0358681070394686E-2</v>
      </c>
      <c r="K78" s="133">
        <v>144863</v>
      </c>
      <c r="L78" s="142">
        <f t="shared" si="11"/>
        <v>-3.3123779423227528E-4</v>
      </c>
      <c r="M78" s="133">
        <v>299462</v>
      </c>
      <c r="N78" s="142">
        <f t="shared" si="12"/>
        <v>-4.892541930402361E-2</v>
      </c>
      <c r="O78" s="133">
        <v>212522</v>
      </c>
      <c r="P78" s="142">
        <f t="shared" si="13"/>
        <v>-0.10720047050915815</v>
      </c>
      <c r="Q78" s="133">
        <v>168208</v>
      </c>
      <c r="R78" s="142">
        <f t="shared" si="14"/>
        <v>-2.0377736492979359E-2</v>
      </c>
      <c r="S78" s="133">
        <v>380730</v>
      </c>
      <c r="T78" s="142">
        <f t="shared" si="15"/>
        <v>-7.081686992217151E-2</v>
      </c>
    </row>
    <row r="79" spans="2:25" collapsed="1" x14ac:dyDescent="0.25">
      <c r="B79" s="141">
        <v>2009</v>
      </c>
      <c r="C79" s="133">
        <v>1052440</v>
      </c>
      <c r="D79" s="142">
        <f t="shared" si="22"/>
        <v>-0.12887218729694938</v>
      </c>
      <c r="E79" s="133">
        <v>596591</v>
      </c>
      <c r="F79" s="142">
        <f t="shared" si="22"/>
        <v>-0.12608526876286319</v>
      </c>
      <c r="G79" s="133">
        <v>1649031</v>
      </c>
      <c r="H79" s="142">
        <f t="shared" ref="H79:H117" si="23">G79/G92-1</f>
        <v>-0.12786598265284532</v>
      </c>
      <c r="I79" s="133">
        <v>2032493</v>
      </c>
      <c r="J79" s="142">
        <f t="shared" ref="J79:J117" si="24">I79/I92-1</f>
        <v>-8.0244997330099266E-2</v>
      </c>
      <c r="K79" s="133">
        <v>1631731</v>
      </c>
      <c r="L79" s="142">
        <f t="shared" ref="L79:L117" si="25">K79/K92-1</f>
        <v>-9.7092401709609755E-2</v>
      </c>
      <c r="M79" s="133">
        <v>3664224</v>
      </c>
      <c r="N79" s="142">
        <f t="shared" ref="N79:N117" si="26">M79/M92-1</f>
        <v>-8.7824395023569757E-2</v>
      </c>
      <c r="O79" s="133">
        <v>2781576</v>
      </c>
      <c r="P79" s="142">
        <f t="shared" ref="P79:P117" si="27">O79/O92-1</f>
        <v>-0.10789822844942742</v>
      </c>
      <c r="Q79" s="133">
        <v>1926206</v>
      </c>
      <c r="R79" s="142">
        <f t="shared" ref="R79:R117" si="28">Q79/Q92-1</f>
        <v>-0.11411270813365437</v>
      </c>
      <c r="S79" s="133">
        <v>4707782</v>
      </c>
      <c r="T79" s="142">
        <f t="shared" ref="T79:T117" si="29">S79/S92-1</f>
        <v>-0.11045141390545221</v>
      </c>
    </row>
    <row r="80" spans="2:25" ht="15" hidden="1" customHeight="1" outlineLevel="1" x14ac:dyDescent="0.25">
      <c r="B80" s="141" t="s">
        <v>85</v>
      </c>
      <c r="C80" s="133">
        <v>87217</v>
      </c>
      <c r="D80" s="142">
        <f t="shared" si="22"/>
        <v>-7.730311878464724E-2</v>
      </c>
      <c r="E80" s="133">
        <v>54615</v>
      </c>
      <c r="F80" s="142">
        <f t="shared" si="22"/>
        <v>-8.2622117305247711E-3</v>
      </c>
      <c r="G80" s="133">
        <v>141832</v>
      </c>
      <c r="H80" s="142">
        <f t="shared" si="23"/>
        <v>-5.1887107771702023E-2</v>
      </c>
      <c r="I80" s="133">
        <v>164055</v>
      </c>
      <c r="J80" s="142">
        <f t="shared" si="24"/>
        <v>-4.7559609165907069E-2</v>
      </c>
      <c r="K80" s="133">
        <v>147580</v>
      </c>
      <c r="L80" s="142">
        <f t="shared" si="25"/>
        <v>-5.4780219428307908E-2</v>
      </c>
      <c r="M80" s="133">
        <v>311635</v>
      </c>
      <c r="N80" s="142">
        <f t="shared" si="26"/>
        <v>-5.0992752299165556E-2</v>
      </c>
      <c r="O80" s="133">
        <v>234207</v>
      </c>
      <c r="P80" s="142">
        <f t="shared" si="27"/>
        <v>-6.0835358371628567E-2</v>
      </c>
      <c r="Q80" s="133">
        <v>175996</v>
      </c>
      <c r="R80" s="142">
        <f t="shared" si="28"/>
        <v>-6.8597254416325359E-2</v>
      </c>
      <c r="S80" s="133">
        <v>410203</v>
      </c>
      <c r="T80" s="142">
        <f t="shared" si="29"/>
        <v>-6.4181358592495297E-2</v>
      </c>
    </row>
    <row r="81" spans="2:20" ht="15" hidden="1" customHeight="1" outlineLevel="1" x14ac:dyDescent="0.25">
      <c r="B81" s="141" t="s">
        <v>86</v>
      </c>
      <c r="C81" s="133">
        <v>93479</v>
      </c>
      <c r="D81" s="142">
        <f t="shared" si="22"/>
        <v>-9.2110758233540202E-2</v>
      </c>
      <c r="E81" s="133">
        <v>55613</v>
      </c>
      <c r="F81" s="142">
        <f t="shared" si="22"/>
        <v>-0.11462595322624303</v>
      </c>
      <c r="G81" s="133">
        <v>149092</v>
      </c>
      <c r="H81" s="142">
        <f t="shared" si="23"/>
        <v>-0.10064182993919502</v>
      </c>
      <c r="I81" s="133">
        <v>173926</v>
      </c>
      <c r="J81" s="142">
        <f t="shared" si="24"/>
        <v>-6.3171275598694399E-2</v>
      </c>
      <c r="K81" s="133">
        <v>157774</v>
      </c>
      <c r="L81" s="142">
        <f t="shared" si="25"/>
        <v>-4.2110375812033252E-2</v>
      </c>
      <c r="M81" s="133">
        <v>331700</v>
      </c>
      <c r="N81" s="142">
        <f t="shared" si="26"/>
        <v>-5.3270313160027838E-2</v>
      </c>
      <c r="O81" s="133">
        <v>246435</v>
      </c>
      <c r="P81" s="142">
        <f t="shared" si="27"/>
        <v>-6.4904758290961539E-2</v>
      </c>
      <c r="Q81" s="133">
        <v>185305</v>
      </c>
      <c r="R81" s="142">
        <f t="shared" si="28"/>
        <v>-4.4770348987061226E-2</v>
      </c>
      <c r="S81" s="133">
        <v>431740</v>
      </c>
      <c r="T81" s="142">
        <f t="shared" si="29"/>
        <v>-5.6367888444473602E-2</v>
      </c>
    </row>
    <row r="82" spans="2:20" ht="15" hidden="1" customHeight="1" outlineLevel="1" x14ac:dyDescent="0.25">
      <c r="B82" s="141" t="s">
        <v>87</v>
      </c>
      <c r="C82" s="133">
        <v>101498</v>
      </c>
      <c r="D82" s="142">
        <f t="shared" si="22"/>
        <v>-8.5183282409034833E-2</v>
      </c>
      <c r="E82" s="133">
        <v>58945</v>
      </c>
      <c r="F82" s="142">
        <f t="shared" si="22"/>
        <v>-1.591038098100106E-2</v>
      </c>
      <c r="G82" s="133">
        <v>160443</v>
      </c>
      <c r="H82" s="142">
        <f t="shared" si="23"/>
        <v>-6.0896591687299217E-2</v>
      </c>
      <c r="I82" s="133">
        <v>187434</v>
      </c>
      <c r="J82" s="142">
        <f t="shared" si="24"/>
        <v>-5.819159359847248E-2</v>
      </c>
      <c r="K82" s="133">
        <v>156459</v>
      </c>
      <c r="L82" s="142">
        <f t="shared" si="25"/>
        <v>-1.5318484766478124E-2</v>
      </c>
      <c r="M82" s="133">
        <v>343893</v>
      </c>
      <c r="N82" s="142">
        <f t="shared" si="26"/>
        <v>-3.9158107670127507E-2</v>
      </c>
      <c r="O82" s="133">
        <v>257888</v>
      </c>
      <c r="P82" s="142">
        <f t="shared" si="27"/>
        <v>-6.3063586755120915E-2</v>
      </c>
      <c r="Q82" s="133">
        <v>183969</v>
      </c>
      <c r="R82" s="142">
        <f t="shared" si="28"/>
        <v>-4.1318825626113886E-2</v>
      </c>
      <c r="S82" s="133">
        <v>441857</v>
      </c>
      <c r="T82" s="142">
        <f t="shared" si="29"/>
        <v>-5.4131060229822059E-2</v>
      </c>
    </row>
    <row r="83" spans="2:20" ht="15" hidden="1" customHeight="1" outlineLevel="1" x14ac:dyDescent="0.25">
      <c r="B83" s="141" t="s">
        <v>88</v>
      </c>
      <c r="C83" s="133">
        <v>88192</v>
      </c>
      <c r="D83" s="142">
        <f t="shared" si="22"/>
        <v>-6.8633766672651086E-2</v>
      </c>
      <c r="E83" s="133">
        <v>49248</v>
      </c>
      <c r="F83" s="142">
        <f t="shared" si="22"/>
        <v>3.2842582106455298E-2</v>
      </c>
      <c r="G83" s="133">
        <v>137440</v>
      </c>
      <c r="H83" s="142">
        <f t="shared" si="23"/>
        <v>-3.4648423507266157E-2</v>
      </c>
      <c r="I83" s="133">
        <v>169051</v>
      </c>
      <c r="J83" s="142">
        <f t="shared" si="24"/>
        <v>-3.8636299013335651E-2</v>
      </c>
      <c r="K83" s="133">
        <v>124097</v>
      </c>
      <c r="L83" s="142">
        <f t="shared" si="25"/>
        <v>-1.3145129224652052E-2</v>
      </c>
      <c r="M83" s="133">
        <v>293148</v>
      </c>
      <c r="N83" s="142">
        <f t="shared" si="26"/>
        <v>-2.8007758749316158E-2</v>
      </c>
      <c r="O83" s="133">
        <v>240281</v>
      </c>
      <c r="P83" s="142">
        <f t="shared" si="27"/>
        <v>-5.2044990985233186E-2</v>
      </c>
      <c r="Q83" s="133">
        <v>151078</v>
      </c>
      <c r="R83" s="142">
        <f t="shared" si="28"/>
        <v>-3.2890356941670529E-2</v>
      </c>
      <c r="S83" s="133">
        <v>391359</v>
      </c>
      <c r="T83" s="142">
        <f t="shared" si="29"/>
        <v>-4.4741254951926934E-2</v>
      </c>
    </row>
    <row r="84" spans="2:20" ht="15" hidden="1" customHeight="1" outlineLevel="1" x14ac:dyDescent="0.25">
      <c r="B84" s="141" t="s">
        <v>89</v>
      </c>
      <c r="C84" s="133">
        <v>115139</v>
      </c>
      <c r="D84" s="142">
        <f t="shared" si="22"/>
        <v>1.2531438521202309E-2</v>
      </c>
      <c r="E84" s="133">
        <v>72859</v>
      </c>
      <c r="F84" s="142">
        <f t="shared" si="22"/>
        <v>1.294349905461023E-2</v>
      </c>
      <c r="G84" s="133">
        <v>187998</v>
      </c>
      <c r="H84" s="142">
        <f t="shared" si="23"/>
        <v>1.26910936102822E-2</v>
      </c>
      <c r="I84" s="133">
        <v>212937</v>
      </c>
      <c r="J84" s="142">
        <f t="shared" si="24"/>
        <v>3.7143650364568792E-2</v>
      </c>
      <c r="K84" s="133">
        <v>184285</v>
      </c>
      <c r="L84" s="142">
        <f t="shared" si="25"/>
        <v>8.3277249771562811E-3</v>
      </c>
      <c r="M84" s="133">
        <v>397222</v>
      </c>
      <c r="N84" s="142">
        <f t="shared" si="26"/>
        <v>2.3572823739802296E-2</v>
      </c>
      <c r="O84" s="133">
        <v>303519</v>
      </c>
      <c r="P84" s="142">
        <f t="shared" si="27"/>
        <v>1.5521279443254876E-2</v>
      </c>
      <c r="Q84" s="133">
        <v>228246</v>
      </c>
      <c r="R84" s="142">
        <f t="shared" si="28"/>
        <v>-6.381904297555252E-3</v>
      </c>
      <c r="S84" s="133">
        <v>531765</v>
      </c>
      <c r="T84" s="142">
        <f t="shared" si="29"/>
        <v>6.0027393528467865E-3</v>
      </c>
    </row>
    <row r="85" spans="2:20" ht="15" hidden="1" customHeight="1" outlineLevel="1" x14ac:dyDescent="0.25">
      <c r="B85" s="141" t="s">
        <v>90</v>
      </c>
      <c r="C85" s="133">
        <v>102716</v>
      </c>
      <c r="D85" s="142">
        <f t="shared" si="22"/>
        <v>-2.3890525515537386E-2</v>
      </c>
      <c r="E85" s="133">
        <v>58557</v>
      </c>
      <c r="F85" s="142">
        <f t="shared" si="22"/>
        <v>6.2952676577901157E-2</v>
      </c>
      <c r="G85" s="133">
        <v>161273</v>
      </c>
      <c r="H85" s="142">
        <f t="shared" si="23"/>
        <v>5.9506359196352943E-3</v>
      </c>
      <c r="I85" s="133">
        <v>196213</v>
      </c>
      <c r="J85" s="142">
        <f t="shared" si="24"/>
        <v>3.5922263461609427E-2</v>
      </c>
      <c r="K85" s="133">
        <v>154430</v>
      </c>
      <c r="L85" s="142">
        <f t="shared" si="25"/>
        <v>3.5615850428181606E-2</v>
      </c>
      <c r="M85" s="133">
        <v>350643</v>
      </c>
      <c r="N85" s="142">
        <f t="shared" si="26"/>
        <v>3.5787290859249365E-2</v>
      </c>
      <c r="O85" s="133">
        <v>276976</v>
      </c>
      <c r="P85" s="142">
        <f t="shared" si="27"/>
        <v>3.6489605716583107E-3</v>
      </c>
      <c r="Q85" s="133">
        <v>190549</v>
      </c>
      <c r="R85" s="142">
        <f t="shared" si="28"/>
        <v>1.7822406813521319E-3</v>
      </c>
      <c r="S85" s="133">
        <v>467525</v>
      </c>
      <c r="T85" s="142">
        <f t="shared" si="29"/>
        <v>2.8873029458640342E-3</v>
      </c>
    </row>
    <row r="86" spans="2:20" ht="15" hidden="1" customHeight="1" outlineLevel="1" x14ac:dyDescent="0.25">
      <c r="B86" s="141" t="s">
        <v>91</v>
      </c>
      <c r="C86" s="133">
        <v>98741</v>
      </c>
      <c r="D86" s="142">
        <f t="shared" si="22"/>
        <v>2.8005955169649432E-2</v>
      </c>
      <c r="E86" s="133">
        <v>47622</v>
      </c>
      <c r="F86" s="142">
        <f t="shared" si="22"/>
        <v>-1.7191208337632879E-2</v>
      </c>
      <c r="G86" s="133">
        <v>146363</v>
      </c>
      <c r="H86" s="142">
        <f t="shared" si="23"/>
        <v>1.2850677480519934E-2</v>
      </c>
      <c r="I86" s="133">
        <v>174917</v>
      </c>
      <c r="J86" s="142">
        <f t="shared" si="24"/>
        <v>1.1718365906842942E-2</v>
      </c>
      <c r="K86" s="133">
        <v>128258</v>
      </c>
      <c r="L86" s="142">
        <f t="shared" si="25"/>
        <v>-1.8961732332851478E-2</v>
      </c>
      <c r="M86" s="133">
        <v>303175</v>
      </c>
      <c r="N86" s="142">
        <f t="shared" si="26"/>
        <v>-1.491957263493493E-3</v>
      </c>
      <c r="O86" s="133">
        <v>245260</v>
      </c>
      <c r="P86" s="142">
        <f t="shared" si="27"/>
        <v>-6.823381724675559E-3</v>
      </c>
      <c r="Q86" s="133">
        <v>157171</v>
      </c>
      <c r="R86" s="142">
        <f t="shared" si="28"/>
        <v>-4.477385163305736E-2</v>
      </c>
      <c r="S86" s="133">
        <v>402431</v>
      </c>
      <c r="T86" s="142">
        <f t="shared" si="29"/>
        <v>-2.1998478673481037E-2</v>
      </c>
    </row>
    <row r="87" spans="2:20" ht="15" hidden="1" customHeight="1" outlineLevel="1" x14ac:dyDescent="0.25">
      <c r="B87" s="141" t="s">
        <v>92</v>
      </c>
      <c r="C87" s="133">
        <v>103754</v>
      </c>
      <c r="D87" s="142">
        <f t="shared" si="22"/>
        <v>0.29880827199439186</v>
      </c>
      <c r="E87" s="133">
        <v>49751</v>
      </c>
      <c r="F87" s="142">
        <f t="shared" si="22"/>
        <v>0.37266857962697264</v>
      </c>
      <c r="G87" s="133">
        <v>153505</v>
      </c>
      <c r="H87" s="142">
        <f t="shared" si="23"/>
        <v>0.32186036098098647</v>
      </c>
      <c r="I87" s="133">
        <v>184054</v>
      </c>
      <c r="J87" s="142">
        <f t="shared" si="24"/>
        <v>0.25499635203229309</v>
      </c>
      <c r="K87" s="133">
        <v>124018</v>
      </c>
      <c r="L87" s="142">
        <f t="shared" si="25"/>
        <v>0.17274704491725767</v>
      </c>
      <c r="M87" s="133">
        <v>308072</v>
      </c>
      <c r="N87" s="142">
        <f t="shared" si="26"/>
        <v>0.2205366729131919</v>
      </c>
      <c r="O87" s="133">
        <v>258413</v>
      </c>
      <c r="P87" s="142">
        <f t="shared" si="27"/>
        <v>0.22747525222777454</v>
      </c>
      <c r="Q87" s="133">
        <v>154772</v>
      </c>
      <c r="R87" s="142">
        <f t="shared" si="28"/>
        <v>0.18120416091094338</v>
      </c>
      <c r="S87" s="133">
        <v>413185</v>
      </c>
      <c r="T87" s="142">
        <f t="shared" si="29"/>
        <v>0.20972440587551566</v>
      </c>
    </row>
    <row r="88" spans="2:20" ht="15" hidden="1" customHeight="1" outlineLevel="1" x14ac:dyDescent="0.25">
      <c r="B88" s="141" t="s">
        <v>93</v>
      </c>
      <c r="C88" s="133">
        <v>102558</v>
      </c>
      <c r="D88" s="142">
        <f t="shared" si="22"/>
        <v>-3.3702360201629977E-2</v>
      </c>
      <c r="E88" s="133">
        <v>51464</v>
      </c>
      <c r="F88" s="142">
        <f t="shared" si="22"/>
        <v>-6.1834621554615721E-2</v>
      </c>
      <c r="G88" s="133">
        <v>154022</v>
      </c>
      <c r="H88" s="142">
        <f t="shared" si="23"/>
        <v>-4.3288134119298549E-2</v>
      </c>
      <c r="I88" s="133">
        <v>183583</v>
      </c>
      <c r="J88" s="142">
        <f t="shared" si="24"/>
        <v>-1.1964091579389269E-2</v>
      </c>
      <c r="K88" s="133">
        <v>133475</v>
      </c>
      <c r="L88" s="142">
        <f t="shared" si="25"/>
        <v>-5.4019575185865087E-2</v>
      </c>
      <c r="M88" s="133">
        <v>317058</v>
      </c>
      <c r="N88" s="142">
        <f t="shared" si="26"/>
        <v>-3.0115967121745579E-2</v>
      </c>
      <c r="O88" s="133">
        <v>261323</v>
      </c>
      <c r="P88" s="142">
        <f t="shared" si="27"/>
        <v>-1.6913764629315486E-2</v>
      </c>
      <c r="Q88" s="133">
        <v>163191</v>
      </c>
      <c r="R88" s="142">
        <f t="shared" si="28"/>
        <v>-5.3515294226820886E-2</v>
      </c>
      <c r="S88" s="133">
        <v>424514</v>
      </c>
      <c r="T88" s="142">
        <f t="shared" si="29"/>
        <v>-3.1314106294082933E-2</v>
      </c>
    </row>
    <row r="89" spans="2:20" ht="15" hidden="1" customHeight="1" outlineLevel="1" x14ac:dyDescent="0.25">
      <c r="B89" s="141" t="s">
        <v>94</v>
      </c>
      <c r="C89" s="133">
        <v>117674</v>
      </c>
      <c r="D89" s="142">
        <f t="shared" si="22"/>
        <v>0.10823970390182791</v>
      </c>
      <c r="E89" s="133">
        <v>65773</v>
      </c>
      <c r="F89" s="142">
        <f t="shared" si="22"/>
        <v>-3.5162094763092289E-2</v>
      </c>
      <c r="G89" s="133">
        <v>183447</v>
      </c>
      <c r="H89" s="142">
        <f t="shared" si="23"/>
        <v>5.2170621332828571E-2</v>
      </c>
      <c r="I89" s="133">
        <v>208953</v>
      </c>
      <c r="J89" s="142">
        <f t="shared" si="24"/>
        <v>6.9070313579223663E-2</v>
      </c>
      <c r="K89" s="133">
        <v>178294</v>
      </c>
      <c r="L89" s="142">
        <f t="shared" si="25"/>
        <v>2.3612219885986718E-3</v>
      </c>
      <c r="M89" s="133">
        <v>387247</v>
      </c>
      <c r="N89" s="142">
        <f t="shared" si="26"/>
        <v>3.7286346821955085E-2</v>
      </c>
      <c r="O89" s="133">
        <v>294814</v>
      </c>
      <c r="P89" s="142">
        <f t="shared" si="27"/>
        <v>6.0363772385093828E-2</v>
      </c>
      <c r="Q89" s="133">
        <v>213269</v>
      </c>
      <c r="R89" s="142">
        <f t="shared" si="28"/>
        <v>1.0763135195594353E-2</v>
      </c>
      <c r="S89" s="133">
        <v>508083</v>
      </c>
      <c r="T89" s="142">
        <f t="shared" si="29"/>
        <v>3.8962924489140738E-2</v>
      </c>
    </row>
    <row r="90" spans="2:20" ht="15" hidden="1" customHeight="1" outlineLevel="1" x14ac:dyDescent="0.25">
      <c r="B90" s="141" t="s">
        <v>95</v>
      </c>
      <c r="C90" s="133">
        <v>104521</v>
      </c>
      <c r="D90" s="142">
        <f t="shared" si="22"/>
        <v>0.11172447536083907</v>
      </c>
      <c r="E90" s="133">
        <v>63733</v>
      </c>
      <c r="F90" s="142">
        <f t="shared" si="22"/>
        <v>0.1104470850611563</v>
      </c>
      <c r="G90" s="133">
        <v>168254</v>
      </c>
      <c r="H90" s="142">
        <f t="shared" si="23"/>
        <v>0.11124026655923291</v>
      </c>
      <c r="I90" s="133">
        <v>184741</v>
      </c>
      <c r="J90" s="142">
        <f t="shared" si="24"/>
        <v>8.0198801344832704E-2</v>
      </c>
      <c r="K90" s="133">
        <v>173615</v>
      </c>
      <c r="L90" s="142">
        <f t="shared" si="25"/>
        <v>0.11778188396932809</v>
      </c>
      <c r="M90" s="133">
        <v>358356</v>
      </c>
      <c r="N90" s="142">
        <f t="shared" si="26"/>
        <v>9.8086080417716159E-2</v>
      </c>
      <c r="O90" s="133">
        <v>260847</v>
      </c>
      <c r="P90" s="142">
        <f t="shared" si="27"/>
        <v>7.5054814619429866E-2</v>
      </c>
      <c r="Q90" s="133">
        <v>199071</v>
      </c>
      <c r="R90" s="142">
        <f t="shared" si="28"/>
        <v>9.8322758620689621E-2</v>
      </c>
      <c r="S90" s="133">
        <v>459918</v>
      </c>
      <c r="T90" s="142">
        <f t="shared" si="29"/>
        <v>8.5003986921011743E-2</v>
      </c>
    </row>
    <row r="91" spans="2:20" ht="15" hidden="1" customHeight="1" outlineLevel="1" x14ac:dyDescent="0.25">
      <c r="B91" s="141" t="s">
        <v>96</v>
      </c>
      <c r="C91" s="133">
        <v>92646</v>
      </c>
      <c r="D91" s="142">
        <f t="shared" si="22"/>
        <v>1.5510078810930583E-2</v>
      </c>
      <c r="E91" s="133">
        <v>54485</v>
      </c>
      <c r="F91" s="142">
        <f t="shared" si="22"/>
        <v>-9.5977314452947438E-3</v>
      </c>
      <c r="G91" s="133">
        <v>147131</v>
      </c>
      <c r="H91" s="142">
        <f t="shared" si="23"/>
        <v>6.0652060939252461E-3</v>
      </c>
      <c r="I91" s="133">
        <v>169956</v>
      </c>
      <c r="J91" s="142">
        <f t="shared" si="24"/>
        <v>8.7487090609086327E-3</v>
      </c>
      <c r="K91" s="133">
        <v>144911</v>
      </c>
      <c r="L91" s="142">
        <f t="shared" si="25"/>
        <v>6.3194005597182468E-3</v>
      </c>
      <c r="M91" s="133">
        <v>314867</v>
      </c>
      <c r="N91" s="142">
        <f t="shared" si="26"/>
        <v>7.6292150292975869E-3</v>
      </c>
      <c r="O91" s="133">
        <v>238040</v>
      </c>
      <c r="P91" s="142">
        <f t="shared" si="27"/>
        <v>8.4389615671389695E-3</v>
      </c>
      <c r="Q91" s="133">
        <v>171707</v>
      </c>
      <c r="R91" s="142">
        <f t="shared" si="28"/>
        <v>3.6766854884906497E-3</v>
      </c>
      <c r="S91" s="133">
        <v>409747</v>
      </c>
      <c r="T91" s="142">
        <f t="shared" si="29"/>
        <v>6.4378104075888398E-3</v>
      </c>
    </row>
    <row r="92" spans="2:20" collapsed="1" x14ac:dyDescent="0.25">
      <c r="B92" s="141">
        <v>2008</v>
      </c>
      <c r="C92" s="133">
        <v>1208135</v>
      </c>
      <c r="D92" s="142">
        <f t="shared" si="22"/>
        <v>1.0509631389211904E-2</v>
      </c>
      <c r="E92" s="133">
        <v>682665</v>
      </c>
      <c r="F92" s="142">
        <f t="shared" si="22"/>
        <v>1.4946209701878654E-2</v>
      </c>
      <c r="G92" s="133">
        <v>1890800</v>
      </c>
      <c r="H92" s="142">
        <f t="shared" si="23"/>
        <v>1.2106957459176781E-2</v>
      </c>
      <c r="I92" s="133">
        <v>2209820</v>
      </c>
      <c r="J92" s="142">
        <f t="shared" si="24"/>
        <v>1.9386058183545885E-2</v>
      </c>
      <c r="K92" s="133">
        <v>1807196</v>
      </c>
      <c r="L92" s="142">
        <f t="shared" si="25"/>
        <v>8.3966279570659719E-3</v>
      </c>
      <c r="M92" s="133">
        <v>4017016</v>
      </c>
      <c r="N92" s="142">
        <f t="shared" si="26"/>
        <v>1.4412581191193929E-2</v>
      </c>
      <c r="O92" s="133">
        <v>3118003</v>
      </c>
      <c r="P92" s="142">
        <f t="shared" si="27"/>
        <v>6.9478690219793027E-3</v>
      </c>
      <c r="Q92" s="133">
        <v>2174324</v>
      </c>
      <c r="R92" s="142">
        <f t="shared" si="28"/>
        <v>-3.6525767597872516E-3</v>
      </c>
      <c r="S92" s="133">
        <v>5292327</v>
      </c>
      <c r="T92" s="142">
        <f t="shared" si="29"/>
        <v>2.5655529758368267E-3</v>
      </c>
    </row>
    <row r="93" spans="2:20" ht="15" hidden="1" customHeight="1" outlineLevel="1" x14ac:dyDescent="0.25">
      <c r="B93" s="88" t="s">
        <v>85</v>
      </c>
      <c r="C93" s="131">
        <v>94524</v>
      </c>
      <c r="D93" s="132">
        <f t="shared" si="22"/>
        <v>-4.8365012886597891E-2</v>
      </c>
      <c r="E93" s="131">
        <v>55070</v>
      </c>
      <c r="F93" s="132">
        <f t="shared" si="22"/>
        <v>-9.0067910312123023E-2</v>
      </c>
      <c r="G93" s="131">
        <v>149594</v>
      </c>
      <c r="H93" s="132">
        <f t="shared" si="23"/>
        <v>-6.4154295616488111E-2</v>
      </c>
      <c r="I93" s="133">
        <v>172247</v>
      </c>
      <c r="J93" s="132">
        <f t="shared" si="24"/>
        <v>-4.9372768263674649E-2</v>
      </c>
      <c r="K93" s="133">
        <v>156133</v>
      </c>
      <c r="L93" s="132">
        <f t="shared" si="25"/>
        <v>-6.2303686932080882E-2</v>
      </c>
      <c r="M93" s="133">
        <v>328380</v>
      </c>
      <c r="N93" s="132">
        <f t="shared" si="26"/>
        <v>-5.5565142364107034E-2</v>
      </c>
      <c r="O93" s="131">
        <v>249378</v>
      </c>
      <c r="P93" s="132">
        <f t="shared" si="27"/>
        <v>-3.0314106402668961E-2</v>
      </c>
      <c r="Q93" s="131">
        <v>188958</v>
      </c>
      <c r="R93" s="132">
        <f t="shared" si="28"/>
        <v>-5.16965356646375E-2</v>
      </c>
      <c r="S93" s="131">
        <v>438336</v>
      </c>
      <c r="T93" s="132">
        <f t="shared" si="29"/>
        <v>-3.96487545817239E-2</v>
      </c>
    </row>
    <row r="94" spans="2:20" ht="15" hidden="1" customHeight="1" outlineLevel="1" x14ac:dyDescent="0.25">
      <c r="B94" s="88" t="s">
        <v>86</v>
      </c>
      <c r="C94" s="131">
        <v>102963</v>
      </c>
      <c r="D94" s="132">
        <f t="shared" si="22"/>
        <v>2.2746913273668179E-2</v>
      </c>
      <c r="E94" s="131">
        <v>62813</v>
      </c>
      <c r="F94" s="132">
        <f t="shared" si="22"/>
        <v>0.21723543204852436</v>
      </c>
      <c r="G94" s="131">
        <v>165776</v>
      </c>
      <c r="H94" s="132">
        <f t="shared" si="23"/>
        <v>8.8654811001076972E-2</v>
      </c>
      <c r="I94" s="133">
        <v>185654</v>
      </c>
      <c r="J94" s="132">
        <f t="shared" si="24"/>
        <v>3.6704061290700807E-2</v>
      </c>
      <c r="K94" s="133">
        <v>164710</v>
      </c>
      <c r="L94" s="132">
        <f t="shared" si="25"/>
        <v>0.13215198922218252</v>
      </c>
      <c r="M94" s="133">
        <v>350364</v>
      </c>
      <c r="N94" s="132">
        <f t="shared" si="26"/>
        <v>7.9487929998613538E-2</v>
      </c>
      <c r="O94" s="131">
        <v>263540</v>
      </c>
      <c r="P94" s="132">
        <f t="shared" si="27"/>
        <v>2.4311561109275681E-2</v>
      </c>
      <c r="Q94" s="131">
        <v>193990</v>
      </c>
      <c r="R94" s="132">
        <f t="shared" si="28"/>
        <v>0.10692032045283373</v>
      </c>
      <c r="S94" s="131">
        <v>457530</v>
      </c>
      <c r="T94" s="132">
        <f t="shared" si="29"/>
        <v>5.778234000790694E-2</v>
      </c>
    </row>
    <row r="95" spans="2:20" ht="15" hidden="1" customHeight="1" outlineLevel="1" x14ac:dyDescent="0.25">
      <c r="B95" s="88" t="s">
        <v>87</v>
      </c>
      <c r="C95" s="131">
        <v>110949</v>
      </c>
      <c r="D95" s="132">
        <f t="shared" si="22"/>
        <v>-1.8106995884773713E-2</v>
      </c>
      <c r="E95" s="131">
        <v>59898</v>
      </c>
      <c r="F95" s="132">
        <f t="shared" si="22"/>
        <v>-6.2130084865186452E-2</v>
      </c>
      <c r="G95" s="131">
        <v>170847</v>
      </c>
      <c r="H95" s="132">
        <f t="shared" si="23"/>
        <v>-3.4004104918551881E-2</v>
      </c>
      <c r="I95" s="133">
        <v>199015</v>
      </c>
      <c r="J95" s="132">
        <f t="shared" si="24"/>
        <v>-4.0540149645171275E-2</v>
      </c>
      <c r="K95" s="133">
        <v>158893</v>
      </c>
      <c r="L95" s="132">
        <f t="shared" si="25"/>
        <v>-7.7817308082947845E-2</v>
      </c>
      <c r="M95" s="133">
        <v>357908</v>
      </c>
      <c r="N95" s="132">
        <f t="shared" si="26"/>
        <v>-5.7454736980709686E-2</v>
      </c>
      <c r="O95" s="131">
        <v>275246</v>
      </c>
      <c r="P95" s="132">
        <f t="shared" si="27"/>
        <v>-3.0137526911652279E-2</v>
      </c>
      <c r="Q95" s="131">
        <v>191898</v>
      </c>
      <c r="R95" s="132">
        <f t="shared" si="28"/>
        <v>-5.9397302172378597E-2</v>
      </c>
      <c r="S95" s="131">
        <v>467144</v>
      </c>
      <c r="T95" s="132">
        <f t="shared" si="29"/>
        <v>-4.2374670725582431E-2</v>
      </c>
    </row>
    <row r="96" spans="2:20" ht="15" hidden="1" customHeight="1" outlineLevel="1" x14ac:dyDescent="0.25">
      <c r="B96" s="88" t="s">
        <v>88</v>
      </c>
      <c r="C96" s="131">
        <v>94691</v>
      </c>
      <c r="D96" s="132">
        <f t="shared" si="22"/>
        <v>-8.3667998877459238E-2</v>
      </c>
      <c r="E96" s="131">
        <v>47682</v>
      </c>
      <c r="F96" s="132">
        <f t="shared" si="22"/>
        <v>-0.20929306999651753</v>
      </c>
      <c r="G96" s="131">
        <v>142373</v>
      </c>
      <c r="H96" s="132">
        <f t="shared" si="23"/>
        <v>-0.12996211195306773</v>
      </c>
      <c r="I96" s="133">
        <v>175845</v>
      </c>
      <c r="J96" s="132">
        <f t="shared" si="24"/>
        <v>-5.6585046568522257E-2</v>
      </c>
      <c r="K96" s="133">
        <v>125750</v>
      </c>
      <c r="L96" s="132">
        <f t="shared" si="25"/>
        <v>-0.20078047044317759</v>
      </c>
      <c r="M96" s="133">
        <v>301595</v>
      </c>
      <c r="N96" s="132">
        <f t="shared" si="26"/>
        <v>-0.1225893353271289</v>
      </c>
      <c r="O96" s="131">
        <v>253473</v>
      </c>
      <c r="P96" s="132">
        <f t="shared" si="27"/>
        <v>-6.611917367612441E-2</v>
      </c>
      <c r="Q96" s="131">
        <v>156216</v>
      </c>
      <c r="R96" s="132">
        <f t="shared" si="28"/>
        <v>-0.18851782013121599</v>
      </c>
      <c r="S96" s="131">
        <v>409689</v>
      </c>
      <c r="T96" s="132">
        <f t="shared" si="29"/>
        <v>-0.11690873113384459</v>
      </c>
    </row>
    <row r="97" spans="2:20" ht="15" hidden="1" customHeight="1" outlineLevel="1" x14ac:dyDescent="0.25">
      <c r="B97" s="88" t="s">
        <v>89</v>
      </c>
      <c r="C97" s="131">
        <v>113714</v>
      </c>
      <c r="D97" s="132">
        <f t="shared" si="22"/>
        <v>6.5679991502318735E-3</v>
      </c>
      <c r="E97" s="131">
        <v>71928</v>
      </c>
      <c r="F97" s="132">
        <f t="shared" si="22"/>
        <v>3.8476531481454801E-2</v>
      </c>
      <c r="G97" s="131">
        <v>185642</v>
      </c>
      <c r="H97" s="132">
        <f t="shared" si="23"/>
        <v>1.8695640244738909E-2</v>
      </c>
      <c r="I97" s="133">
        <v>205311</v>
      </c>
      <c r="J97" s="132">
        <f t="shared" si="24"/>
        <v>-9.3701900575624553E-3</v>
      </c>
      <c r="K97" s="133">
        <v>182763</v>
      </c>
      <c r="L97" s="132">
        <f t="shared" si="25"/>
        <v>-1.232679795075764E-2</v>
      </c>
      <c r="M97" s="133">
        <v>388074</v>
      </c>
      <c r="N97" s="132">
        <f t="shared" si="26"/>
        <v>-1.0764803197577333E-2</v>
      </c>
      <c r="O97" s="131">
        <v>298880</v>
      </c>
      <c r="P97" s="132">
        <f t="shared" si="27"/>
        <v>-8.9988527623228176E-3</v>
      </c>
      <c r="Q97" s="131">
        <v>229712</v>
      </c>
      <c r="R97" s="132">
        <f t="shared" si="28"/>
        <v>-7.3161772649683599E-3</v>
      </c>
      <c r="S97" s="131">
        <v>528592</v>
      </c>
      <c r="T97" s="132">
        <f t="shared" si="29"/>
        <v>-8.2683081957001248E-3</v>
      </c>
    </row>
    <row r="98" spans="2:20" ht="15" hidden="1" customHeight="1" outlineLevel="1" x14ac:dyDescent="0.25">
      <c r="B98" s="88" t="s">
        <v>90</v>
      </c>
      <c r="C98" s="131">
        <v>105230</v>
      </c>
      <c r="D98" s="132">
        <f t="shared" si="22"/>
        <v>9.816998858042103E-3</v>
      </c>
      <c r="E98" s="131">
        <v>55089</v>
      </c>
      <c r="F98" s="132">
        <f t="shared" si="22"/>
        <v>-0.13636007336918177</v>
      </c>
      <c r="G98" s="131">
        <v>160319</v>
      </c>
      <c r="H98" s="132">
        <f t="shared" si="23"/>
        <v>-4.5686155457932975E-2</v>
      </c>
      <c r="I98" s="133">
        <v>189409</v>
      </c>
      <c r="J98" s="132">
        <f t="shared" si="24"/>
        <v>5.6545469991080566E-3</v>
      </c>
      <c r="K98" s="133">
        <v>149119</v>
      </c>
      <c r="L98" s="132">
        <f t="shared" si="25"/>
        <v>-9.4431860277283564E-2</v>
      </c>
      <c r="M98" s="133">
        <v>338528</v>
      </c>
      <c r="N98" s="132">
        <f t="shared" si="26"/>
        <v>-4.1032483222997462E-2</v>
      </c>
      <c r="O98" s="131">
        <v>275969</v>
      </c>
      <c r="P98" s="132">
        <f t="shared" si="27"/>
        <v>-1.1529865180451848E-2</v>
      </c>
      <c r="Q98" s="131">
        <v>190210</v>
      </c>
      <c r="R98" s="132">
        <f t="shared" si="28"/>
        <v>-8.0924632050947576E-2</v>
      </c>
      <c r="S98" s="131">
        <v>466179</v>
      </c>
      <c r="T98" s="132">
        <f t="shared" si="29"/>
        <v>-4.1072023630761123E-2</v>
      </c>
    </row>
    <row r="99" spans="2:20" ht="15" hidden="1" customHeight="1" outlineLevel="1" x14ac:dyDescent="0.25">
      <c r="B99" s="88" t="s">
        <v>91</v>
      </c>
      <c r="C99" s="131">
        <v>96051</v>
      </c>
      <c r="D99" s="132">
        <f t="shared" si="22"/>
        <v>6.159454448320334E-3</v>
      </c>
      <c r="E99" s="131">
        <v>48455</v>
      </c>
      <c r="F99" s="132">
        <f t="shared" si="22"/>
        <v>-0.12817790892243475</v>
      </c>
      <c r="G99" s="131">
        <v>144506</v>
      </c>
      <c r="H99" s="132">
        <f t="shared" si="23"/>
        <v>-4.3272732087763721E-2</v>
      </c>
      <c r="I99" s="133">
        <v>172891</v>
      </c>
      <c r="J99" s="132">
        <f t="shared" si="24"/>
        <v>8.6871798462095917E-3</v>
      </c>
      <c r="K99" s="133">
        <v>130737</v>
      </c>
      <c r="L99" s="132">
        <f t="shared" si="25"/>
        <v>-9.778685639755158E-2</v>
      </c>
      <c r="M99" s="133">
        <v>303628</v>
      </c>
      <c r="N99" s="132">
        <f t="shared" si="26"/>
        <v>-4.0090544372749393E-2</v>
      </c>
      <c r="O99" s="131">
        <v>246945</v>
      </c>
      <c r="P99" s="132">
        <f t="shared" si="27"/>
        <v>-3.1043865102496904E-3</v>
      </c>
      <c r="Q99" s="131">
        <v>164538</v>
      </c>
      <c r="R99" s="132">
        <f t="shared" si="28"/>
        <v>-7.2528959161241247E-2</v>
      </c>
      <c r="S99" s="131">
        <v>411483</v>
      </c>
      <c r="T99" s="132">
        <f t="shared" si="29"/>
        <v>-3.2075724679442752E-2</v>
      </c>
    </row>
    <row r="100" spans="2:20" ht="15" hidden="1" customHeight="1" outlineLevel="1" x14ac:dyDescent="0.25">
      <c r="B100" s="88" t="s">
        <v>92</v>
      </c>
      <c r="C100" s="131">
        <v>79884</v>
      </c>
      <c r="D100" s="132">
        <f t="shared" si="22"/>
        <v>-0.10437921833307173</v>
      </c>
      <c r="E100" s="131">
        <v>36244</v>
      </c>
      <c r="F100" s="132">
        <f t="shared" si="22"/>
        <v>-0.15953993136072719</v>
      </c>
      <c r="G100" s="131">
        <v>116128</v>
      </c>
      <c r="H100" s="132">
        <f t="shared" si="23"/>
        <v>-0.12235674662555363</v>
      </c>
      <c r="I100" s="133">
        <v>146657</v>
      </c>
      <c r="J100" s="132">
        <f t="shared" si="24"/>
        <v>-9.2519599774764982E-2</v>
      </c>
      <c r="K100" s="133">
        <v>105750</v>
      </c>
      <c r="L100" s="132">
        <f t="shared" si="25"/>
        <v>-0.10687893247751357</v>
      </c>
      <c r="M100" s="133">
        <v>252407</v>
      </c>
      <c r="N100" s="132">
        <f t="shared" si="26"/>
        <v>-9.8591498996478788E-2</v>
      </c>
      <c r="O100" s="131">
        <v>210524</v>
      </c>
      <c r="P100" s="132">
        <f t="shared" si="27"/>
        <v>-9.2565054159716165E-2</v>
      </c>
      <c r="Q100" s="131">
        <v>131029</v>
      </c>
      <c r="R100" s="132">
        <f t="shared" si="28"/>
        <v>-9.2590668910449536E-2</v>
      </c>
      <c r="S100" s="131">
        <v>341553</v>
      </c>
      <c r="T100" s="132">
        <f t="shared" si="29"/>
        <v>-9.2574880844212726E-2</v>
      </c>
    </row>
    <row r="101" spans="2:20" ht="15" hidden="1" customHeight="1" outlineLevel="1" x14ac:dyDescent="0.25">
      <c r="B101" s="88" t="s">
        <v>93</v>
      </c>
      <c r="C101" s="131">
        <v>106135</v>
      </c>
      <c r="D101" s="132">
        <f t="shared" si="22"/>
        <v>-6.2386812371352574E-2</v>
      </c>
      <c r="E101" s="131">
        <v>54856</v>
      </c>
      <c r="F101" s="132">
        <f t="shared" si="22"/>
        <v>-9.8430437998192177E-2</v>
      </c>
      <c r="G101" s="131">
        <v>160991</v>
      </c>
      <c r="H101" s="132">
        <f t="shared" si="23"/>
        <v>-7.4987646660001572E-2</v>
      </c>
      <c r="I101" s="133">
        <v>185806</v>
      </c>
      <c r="J101" s="132">
        <f t="shared" si="24"/>
        <v>-8.2511999051926743E-2</v>
      </c>
      <c r="K101" s="133">
        <v>141097</v>
      </c>
      <c r="L101" s="132">
        <f t="shared" si="25"/>
        <v>-0.1153571249435722</v>
      </c>
      <c r="M101" s="133">
        <v>326903</v>
      </c>
      <c r="N101" s="132">
        <f t="shared" si="26"/>
        <v>-9.698297294012348E-2</v>
      </c>
      <c r="O101" s="131">
        <v>265819</v>
      </c>
      <c r="P101" s="132">
        <f t="shared" si="27"/>
        <v>-5.3758885950142554E-2</v>
      </c>
      <c r="Q101" s="131">
        <v>172418</v>
      </c>
      <c r="R101" s="132">
        <f t="shared" si="28"/>
        <v>-0.11880570774388743</v>
      </c>
      <c r="S101" s="131">
        <v>438237</v>
      </c>
      <c r="T101" s="132">
        <f t="shared" si="29"/>
        <v>-8.0464135463768294E-2</v>
      </c>
    </row>
    <row r="102" spans="2:20" ht="15" hidden="1" customHeight="1" outlineLevel="1" x14ac:dyDescent="0.25">
      <c r="B102" s="88" t="s">
        <v>94</v>
      </c>
      <c r="C102" s="131">
        <v>106181</v>
      </c>
      <c r="D102" s="132">
        <f t="shared" si="22"/>
        <v>2.9424311170573647E-2</v>
      </c>
      <c r="E102" s="131">
        <v>68170</v>
      </c>
      <c r="F102" s="132">
        <f t="shared" si="22"/>
        <v>5.521415414144859E-2</v>
      </c>
      <c r="G102" s="131">
        <v>174351</v>
      </c>
      <c r="H102" s="132">
        <f t="shared" si="23"/>
        <v>3.9356419412336363E-2</v>
      </c>
      <c r="I102" s="133">
        <v>195453</v>
      </c>
      <c r="J102" s="132">
        <f t="shared" si="24"/>
        <v>5.0004029117086235E-2</v>
      </c>
      <c r="K102" s="133">
        <v>177874</v>
      </c>
      <c r="L102" s="132">
        <f t="shared" si="25"/>
        <v>3.1470538774232004E-2</v>
      </c>
      <c r="M102" s="133">
        <v>373327</v>
      </c>
      <c r="N102" s="132">
        <f t="shared" si="26"/>
        <v>4.1091268070676534E-2</v>
      </c>
      <c r="O102" s="131">
        <v>278031</v>
      </c>
      <c r="P102" s="132">
        <f t="shared" si="27"/>
        <v>5.3518853232388697E-2</v>
      </c>
      <c r="Q102" s="131">
        <v>210998</v>
      </c>
      <c r="R102" s="132">
        <f t="shared" si="28"/>
        <v>2.5113079303693775E-2</v>
      </c>
      <c r="S102" s="131">
        <v>489029</v>
      </c>
      <c r="T102" s="132">
        <f t="shared" si="29"/>
        <v>4.1072006403596983E-2</v>
      </c>
    </row>
    <row r="103" spans="2:20" ht="15" hidden="1" customHeight="1" outlineLevel="1" x14ac:dyDescent="0.25">
      <c r="B103" s="88" t="s">
        <v>95</v>
      </c>
      <c r="C103" s="131">
        <v>94017</v>
      </c>
      <c r="D103" s="132">
        <f t="shared" si="22"/>
        <v>1.8547207626889106E-2</v>
      </c>
      <c r="E103" s="131">
        <v>57394</v>
      </c>
      <c r="F103" s="132">
        <f t="shared" si="22"/>
        <v>-1.7898699520876082E-2</v>
      </c>
      <c r="G103" s="131">
        <v>151411</v>
      </c>
      <c r="H103" s="132">
        <f t="shared" si="23"/>
        <v>4.4180569836478334E-3</v>
      </c>
      <c r="I103" s="133">
        <v>171025</v>
      </c>
      <c r="J103" s="132">
        <f t="shared" si="24"/>
        <v>3.8548188271586126E-2</v>
      </c>
      <c r="K103" s="133">
        <v>155321</v>
      </c>
      <c r="L103" s="132">
        <f t="shared" si="25"/>
        <v>-1.1946640881939419E-2</v>
      </c>
      <c r="M103" s="133">
        <v>326346</v>
      </c>
      <c r="N103" s="132">
        <f t="shared" si="26"/>
        <v>1.3887335495656794E-2</v>
      </c>
      <c r="O103" s="131">
        <v>242636</v>
      </c>
      <c r="P103" s="132">
        <f t="shared" si="27"/>
        <v>2.6830754646714361E-2</v>
      </c>
      <c r="Q103" s="131">
        <v>181250</v>
      </c>
      <c r="R103" s="132">
        <f t="shared" si="28"/>
        <v>-2.1946178709994268E-2</v>
      </c>
      <c r="S103" s="131">
        <v>423886</v>
      </c>
      <c r="T103" s="132">
        <f t="shared" si="29"/>
        <v>5.3911999867177762E-3</v>
      </c>
    </row>
    <row r="104" spans="2:20" ht="15" hidden="1" customHeight="1" outlineLevel="1" x14ac:dyDescent="0.25">
      <c r="B104" s="88" t="s">
        <v>96</v>
      </c>
      <c r="C104" s="131">
        <v>91231</v>
      </c>
      <c r="D104" s="132">
        <f t="shared" si="22"/>
        <v>-4.6438948930743962E-2</v>
      </c>
      <c r="E104" s="131">
        <v>55013</v>
      </c>
      <c r="F104" s="132">
        <f t="shared" si="22"/>
        <v>-3.4758044706460378E-2</v>
      </c>
      <c r="G104" s="131">
        <v>146244</v>
      </c>
      <c r="H104" s="132">
        <f t="shared" si="23"/>
        <v>-4.2078235124584085E-2</v>
      </c>
      <c r="I104" s="133">
        <v>168482</v>
      </c>
      <c r="J104" s="132">
        <f t="shared" si="24"/>
        <v>-7.5925805938588109E-3</v>
      </c>
      <c r="K104" s="133">
        <v>144001</v>
      </c>
      <c r="L104" s="132">
        <f t="shared" si="25"/>
        <v>-9.6055943704763891E-2</v>
      </c>
      <c r="M104" s="133">
        <v>312483</v>
      </c>
      <c r="N104" s="132">
        <f t="shared" si="26"/>
        <v>-5.0417231382606897E-2</v>
      </c>
      <c r="O104" s="131">
        <v>236048</v>
      </c>
      <c r="P104" s="132">
        <f t="shared" si="27"/>
        <v>1.0847268912061336E-2</v>
      </c>
      <c r="Q104" s="131">
        <v>171078</v>
      </c>
      <c r="R104" s="132">
        <f t="shared" si="28"/>
        <v>-9.0934210456398046E-2</v>
      </c>
      <c r="S104" s="131">
        <v>407126</v>
      </c>
      <c r="T104" s="132">
        <f t="shared" si="29"/>
        <v>-3.4573850028218667E-2</v>
      </c>
    </row>
    <row r="105" spans="2:20" collapsed="1" x14ac:dyDescent="0.25">
      <c r="B105" s="141">
        <v>2007</v>
      </c>
      <c r="C105" s="133">
        <v>1195570</v>
      </c>
      <c r="D105" s="142">
        <f t="shared" si="22"/>
        <v>-2.2021430014617649E-2</v>
      </c>
      <c r="E105" s="133">
        <v>672612</v>
      </c>
      <c r="F105" s="142">
        <f t="shared" si="22"/>
        <v>-5.1226640787216726E-2</v>
      </c>
      <c r="G105" s="133">
        <v>1868182</v>
      </c>
      <c r="H105" s="142">
        <f t="shared" si="23"/>
        <v>-3.2741212548908383E-2</v>
      </c>
      <c r="I105" s="133">
        <v>2167795</v>
      </c>
      <c r="J105" s="142">
        <f t="shared" si="24"/>
        <v>-1.7232695335539283E-2</v>
      </c>
      <c r="K105" s="133">
        <v>1792148</v>
      </c>
      <c r="L105" s="142">
        <f t="shared" si="25"/>
        <v>-5.8302151801557733E-2</v>
      </c>
      <c r="M105" s="133">
        <v>3959943</v>
      </c>
      <c r="N105" s="142">
        <f t="shared" si="26"/>
        <v>-3.6254627139557738E-2</v>
      </c>
      <c r="O105" s="133">
        <v>3096489</v>
      </c>
      <c r="P105" s="142">
        <f t="shared" si="27"/>
        <v>-1.5365629285829852E-2</v>
      </c>
      <c r="Q105" s="133">
        <v>2182295</v>
      </c>
      <c r="R105" s="142">
        <f t="shared" si="28"/>
        <v>-5.3727730701820575E-2</v>
      </c>
      <c r="S105" s="133">
        <v>5278784</v>
      </c>
      <c r="T105" s="142">
        <f t="shared" si="29"/>
        <v>-3.1595778619496917E-2</v>
      </c>
    </row>
    <row r="106" spans="2:20" ht="15" hidden="1" customHeight="1" outlineLevel="1" x14ac:dyDescent="0.25">
      <c r="B106" s="88" t="s">
        <v>85</v>
      </c>
      <c r="C106" s="131">
        <v>99328</v>
      </c>
      <c r="D106" s="143"/>
      <c r="E106" s="131">
        <v>60521</v>
      </c>
      <c r="F106" s="143"/>
      <c r="G106" s="131">
        <v>159849</v>
      </c>
      <c r="H106" s="143"/>
      <c r="I106" s="133">
        <v>181193</v>
      </c>
      <c r="J106" s="143"/>
      <c r="K106" s="133">
        <v>166507</v>
      </c>
      <c r="L106" s="143"/>
      <c r="M106" s="133">
        <v>347700</v>
      </c>
      <c r="N106" s="143"/>
      <c r="O106" s="131">
        <v>257174</v>
      </c>
      <c r="P106" s="143"/>
      <c r="Q106" s="131">
        <v>199259</v>
      </c>
      <c r="R106" s="143"/>
      <c r="S106" s="131">
        <v>456433</v>
      </c>
      <c r="T106" s="143"/>
    </row>
    <row r="107" spans="2:20" ht="15" hidden="1" customHeight="1" outlineLevel="1" x14ac:dyDescent="0.25">
      <c r="B107" s="88" t="s">
        <v>86</v>
      </c>
      <c r="C107" s="131">
        <v>100673</v>
      </c>
      <c r="D107" s="143"/>
      <c r="E107" s="131">
        <v>51603</v>
      </c>
      <c r="F107" s="143"/>
      <c r="G107" s="131">
        <v>152276</v>
      </c>
      <c r="H107" s="143"/>
      <c r="I107" s="133">
        <v>179081</v>
      </c>
      <c r="J107" s="143"/>
      <c r="K107" s="133">
        <v>145484</v>
      </c>
      <c r="L107" s="143"/>
      <c r="M107" s="133">
        <v>324565</v>
      </c>
      <c r="N107" s="143"/>
      <c r="O107" s="131">
        <v>257285</v>
      </c>
      <c r="P107" s="143"/>
      <c r="Q107" s="131">
        <v>175252</v>
      </c>
      <c r="R107" s="143"/>
      <c r="S107" s="131">
        <v>432537</v>
      </c>
      <c r="T107" s="143"/>
    </row>
    <row r="108" spans="2:20" ht="15" hidden="1" customHeight="1" outlineLevel="1" x14ac:dyDescent="0.25">
      <c r="B108" s="88" t="s">
        <v>87</v>
      </c>
      <c r="C108" s="131">
        <v>112995</v>
      </c>
      <c r="D108" s="143"/>
      <c r="E108" s="131">
        <v>63866</v>
      </c>
      <c r="F108" s="143"/>
      <c r="G108" s="131">
        <v>176861</v>
      </c>
      <c r="H108" s="143"/>
      <c r="I108" s="133">
        <v>207424</v>
      </c>
      <c r="J108" s="143"/>
      <c r="K108" s="133">
        <v>172301</v>
      </c>
      <c r="L108" s="143"/>
      <c r="M108" s="133">
        <v>379725</v>
      </c>
      <c r="N108" s="143"/>
      <c r="O108" s="131">
        <v>283799</v>
      </c>
      <c r="P108" s="143"/>
      <c r="Q108" s="131">
        <v>204016</v>
      </c>
      <c r="R108" s="143"/>
      <c r="S108" s="131">
        <v>487815</v>
      </c>
      <c r="T108" s="143"/>
    </row>
    <row r="109" spans="2:20" ht="15" hidden="1" customHeight="1" outlineLevel="1" x14ac:dyDescent="0.25">
      <c r="B109" s="88" t="s">
        <v>88</v>
      </c>
      <c r="C109" s="131">
        <v>103337</v>
      </c>
      <c r="D109" s="143"/>
      <c r="E109" s="131">
        <v>60303</v>
      </c>
      <c r="F109" s="143"/>
      <c r="G109" s="131">
        <v>163640</v>
      </c>
      <c r="H109" s="143"/>
      <c r="I109" s="133">
        <v>186392</v>
      </c>
      <c r="J109" s="143"/>
      <c r="K109" s="133">
        <v>157341</v>
      </c>
      <c r="L109" s="143"/>
      <c r="M109" s="133">
        <v>343733</v>
      </c>
      <c r="N109" s="143"/>
      <c r="O109" s="131">
        <v>271419</v>
      </c>
      <c r="P109" s="143"/>
      <c r="Q109" s="131">
        <v>192507</v>
      </c>
      <c r="R109" s="143"/>
      <c r="S109" s="131">
        <v>463926</v>
      </c>
      <c r="T109" s="143"/>
    </row>
    <row r="110" spans="2:20" ht="15" hidden="1" customHeight="1" outlineLevel="1" x14ac:dyDescent="0.25">
      <c r="B110" s="88" t="s">
        <v>89</v>
      </c>
      <c r="C110" s="131">
        <v>112972</v>
      </c>
      <c r="D110" s="143"/>
      <c r="E110" s="131">
        <v>69263</v>
      </c>
      <c r="F110" s="143"/>
      <c r="G110" s="131">
        <v>182235</v>
      </c>
      <c r="H110" s="143"/>
      <c r="I110" s="133">
        <v>207253</v>
      </c>
      <c r="J110" s="143"/>
      <c r="K110" s="133">
        <v>185044</v>
      </c>
      <c r="L110" s="143"/>
      <c r="M110" s="133">
        <v>392297</v>
      </c>
      <c r="N110" s="143"/>
      <c r="O110" s="131">
        <v>301594</v>
      </c>
      <c r="P110" s="143"/>
      <c r="Q110" s="131">
        <v>231405</v>
      </c>
      <c r="R110" s="143"/>
      <c r="S110" s="131">
        <v>532999</v>
      </c>
      <c r="T110" s="143"/>
    </row>
    <row r="111" spans="2:20" ht="15" hidden="1" customHeight="1" outlineLevel="1" x14ac:dyDescent="0.25">
      <c r="B111" s="88" t="s">
        <v>90</v>
      </c>
      <c r="C111" s="131">
        <v>104207</v>
      </c>
      <c r="D111" s="143"/>
      <c r="E111" s="131">
        <v>63787</v>
      </c>
      <c r="F111" s="143"/>
      <c r="G111" s="131">
        <v>167994</v>
      </c>
      <c r="H111" s="143"/>
      <c r="I111" s="133">
        <v>188344</v>
      </c>
      <c r="J111" s="143"/>
      <c r="K111" s="133">
        <v>164669</v>
      </c>
      <c r="L111" s="143"/>
      <c r="M111" s="133">
        <v>353013</v>
      </c>
      <c r="N111" s="143"/>
      <c r="O111" s="131">
        <v>279188</v>
      </c>
      <c r="P111" s="143"/>
      <c r="Q111" s="131">
        <v>206958</v>
      </c>
      <c r="R111" s="143"/>
      <c r="S111" s="131">
        <v>486146</v>
      </c>
      <c r="T111" s="143"/>
    </row>
    <row r="112" spans="2:20" ht="15" hidden="1" customHeight="1" outlineLevel="1" x14ac:dyDescent="0.25">
      <c r="B112" s="88" t="s">
        <v>91</v>
      </c>
      <c r="C112" s="131">
        <v>95463</v>
      </c>
      <c r="D112" s="143"/>
      <c r="E112" s="131">
        <v>55579</v>
      </c>
      <c r="F112" s="143"/>
      <c r="G112" s="131">
        <v>151042</v>
      </c>
      <c r="H112" s="143"/>
      <c r="I112" s="133">
        <v>171402</v>
      </c>
      <c r="J112" s="143"/>
      <c r="K112" s="133">
        <v>144907</v>
      </c>
      <c r="L112" s="143"/>
      <c r="M112" s="133">
        <v>316309</v>
      </c>
      <c r="N112" s="143"/>
      <c r="O112" s="131">
        <v>247714</v>
      </c>
      <c r="P112" s="143"/>
      <c r="Q112" s="131">
        <v>177405</v>
      </c>
      <c r="R112" s="143"/>
      <c r="S112" s="131">
        <v>425119</v>
      </c>
      <c r="T112" s="143"/>
    </row>
    <row r="113" spans="2:20" ht="15" hidden="1" customHeight="1" outlineLevel="1" x14ac:dyDescent="0.25">
      <c r="B113" s="88" t="s">
        <v>92</v>
      </c>
      <c r="C113" s="131">
        <v>89194</v>
      </c>
      <c r="D113" s="143"/>
      <c r="E113" s="131">
        <v>43124</v>
      </c>
      <c r="F113" s="143"/>
      <c r="G113" s="131">
        <v>132318</v>
      </c>
      <c r="H113" s="143"/>
      <c r="I113" s="133">
        <v>161609</v>
      </c>
      <c r="J113" s="143"/>
      <c r="K113" s="133">
        <v>118405</v>
      </c>
      <c r="L113" s="143"/>
      <c r="M113" s="133">
        <v>280014</v>
      </c>
      <c r="N113" s="143"/>
      <c r="O113" s="131">
        <v>231999</v>
      </c>
      <c r="P113" s="143"/>
      <c r="Q113" s="131">
        <v>144399</v>
      </c>
      <c r="R113" s="143"/>
      <c r="S113" s="131">
        <v>376398</v>
      </c>
      <c r="T113" s="143"/>
    </row>
    <row r="114" spans="2:20" ht="15" hidden="1" customHeight="1" outlineLevel="1" x14ac:dyDescent="0.25">
      <c r="B114" s="88" t="s">
        <v>93</v>
      </c>
      <c r="C114" s="131">
        <v>113197</v>
      </c>
      <c r="D114" s="143"/>
      <c r="E114" s="131">
        <v>60845</v>
      </c>
      <c r="F114" s="143"/>
      <c r="G114" s="131">
        <v>174042</v>
      </c>
      <c r="H114" s="143"/>
      <c r="I114" s="133">
        <v>202516</v>
      </c>
      <c r="J114" s="143"/>
      <c r="K114" s="133">
        <v>159496</v>
      </c>
      <c r="L114" s="143"/>
      <c r="M114" s="133">
        <v>362012</v>
      </c>
      <c r="N114" s="143"/>
      <c r="O114" s="131">
        <v>280921</v>
      </c>
      <c r="P114" s="143"/>
      <c r="Q114" s="131">
        <v>195664</v>
      </c>
      <c r="R114" s="143"/>
      <c r="S114" s="131">
        <v>476585</v>
      </c>
      <c r="T114" s="143"/>
    </row>
    <row r="115" spans="2:20" ht="15" hidden="1" customHeight="1" outlineLevel="1" x14ac:dyDescent="0.25">
      <c r="B115" s="88" t="s">
        <v>94</v>
      </c>
      <c r="C115" s="131">
        <v>103146</v>
      </c>
      <c r="D115" s="143"/>
      <c r="E115" s="131">
        <v>64603</v>
      </c>
      <c r="F115" s="143"/>
      <c r="G115" s="131">
        <v>167749</v>
      </c>
      <c r="H115" s="143"/>
      <c r="I115" s="133">
        <v>186145</v>
      </c>
      <c r="J115" s="143"/>
      <c r="K115" s="133">
        <v>172447</v>
      </c>
      <c r="L115" s="143"/>
      <c r="M115" s="133">
        <v>358592</v>
      </c>
      <c r="N115" s="143"/>
      <c r="O115" s="131">
        <v>263907</v>
      </c>
      <c r="P115" s="143"/>
      <c r="Q115" s="131">
        <v>205829</v>
      </c>
      <c r="R115" s="143"/>
      <c r="S115" s="131">
        <v>469736</v>
      </c>
      <c r="T115" s="143"/>
    </row>
    <row r="116" spans="2:20" ht="15" hidden="1" customHeight="1" outlineLevel="1" x14ac:dyDescent="0.25">
      <c r="B116" s="88" t="s">
        <v>95</v>
      </c>
      <c r="C116" s="131">
        <v>92305</v>
      </c>
      <c r="D116" s="143"/>
      <c r="E116" s="131">
        <v>58440</v>
      </c>
      <c r="F116" s="143"/>
      <c r="G116" s="131">
        <v>150745</v>
      </c>
      <c r="H116" s="143"/>
      <c r="I116" s="133">
        <v>164677</v>
      </c>
      <c r="J116" s="143"/>
      <c r="K116" s="133">
        <v>157199</v>
      </c>
      <c r="L116" s="143"/>
      <c r="M116" s="133">
        <v>321876</v>
      </c>
      <c r="N116" s="143"/>
      <c r="O116" s="131">
        <v>236296</v>
      </c>
      <c r="P116" s="143"/>
      <c r="Q116" s="131">
        <v>185317</v>
      </c>
      <c r="R116" s="143"/>
      <c r="S116" s="131">
        <v>421613</v>
      </c>
      <c r="T116" s="143"/>
    </row>
    <row r="117" spans="2:20" ht="15" hidden="1" customHeight="1" outlineLevel="1" x14ac:dyDescent="0.25">
      <c r="B117" s="88" t="s">
        <v>96</v>
      </c>
      <c r="C117" s="131">
        <v>95674</v>
      </c>
      <c r="D117" s="143"/>
      <c r="E117" s="131">
        <v>56994</v>
      </c>
      <c r="F117" s="143"/>
      <c r="G117" s="131">
        <v>152668</v>
      </c>
      <c r="H117" s="143"/>
      <c r="I117" s="133">
        <v>169771</v>
      </c>
      <c r="J117" s="143"/>
      <c r="K117" s="133">
        <v>159303</v>
      </c>
      <c r="L117" s="143"/>
      <c r="M117" s="133">
        <v>329074</v>
      </c>
      <c r="N117" s="143"/>
      <c r="O117" s="131">
        <v>233515</v>
      </c>
      <c r="P117" s="143"/>
      <c r="Q117" s="131">
        <v>188191</v>
      </c>
      <c r="R117" s="143"/>
      <c r="S117" s="131">
        <v>421706</v>
      </c>
      <c r="T117" s="143"/>
    </row>
    <row r="118" spans="2:20" collapsed="1" x14ac:dyDescent="0.25">
      <c r="B118" s="141">
        <v>2006</v>
      </c>
      <c r="C118" s="133">
        <v>1222491</v>
      </c>
      <c r="D118" s="133"/>
      <c r="E118" s="133">
        <v>708928</v>
      </c>
      <c r="F118" s="133"/>
      <c r="G118" s="133">
        <v>1931419</v>
      </c>
      <c r="H118" s="133"/>
      <c r="I118" s="133">
        <v>2205807</v>
      </c>
      <c r="J118" s="133"/>
      <c r="K118" s="133">
        <v>1903103</v>
      </c>
      <c r="L118" s="133"/>
      <c r="M118" s="133">
        <v>4108910</v>
      </c>
      <c r="N118" s="133"/>
      <c r="O118" s="133">
        <v>3144811</v>
      </c>
      <c r="P118" s="133"/>
      <c r="Q118" s="133">
        <v>2306202</v>
      </c>
      <c r="R118" s="133"/>
      <c r="S118" s="133">
        <v>5451013</v>
      </c>
      <c r="T118" s="133"/>
    </row>
    <row r="119" spans="2:20" ht="15" customHeight="1" x14ac:dyDescent="0.25">
      <c r="B119" s="144" t="s">
        <v>98</v>
      </c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</row>
  </sheetData>
  <mergeCells count="6">
    <mergeCell ref="B5:T5"/>
    <mergeCell ref="B6:B7"/>
    <mergeCell ref="C6:H6"/>
    <mergeCell ref="I6:N6"/>
    <mergeCell ref="O6:T6"/>
    <mergeCell ref="B119:T119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s="146" customFormat="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s="146" customFormat="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91</v>
      </c>
      <c r="C8" s="149">
        <f>IFERROR('Tablas turistas zona y tip.'!C8/'Tablas turistas zona y tip.'!C21-1,"-")</f>
        <v>6.576298073989717E-2</v>
      </c>
      <c r="D8" s="149">
        <f>IFERROR('Tablas turistas zona y tip.'!E8/'Tablas turistas zona y tip.'!E21-1,"-")</f>
        <v>-9.1709256104486103E-2</v>
      </c>
      <c r="E8" s="149">
        <f>IFERROR('Tablas turistas zona y tip.'!G8/'Tablas turistas zona y tip.'!G21-1,"-")</f>
        <v>1.8427902874781354E-2</v>
      </c>
      <c r="F8" s="150">
        <f>IFERROR('Tablas turistas zona y tip.'!I8/'Tablas turistas zona y tip.'!I21-1,"-")</f>
        <v>4.3984827060843168E-2</v>
      </c>
      <c r="G8" s="150">
        <f>IFERROR('Tablas turistas zona y tip.'!K8/'Tablas turistas zona y tip.'!K21-1,"-")</f>
        <v>-9.9532421096060197E-3</v>
      </c>
      <c r="H8" s="150">
        <f>IFERROR('Tablas turistas zona y tip.'!M8/'Tablas turistas zona y tip.'!M21-1,"-")</f>
        <v>2.3610312953529444E-2</v>
      </c>
      <c r="I8" s="149">
        <f>IFERROR('Tablas turistas zona y tip.'!O8/'Tablas turistas zona y tip.'!O21-1,"-")</f>
        <v>3.447830527975948E-2</v>
      </c>
      <c r="J8" s="149">
        <f>IFERROR('Tablas turistas zona y tip.'!Q8/'Tablas turistas zona y tip.'!Q21-1,"-")</f>
        <v>-1.5365430009353087E-3</v>
      </c>
      <c r="K8" s="149">
        <f>IFERROR('Tablas turistas zona y tip.'!S8/'Tablas turistas zona y tip.'!S21-1,"-")</f>
        <v>2.2045351462301577E-2</v>
      </c>
    </row>
    <row r="9" spans="2:11" x14ac:dyDescent="0.25">
      <c r="B9" s="88" t="s">
        <v>92</v>
      </c>
      <c r="C9" s="149">
        <f>IFERROR('Tablas turistas zona y tip.'!C9/'Tablas turistas zona y tip.'!C22-1,"-")</f>
        <v>0.11439644933425019</v>
      </c>
      <c r="D9" s="149">
        <f>IFERROR('Tablas turistas zona y tip.'!E9/'Tablas turistas zona y tip.'!E22-1,"-")</f>
        <v>-8.406914562865353E-3</v>
      </c>
      <c r="E9" s="149">
        <f>IFERROR('Tablas turistas zona y tip.'!G9/'Tablas turistas zona y tip.'!G22-1,"-")</f>
        <v>7.8142553988266084E-2</v>
      </c>
      <c r="F9" s="150">
        <f>IFERROR('Tablas turistas zona y tip.'!I9/'Tablas turistas zona y tip.'!I22-1,"-")</f>
        <v>9.499319640427295E-2</v>
      </c>
      <c r="G9" s="150">
        <f>IFERROR('Tablas turistas zona y tip.'!K9/'Tablas turistas zona y tip.'!K22-1,"-")</f>
        <v>2.4895220621301339E-2</v>
      </c>
      <c r="H9" s="150">
        <f>IFERROR('Tablas turistas zona y tip.'!M9/'Tablas turistas zona y tip.'!M22-1,"-")</f>
        <v>6.8826128412768695E-2</v>
      </c>
      <c r="I9" s="149">
        <f>IFERROR('Tablas turistas zona y tip.'!O9/'Tablas turistas zona y tip.'!O22-1,"-")</f>
        <v>8.5212015365630611E-2</v>
      </c>
      <c r="J9" s="149">
        <f>IFERROR('Tablas turistas zona y tip.'!Q9/'Tablas turistas zona y tip.'!Q22-1,"-")</f>
        <v>3.747955732681274E-2</v>
      </c>
      <c r="K9" s="149">
        <f>IFERROR('Tablas turistas zona y tip.'!S9/'Tablas turistas zona y tip.'!S22-1,"-")</f>
        <v>6.8956940437922221E-2</v>
      </c>
    </row>
    <row r="10" spans="2:11" x14ac:dyDescent="0.25">
      <c r="B10" s="88" t="s">
        <v>93</v>
      </c>
      <c r="C10" s="149">
        <f>IFERROR('Tablas turistas zona y tip.'!C10/'Tablas turistas zona y tip.'!C23-1,"-")</f>
        <v>0.12737499624011139</v>
      </c>
      <c r="D10" s="149">
        <f>IFERROR('Tablas turistas zona y tip.'!E10/'Tablas turistas zona y tip.'!E23-1,"-")</f>
        <v>2.4967876848655868E-2</v>
      </c>
      <c r="E10" s="149">
        <f>IFERROR('Tablas turistas zona y tip.'!G10/'Tablas turistas zona y tip.'!G23-1,"-")</f>
        <v>9.8222738617781191E-2</v>
      </c>
      <c r="F10" s="150">
        <f>IFERROR('Tablas turistas zona y tip.'!I10/'Tablas turistas zona y tip.'!I23-1,"-")</f>
        <v>0.15280712227788307</v>
      </c>
      <c r="G10" s="150">
        <f>IFERROR('Tablas turistas zona y tip.'!K10/'Tablas turistas zona y tip.'!K23-1,"-")</f>
        <v>0.11590881678928966</v>
      </c>
      <c r="H10" s="150">
        <f>IFERROR('Tablas turistas zona y tip.'!M10/'Tablas turistas zona y tip.'!M23-1,"-")</f>
        <v>0.13893342921651142</v>
      </c>
      <c r="I10" s="149">
        <f>IFERROR('Tablas turistas zona y tip.'!O10/'Tablas turistas zona y tip.'!O23-1,"-")</f>
        <v>0.1406006463399716</v>
      </c>
      <c r="J10" s="149">
        <f>IFERROR('Tablas turistas zona y tip.'!Q10/'Tablas turistas zona y tip.'!Q23-1,"-")</f>
        <v>0.12265048684120372</v>
      </c>
      <c r="K10" s="149">
        <f>IFERROR('Tablas turistas zona y tip.'!S10/'Tablas turistas zona y tip.'!S23-1,"-")</f>
        <v>0.13447284710382967</v>
      </c>
    </row>
    <row r="11" spans="2:11" x14ac:dyDescent="0.25">
      <c r="B11" s="88" t="s">
        <v>94</v>
      </c>
      <c r="C11" s="149">
        <f>IFERROR('Tablas turistas zona y tip.'!C11/'Tablas turistas zona y tip.'!C24-1,"-")</f>
        <v>-2.3158793199554051E-2</v>
      </c>
      <c r="D11" s="149">
        <f>IFERROR('Tablas turistas zona y tip.'!E11/'Tablas turistas zona y tip.'!E24-1,"-")</f>
        <v>-0.21531358787720833</v>
      </c>
      <c r="E11" s="149">
        <f>IFERROR('Tablas turistas zona y tip.'!G11/'Tablas turistas zona y tip.'!G24-1,"-")</f>
        <v>-8.4404834661460981E-2</v>
      </c>
      <c r="F11" s="150">
        <f>IFERROR('Tablas turistas zona y tip.'!I11/'Tablas turistas zona y tip.'!I24-1,"-")</f>
        <v>-3.8501644700038029E-2</v>
      </c>
      <c r="G11" s="150">
        <f>IFERROR('Tablas turistas zona y tip.'!K11/'Tablas turistas zona y tip.'!K24-1,"-")</f>
        <v>-0.115024975024975</v>
      </c>
      <c r="H11" s="150">
        <f>IFERROR('Tablas turistas zona y tip.'!M11/'Tablas turistas zona y tip.'!M24-1,"-")</f>
        <v>-6.9256815535539862E-2</v>
      </c>
      <c r="I11" s="149">
        <f>IFERROR('Tablas turistas zona y tip.'!O11/'Tablas turistas zona y tip.'!O24-1,"-")</f>
        <v>-1.5877865671040436E-2</v>
      </c>
      <c r="J11" s="149">
        <f>IFERROR('Tablas turistas zona y tip.'!Q11/'Tablas turistas zona y tip.'!Q24-1,"-")</f>
        <v>-9.7681765278734511E-2</v>
      </c>
      <c r="K11" s="149">
        <f>IFERROR('Tablas turistas zona y tip.'!S11/'Tablas turistas zona y tip.'!S24-1,"-")</f>
        <v>-4.542510295126978E-2</v>
      </c>
    </row>
    <row r="12" spans="2:11" x14ac:dyDescent="0.25">
      <c r="B12" s="88" t="s">
        <v>95</v>
      </c>
      <c r="C12" s="149">
        <f>IFERROR('Tablas turistas zona y tip.'!C12/'Tablas turistas zona y tip.'!C25-1,"-")</f>
        <v>9.3085106382978733E-2</v>
      </c>
      <c r="D12" s="149">
        <f>IFERROR('Tablas turistas zona y tip.'!E12/'Tablas turistas zona y tip.'!E25-1,"-")</f>
        <v>-0.14155742516141656</v>
      </c>
      <c r="E12" s="149">
        <f>IFERROR('Tablas turistas zona y tip.'!G12/'Tablas turistas zona y tip.'!G25-1,"-")</f>
        <v>2.074914047891907E-2</v>
      </c>
      <c r="F12" s="150">
        <f>IFERROR('Tablas turistas zona y tip.'!I12/'Tablas turistas zona y tip.'!I25-1,"-")</f>
        <v>9.6571016969026813E-2</v>
      </c>
      <c r="G12" s="150">
        <f>IFERROR('Tablas turistas zona y tip.'!K12/'Tablas turistas zona y tip.'!K25-1,"-")</f>
        <v>-4.3673325171118882E-2</v>
      </c>
      <c r="H12" s="150">
        <f>IFERROR('Tablas turistas zona y tip.'!M12/'Tablas turistas zona y tip.'!M25-1,"-")</f>
        <v>3.98284517437415E-2</v>
      </c>
      <c r="I12" s="149">
        <f>IFERROR('Tablas turistas zona y tip.'!O12/'Tablas turistas zona y tip.'!O25-1,"-")</f>
        <v>0.10022203662585816</v>
      </c>
      <c r="J12" s="149">
        <f>IFERROR('Tablas turistas zona y tip.'!Q12/'Tablas turistas zona y tip.'!Q25-1,"-")</f>
        <v>-3.1258088131983497E-2</v>
      </c>
      <c r="K12" s="149">
        <f>IFERROR('Tablas turistas zona y tip.'!S12/'Tablas turistas zona y tip.'!S25-1,"-")</f>
        <v>5.3516827605047723E-2</v>
      </c>
    </row>
    <row r="13" spans="2:11" x14ac:dyDescent="0.25">
      <c r="B13" s="88" t="s">
        <v>96</v>
      </c>
      <c r="C13" s="149">
        <f>IFERROR('Tablas turistas zona y tip.'!C13/'Tablas turistas zona y tip.'!C26-1,"-")</f>
        <v>7.3886190821282227E-2</v>
      </c>
      <c r="D13" s="149">
        <f>IFERROR('Tablas turistas zona y tip.'!E13/'Tablas turistas zona y tip.'!E26-1,"-")</f>
        <v>-7.7707396331272438E-4</v>
      </c>
      <c r="E13" s="149">
        <f>IFERROR('Tablas turistas zona y tip.'!G13/'Tablas turistas zona y tip.'!G26-1,"-")</f>
        <v>5.0385413578416749E-2</v>
      </c>
      <c r="F13" s="150">
        <f>IFERROR('Tablas turistas zona y tip.'!I13/'Tablas turistas zona y tip.'!I26-1,"-")</f>
        <v>3.0477027012373092E-2</v>
      </c>
      <c r="G13" s="150">
        <f>IFERROR('Tablas turistas zona y tip.'!K13/'Tablas turistas zona y tip.'!K26-1,"-")</f>
        <v>4.7603341221871265E-2</v>
      </c>
      <c r="H13" s="150">
        <f>IFERROR('Tablas turistas zona y tip.'!M13/'Tablas turistas zona y tip.'!M26-1,"-")</f>
        <v>3.7270981691619687E-2</v>
      </c>
      <c r="I13" s="149">
        <f>IFERROR('Tablas turistas zona y tip.'!O13/'Tablas turistas zona y tip.'!O26-1,"-")</f>
        <v>4.8231229352387217E-2</v>
      </c>
      <c r="J13" s="149">
        <f>IFERROR('Tablas turistas zona y tip.'!Q13/'Tablas turistas zona y tip.'!Q26-1,"-")</f>
        <v>3.7973113021646743E-2</v>
      </c>
      <c r="K13" s="149">
        <f>IFERROR('Tablas turistas zona y tip.'!S13/'Tablas turistas zona y tip.'!S26-1,"-")</f>
        <v>4.4608266422652143E-2</v>
      </c>
    </row>
    <row r="14" spans="2:11" ht="30" customHeight="1" x14ac:dyDescent="0.25">
      <c r="B14" s="134" t="str">
        <f>actualizaciones!$A$2</f>
        <v>I semestre 2014</v>
      </c>
      <c r="C14" s="151">
        <v>7.2273087493887722E-2</v>
      </c>
      <c r="D14" s="151">
        <v>-7.9504073571164069E-2</v>
      </c>
      <c r="E14" s="151">
        <v>2.6109289899589605E-2</v>
      </c>
      <c r="F14" s="151">
        <v>6.0375947381875239E-2</v>
      </c>
      <c r="G14" s="151">
        <v>-2.3740169343826611E-3</v>
      </c>
      <c r="H14" s="151">
        <v>3.5975961837886983E-2</v>
      </c>
      <c r="I14" s="151">
        <v>6.2827912111635964E-2</v>
      </c>
      <c r="J14" s="151">
        <v>6.185990430989774E-3</v>
      </c>
      <c r="K14" s="151">
        <v>4.3008891131853355E-2</v>
      </c>
    </row>
    <row r="15" spans="2:11" outlineLevel="1" x14ac:dyDescent="0.25">
      <c r="B15" s="88" t="s">
        <v>85</v>
      </c>
      <c r="C15" s="149">
        <f>IFERROR('Tablas turistas zona y tip.'!C15/'Tablas turistas zona y tip.'!C28-1,"-")</f>
        <v>9.5320550273543247E-2</v>
      </c>
      <c r="D15" s="149">
        <f>IFERROR('Tablas turistas zona y tip.'!E15/'Tablas turistas zona y tip.'!E28-1,"-")</f>
        <v>-1.2136974425661085E-2</v>
      </c>
      <c r="E15" s="149">
        <f>IFERROR('Tablas turistas zona y tip.'!G15/'Tablas turistas zona y tip.'!G28-1,"-")</f>
        <v>6.1180853531253687E-2</v>
      </c>
      <c r="F15" s="150">
        <f>IFERROR('Tablas turistas zona y tip.'!I15/'Tablas turistas zona y tip.'!I28-1,"-")</f>
        <v>6.9615863899875396E-2</v>
      </c>
      <c r="G15" s="150">
        <f>IFERROR('Tablas turistas zona y tip.'!K15/'Tablas turistas zona y tip.'!K28-1,"-")</f>
        <v>6.3951736931394887E-2</v>
      </c>
      <c r="H15" s="150">
        <f>IFERROR('Tablas turistas zona y tip.'!M15/'Tablas turistas zona y tip.'!M28-1,"-")</f>
        <v>6.7316357269754601E-2</v>
      </c>
      <c r="I15" s="149">
        <f>IFERROR('Tablas turistas zona y tip.'!O15/'Tablas turistas zona y tip.'!O28-1,"-")</f>
        <v>0.1009858177769889</v>
      </c>
      <c r="J15" s="149">
        <f>IFERROR('Tablas turistas zona y tip.'!Q15/'Tablas turistas zona y tip.'!Q28-1,"-")</f>
        <v>5.8653999736105522E-2</v>
      </c>
      <c r="K15" s="149">
        <f>IFERROR('Tablas turistas zona y tip.'!S15/'Tablas turistas zona y tip.'!S28-1,"-")</f>
        <v>8.5432226029756642E-2</v>
      </c>
    </row>
    <row r="16" spans="2:11" outlineLevel="1" x14ac:dyDescent="0.25">
      <c r="B16" s="88" t="s">
        <v>86</v>
      </c>
      <c r="C16" s="149">
        <f>IFERROR('Tablas turistas zona y tip.'!C16/'Tablas turistas zona y tip.'!C29-1,"-")</f>
        <v>0.11585890747674221</v>
      </c>
      <c r="D16" s="149">
        <f>IFERROR('Tablas turistas zona y tip.'!E16/'Tablas turistas zona y tip.'!E29-1,"-")</f>
        <v>-1.1347851174320911E-2</v>
      </c>
      <c r="E16" s="149">
        <f>IFERROR('Tablas turistas zona y tip.'!G16/'Tablas turistas zona y tip.'!G29-1,"-")</f>
        <v>7.4295450101946825E-2</v>
      </c>
      <c r="F16" s="150">
        <f>IFERROR('Tablas turistas zona y tip.'!I16/'Tablas turistas zona y tip.'!I29-1,"-")</f>
        <v>9.8711044128031444E-2</v>
      </c>
      <c r="G16" s="150">
        <f>IFERROR('Tablas turistas zona y tip.'!K16/'Tablas turistas zona y tip.'!K29-1,"-")</f>
        <v>5.1937712211684861E-2</v>
      </c>
      <c r="H16" s="150">
        <f>IFERROR('Tablas turistas zona y tip.'!M16/'Tablas turistas zona y tip.'!M29-1,"-")</f>
        <v>7.9860073423702493E-2</v>
      </c>
      <c r="I16" s="149">
        <f>IFERROR('Tablas turistas zona y tip.'!O16/'Tablas turistas zona y tip.'!O29-1,"-")</f>
        <v>0.1489879564649681</v>
      </c>
      <c r="J16" s="149">
        <f>IFERROR('Tablas turistas zona y tip.'!Q16/'Tablas turistas zona y tip.'!Q29-1,"-")</f>
        <v>8.4132471008028453E-2</v>
      </c>
      <c r="K16" s="149">
        <f>IFERROR('Tablas turistas zona y tip.'!S16/'Tablas turistas zona y tip.'!S29-1,"-")</f>
        <v>0.12554630527601796</v>
      </c>
    </row>
    <row r="17" spans="2:11" outlineLevel="1" x14ac:dyDescent="0.25">
      <c r="B17" s="88" t="s">
        <v>87</v>
      </c>
      <c r="C17" s="149">
        <f>IFERROR('Tablas turistas zona y tip.'!C17/'Tablas turistas zona y tip.'!C30-1,"-")</f>
        <v>3.3815981563266151E-2</v>
      </c>
      <c r="D17" s="149">
        <f>IFERROR('Tablas turistas zona y tip.'!E17/'Tablas turistas zona y tip.'!E30-1,"-")</f>
        <v>-3.6979166666666674E-2</v>
      </c>
      <c r="E17" s="149">
        <f>IFERROR('Tablas turistas zona y tip.'!G17/'Tablas turistas zona y tip.'!G30-1,"-")</f>
        <v>1.2768318569225778E-2</v>
      </c>
      <c r="F17" s="150">
        <f>IFERROR('Tablas turistas zona y tip.'!I17/'Tablas turistas zona y tip.'!I30-1,"-")</f>
        <v>-7.4258687061941053E-3</v>
      </c>
      <c r="G17" s="150">
        <f>IFERROR('Tablas turistas zona y tip.'!K17/'Tablas turistas zona y tip.'!K30-1,"-")</f>
        <v>2.2475899383302078E-2</v>
      </c>
      <c r="H17" s="150">
        <f>IFERROR('Tablas turistas zona y tip.'!M17/'Tablas turistas zona y tip.'!M30-1,"-")</f>
        <v>3.7895017196059033E-3</v>
      </c>
      <c r="I17" s="149">
        <f>IFERROR('Tablas turistas zona y tip.'!O17/'Tablas turistas zona y tip.'!O30-1,"-")</f>
        <v>1.7480649752453115E-2</v>
      </c>
      <c r="J17" s="149">
        <f>IFERROR('Tablas turistas zona y tip.'!Q17/'Tablas turistas zona y tip.'!Q30-1,"-")</f>
        <v>4.1539493313989206E-2</v>
      </c>
      <c r="K17" s="149">
        <f>IFERROR('Tablas turistas zona y tip.'!S17/'Tablas turistas zona y tip.'!S30-1,"-")</f>
        <v>2.5751476839903642E-2</v>
      </c>
    </row>
    <row r="18" spans="2:11" outlineLevel="1" x14ac:dyDescent="0.25">
      <c r="B18" s="88" t="s">
        <v>88</v>
      </c>
      <c r="C18" s="149">
        <f>IFERROR('Tablas turistas zona y tip.'!C18/'Tablas turistas zona y tip.'!C31-1,"-")</f>
        <v>1.1695723718469386E-2</v>
      </c>
      <c r="D18" s="149">
        <f>IFERROR('Tablas turistas zona y tip.'!E18/'Tablas turistas zona y tip.'!E31-1,"-")</f>
        <v>-7.0488930572352393E-2</v>
      </c>
      <c r="E18" s="149">
        <f>IFERROR('Tablas turistas zona y tip.'!G18/'Tablas turistas zona y tip.'!G31-1,"-")</f>
        <v>-1.2692716153367312E-2</v>
      </c>
      <c r="F18" s="150">
        <f>IFERROR('Tablas turistas zona y tip.'!I18/'Tablas turistas zona y tip.'!I31-1,"-")</f>
        <v>-2.4061060175920357E-2</v>
      </c>
      <c r="G18" s="150">
        <f>IFERROR('Tablas turistas zona y tip.'!K18/'Tablas turistas zona y tip.'!K31-1,"-")</f>
        <v>3.4861200774693346E-2</v>
      </c>
      <c r="H18" s="150">
        <f>IFERROR('Tablas turistas zona y tip.'!M18/'Tablas turistas zona y tip.'!M31-1,"-")</f>
        <v>-2.1330545536006884E-3</v>
      </c>
      <c r="I18" s="149">
        <f>IFERROR('Tablas turistas zona y tip.'!O18/'Tablas turistas zona y tip.'!O31-1,"-")</f>
        <v>-1.1952996018257722E-2</v>
      </c>
      <c r="J18" s="149">
        <f>IFERROR('Tablas turistas zona y tip.'!Q18/'Tablas turistas zona y tip.'!Q31-1,"-")</f>
        <v>4.8940092165898674E-2</v>
      </c>
      <c r="K18" s="149">
        <f>IFERROR('Tablas turistas zona y tip.'!S18/'Tablas turistas zona y tip.'!S31-1,"-")</f>
        <v>8.5004837149307289E-3</v>
      </c>
    </row>
    <row r="19" spans="2:11" outlineLevel="1" x14ac:dyDescent="0.25">
      <c r="B19" s="88" t="s">
        <v>89</v>
      </c>
      <c r="C19" s="149">
        <f>IFERROR('Tablas turistas zona y tip.'!C19/'Tablas turistas zona y tip.'!C32-1,"-")</f>
        <v>-7.9115019735475078E-3</v>
      </c>
      <c r="D19" s="149">
        <f>IFERROR('Tablas turistas zona y tip.'!E19/'Tablas turistas zona y tip.'!E32-1,"-")</f>
        <v>3.5112673480584444E-2</v>
      </c>
      <c r="E19" s="149">
        <f>IFERROR('Tablas turistas zona y tip.'!G19/'Tablas turistas zona y tip.'!G32-1,"-")</f>
        <v>4.9410893463073258E-3</v>
      </c>
      <c r="F19" s="150">
        <f>IFERROR('Tablas turistas zona y tip.'!I19/'Tablas turistas zona y tip.'!I32-1,"-")</f>
        <v>-2.2076104465393875E-2</v>
      </c>
      <c r="G19" s="150">
        <f>IFERROR('Tablas turistas zona y tip.'!K19/'Tablas turistas zona y tip.'!K32-1,"-")</f>
        <v>-1.333717973661086E-2</v>
      </c>
      <c r="H19" s="150">
        <f>IFERROR('Tablas turistas zona y tip.'!M19/'Tablas turistas zona y tip.'!M32-1,"-")</f>
        <v>-1.8614243457508062E-2</v>
      </c>
      <c r="I19" s="149">
        <f>IFERROR('Tablas turistas zona y tip.'!O19/'Tablas turistas zona y tip.'!O32-1,"-")</f>
        <v>1.0978484615854933E-2</v>
      </c>
      <c r="J19" s="149">
        <f>IFERROR('Tablas turistas zona y tip.'!Q19/'Tablas turistas zona y tip.'!Q32-1,"-")</f>
        <v>2.0094316620776986E-2</v>
      </c>
      <c r="K19" s="149">
        <f>IFERROR('Tablas turistas zona y tip.'!S19/'Tablas turistas zona y tip.'!S32-1,"-")</f>
        <v>1.4292478018640198E-2</v>
      </c>
    </row>
    <row r="20" spans="2:11" outlineLevel="1" x14ac:dyDescent="0.25">
      <c r="B20" s="88" t="s">
        <v>90</v>
      </c>
      <c r="C20" s="149">
        <f>IFERROR('Tablas turistas zona y tip.'!C20/'Tablas turistas zona y tip.'!C33-1,"-")</f>
        <v>-4.1103833759517872E-2</v>
      </c>
      <c r="D20" s="149">
        <f>IFERROR('Tablas turistas zona y tip.'!E20/'Tablas turistas zona y tip.'!E33-1,"-")</f>
        <v>-8.0565930496914628E-2</v>
      </c>
      <c r="E20" s="149">
        <f>IFERROR('Tablas turistas zona y tip.'!G20/'Tablas turistas zona y tip.'!G33-1,"-")</f>
        <v>-5.3689928201940962E-2</v>
      </c>
      <c r="F20" s="150">
        <f>IFERROR('Tablas turistas zona y tip.'!I20/'Tablas turistas zona y tip.'!I33-1,"-")</f>
        <v>-5.6832799307715676E-2</v>
      </c>
      <c r="G20" s="150">
        <f>IFERROR('Tablas turistas zona y tip.'!K20/'Tablas turistas zona y tip.'!K33-1,"-")</f>
        <v>-4.1138557596857916E-2</v>
      </c>
      <c r="H20" s="150">
        <f>IFERROR('Tablas turistas zona y tip.'!M20/'Tablas turistas zona y tip.'!M33-1,"-")</f>
        <v>-5.0648662284617729E-2</v>
      </c>
      <c r="I20" s="149">
        <f>IFERROR('Tablas turistas zona y tip.'!O20/'Tablas turistas zona y tip.'!O33-1,"-")</f>
        <v>-2.7971525905610473E-2</v>
      </c>
      <c r="J20" s="149">
        <f>IFERROR('Tablas turistas zona y tip.'!Q20/'Tablas turistas zona y tip.'!Q33-1,"-")</f>
        <v>-2.5978620707083455E-2</v>
      </c>
      <c r="K20" s="149">
        <f>IFERROR('Tablas turistas zona y tip.'!S20/'Tablas turistas zona y tip.'!S33-1,"-")</f>
        <v>-2.7249440887438081E-2</v>
      </c>
    </row>
    <row r="21" spans="2:11" outlineLevel="1" x14ac:dyDescent="0.25">
      <c r="B21" s="88" t="s">
        <v>91</v>
      </c>
      <c r="C21" s="149">
        <f>IFERROR('Tablas turistas zona y tip.'!C21/'Tablas turistas zona y tip.'!C34-1,"-")</f>
        <v>-3.3243467861269194E-3</v>
      </c>
      <c r="D21" s="149">
        <f>IFERROR('Tablas turistas zona y tip.'!E21/'Tablas turistas zona y tip.'!E34-1,"-")</f>
        <v>1.9982623805386623E-2</v>
      </c>
      <c r="E21" s="149">
        <f>IFERROR('Tablas turistas zona y tip.'!G21/'Tablas turistas zona y tip.'!G34-1,"-")</f>
        <v>3.5688284250046109E-3</v>
      </c>
      <c r="F21" s="150">
        <f>IFERROR('Tablas turistas zona y tip.'!I21/'Tablas turistas zona y tip.'!I34-1,"-")</f>
        <v>-2.5256455246842946E-2</v>
      </c>
      <c r="G21" s="150">
        <f>IFERROR('Tablas turistas zona y tip.'!K21/'Tablas turistas zona y tip.'!K34-1,"-")</f>
        <v>-4.8412029804601575E-2</v>
      </c>
      <c r="H21" s="150">
        <f>IFERROR('Tablas turistas zona y tip.'!M21/'Tablas turistas zona y tip.'!M34-1,"-")</f>
        <v>-3.4134455573465172E-2</v>
      </c>
      <c r="I21" s="149">
        <f>IFERROR('Tablas turistas zona y tip.'!O21/'Tablas turistas zona y tip.'!O34-1,"-")</f>
        <v>-8.9708186599233297E-3</v>
      </c>
      <c r="J21" s="149">
        <f>IFERROR('Tablas turistas zona y tip.'!Q21/'Tablas turistas zona y tip.'!Q34-1,"-")</f>
        <v>-2.5195369030390768E-2</v>
      </c>
      <c r="K21" s="149">
        <f>IFERROR('Tablas turistas zona y tip.'!S21/'Tablas turistas zona y tip.'!S34-1,"-")</f>
        <v>-1.4632508155824175E-2</v>
      </c>
    </row>
    <row r="22" spans="2:11" outlineLevel="1" x14ac:dyDescent="0.25">
      <c r="B22" s="88" t="s">
        <v>92</v>
      </c>
      <c r="C22" s="149">
        <f>IFERROR('Tablas turistas zona y tip.'!C22/'Tablas turistas zona y tip.'!C35-1,"-")</f>
        <v>2.9584656311679502E-2</v>
      </c>
      <c r="D22" s="149">
        <f>IFERROR('Tablas turistas zona y tip.'!E22/'Tablas turistas zona y tip.'!E35-1,"-")</f>
        <v>7.60933568866764E-2</v>
      </c>
      <c r="E22" s="149">
        <f>IFERROR('Tablas turistas zona y tip.'!G22/'Tablas turistas zona y tip.'!G35-1,"-")</f>
        <v>4.2891274715513239E-2</v>
      </c>
      <c r="F22" s="150">
        <f>IFERROR('Tablas turistas zona y tip.'!I22/'Tablas turistas zona y tip.'!I35-1,"-")</f>
        <v>3.8475660639777365E-2</v>
      </c>
      <c r="G22" s="150">
        <f>IFERROR('Tablas turistas zona y tip.'!K22/'Tablas turistas zona y tip.'!K35-1,"-")</f>
        <v>0.1107714439848948</v>
      </c>
      <c r="H22" s="150">
        <f>IFERROR('Tablas turistas zona y tip.'!M22/'Tablas turistas zona y tip.'!M35-1,"-")</f>
        <v>6.4334924673394189E-2</v>
      </c>
      <c r="I22" s="149">
        <f>IFERROR('Tablas turistas zona y tip.'!O22/'Tablas turistas zona y tip.'!O35-1,"-")</f>
        <v>1.9123103148606102E-2</v>
      </c>
      <c r="J22" s="149">
        <f>IFERROR('Tablas turistas zona y tip.'!Q22/'Tablas turistas zona y tip.'!Q35-1,"-")</f>
        <v>0.10510431471635862</v>
      </c>
      <c r="K22" s="149">
        <f>IFERROR('Tablas turistas zona y tip.'!S22/'Tablas turistas zona y tip.'!S35-1,"-")</f>
        <v>4.6860406536739507E-2</v>
      </c>
    </row>
    <row r="23" spans="2:11" outlineLevel="1" x14ac:dyDescent="0.25">
      <c r="B23" s="88" t="s">
        <v>93</v>
      </c>
      <c r="C23" s="149">
        <f>IFERROR('Tablas turistas zona y tip.'!C23/'Tablas turistas zona y tip.'!C36-1,"-")</f>
        <v>-8.4284363322529976E-2</v>
      </c>
      <c r="D23" s="149">
        <f>IFERROR('Tablas turistas zona y tip.'!E23/'Tablas turistas zona y tip.'!E36-1,"-")</f>
        <v>-0.11756597523288648</v>
      </c>
      <c r="E23" s="149">
        <f>IFERROR('Tablas turistas zona y tip.'!G23/'Tablas turistas zona y tip.'!G36-1,"-")</f>
        <v>-9.4011540260955484E-2</v>
      </c>
      <c r="F23" s="150">
        <f>IFERROR('Tablas turistas zona y tip.'!I23/'Tablas turistas zona y tip.'!I36-1,"-")</f>
        <v>-6.8847339978151401E-2</v>
      </c>
      <c r="G23" s="150">
        <f>IFERROR('Tablas turistas zona y tip.'!K23/'Tablas turistas zona y tip.'!K36-1,"-")</f>
        <v>-6.8628788304300081E-2</v>
      </c>
      <c r="H23" s="150">
        <f>IFERROR('Tablas turistas zona y tip.'!M23/'Tablas turistas zona y tip.'!M36-1,"-")</f>
        <v>-6.8765176995822075E-2</v>
      </c>
      <c r="I23" s="149">
        <f>IFERROR('Tablas turistas zona y tip.'!O23/'Tablas turistas zona y tip.'!O36-1,"-")</f>
        <v>-5.8242289111854362E-2</v>
      </c>
      <c r="J23" s="149">
        <f>IFERROR('Tablas turistas zona y tip.'!Q23/'Tablas turistas zona y tip.'!Q36-1,"-")</f>
        <v>-7.7834096206228387E-2</v>
      </c>
      <c r="K23" s="149">
        <f>IFERROR('Tablas turistas zona y tip.'!S23/'Tablas turistas zona y tip.'!S36-1,"-")</f>
        <v>-6.5023423983826767E-2</v>
      </c>
    </row>
    <row r="24" spans="2:11" outlineLevel="1" x14ac:dyDescent="0.25">
      <c r="B24" s="88" t="s">
        <v>94</v>
      </c>
      <c r="C24" s="149">
        <f>IFERROR('Tablas turistas zona y tip.'!C24/'Tablas turistas zona y tip.'!C37-1,"-")</f>
        <v>7.8246497126328807E-2</v>
      </c>
      <c r="D24" s="149">
        <f>IFERROR('Tablas turistas zona y tip.'!E24/'Tablas turistas zona y tip.'!E37-1,"-")</f>
        <v>7.9087987143431127E-2</v>
      </c>
      <c r="E24" s="149">
        <f>IFERROR('Tablas turistas zona y tip.'!G24/'Tablas turistas zona y tip.'!G37-1,"-")</f>
        <v>7.8514565094967459E-2</v>
      </c>
      <c r="F24" s="150">
        <f>IFERROR('Tablas turistas zona y tip.'!I24/'Tablas turistas zona y tip.'!I37-1,"-")</f>
        <v>8.7360640021801217E-2</v>
      </c>
      <c r="G24" s="150">
        <f>IFERROR('Tablas turistas zona y tip.'!K24/'Tablas turistas zona y tip.'!K37-1,"-")</f>
        <v>5.0455442219703661E-2</v>
      </c>
      <c r="H24" s="150">
        <f>IFERROR('Tablas turistas zona y tip.'!M24/'Tablas turistas zona y tip.'!M37-1,"-")</f>
        <v>7.2220898829323366E-2</v>
      </c>
      <c r="I24" s="149">
        <f>IFERROR('Tablas turistas zona y tip.'!O24/'Tablas turistas zona y tip.'!O37-1,"-")</f>
        <v>8.4898134623300203E-2</v>
      </c>
      <c r="J24" s="149">
        <f>IFERROR('Tablas turistas zona y tip.'!Q24/'Tablas turistas zona y tip.'!Q37-1,"-")</f>
        <v>3.6370573682720675E-2</v>
      </c>
      <c r="K24" s="149">
        <f>IFERROR('Tablas turistas zona y tip.'!S24/'Tablas turistas zona y tip.'!S37-1,"-")</f>
        <v>6.6854604906377846E-2</v>
      </c>
    </row>
    <row r="25" spans="2:11" outlineLevel="1" x14ac:dyDescent="0.25">
      <c r="B25" s="88" t="s">
        <v>95</v>
      </c>
      <c r="C25" s="149">
        <f>IFERROR('Tablas turistas zona y tip.'!C25/'Tablas turistas zona y tip.'!C38-1,"-")</f>
        <v>-5.2759824065087613E-2</v>
      </c>
      <c r="D25" s="149">
        <f>IFERROR('Tablas turistas zona y tip.'!E25/'Tablas turistas zona y tip.'!E38-1,"-")</f>
        <v>-5.7663056003687485E-2</v>
      </c>
      <c r="E25" s="149">
        <f>IFERROR('Tablas turistas zona y tip.'!G25/'Tablas turistas zona y tip.'!G38-1,"-")</f>
        <v>-5.4276831807421377E-2</v>
      </c>
      <c r="F25" s="150">
        <f>IFERROR('Tablas turistas zona y tip.'!I25/'Tablas turistas zona y tip.'!I38-1,"-")</f>
        <v>-6.1839954739753566E-2</v>
      </c>
      <c r="G25" s="150">
        <f>IFERROR('Tablas turistas zona y tip.'!K25/'Tablas turistas zona y tip.'!K38-1,"-")</f>
        <v>-2.7543828807952364E-2</v>
      </c>
      <c r="H25" s="150">
        <f>IFERROR('Tablas turistas zona y tip.'!M25/'Tablas turistas zona y tip.'!M38-1,"-")</f>
        <v>-4.8259408559621852E-2</v>
      </c>
      <c r="I25" s="149">
        <f>IFERROR('Tablas turistas zona y tip.'!O25/'Tablas turistas zona y tip.'!O38-1,"-")</f>
        <v>-5.5855155860541017E-2</v>
      </c>
      <c r="J25" s="149">
        <f>IFERROR('Tablas turistas zona y tip.'!Q25/'Tablas turistas zona y tip.'!Q38-1,"-")</f>
        <v>-3.9955415776283698E-2</v>
      </c>
      <c r="K25" s="149">
        <f>IFERROR('Tablas turistas zona y tip.'!S25/'Tablas turistas zona y tip.'!S38-1,"-")</f>
        <v>-5.0267817270534088E-2</v>
      </c>
    </row>
    <row r="26" spans="2:11" outlineLevel="1" x14ac:dyDescent="0.25">
      <c r="B26" s="88" t="s">
        <v>96</v>
      </c>
      <c r="C26" s="149">
        <f>IFERROR('Tablas turistas zona y tip.'!C26/'Tablas turistas zona y tip.'!C39-1,"-")</f>
        <v>-0.10572337811825927</v>
      </c>
      <c r="D26" s="149">
        <f>IFERROR('Tablas turistas zona y tip.'!E26/'Tablas turistas zona y tip.'!E39-1,"-")</f>
        <v>4.9695908370210873E-3</v>
      </c>
      <c r="E26" s="149">
        <f>IFERROR('Tablas turistas zona y tip.'!G26/'Tablas turistas zona y tip.'!G39-1,"-")</f>
        <v>-7.3606152156001081E-2</v>
      </c>
      <c r="F26" s="150">
        <f>IFERROR('Tablas turistas zona y tip.'!I26/'Tablas turistas zona y tip.'!I39-1,"-")</f>
        <v>-5.982566141611867E-2</v>
      </c>
      <c r="G26" s="150">
        <f>IFERROR('Tablas turistas zona y tip.'!K26/'Tablas turistas zona y tip.'!K39-1,"-")</f>
        <v>-1.9231546853644477E-2</v>
      </c>
      <c r="H26" s="150">
        <f>IFERROR('Tablas turistas zona y tip.'!M26/'Tablas turistas zona y tip.'!M39-1,"-")</f>
        <v>-4.4130935742180744E-2</v>
      </c>
      <c r="I26" s="149">
        <f>IFERROR('Tablas turistas zona y tip.'!O26/'Tablas turistas zona y tip.'!O39-1,"-")</f>
        <v>-4.2060659273539303E-2</v>
      </c>
      <c r="J26" s="149">
        <f>IFERROR('Tablas turistas zona y tip.'!Q26/'Tablas turistas zona y tip.'!Q39-1,"-")</f>
        <v>-1.5038458773632413E-2</v>
      </c>
      <c r="K26" s="149">
        <f>IFERROR('Tablas turistas zona y tip.'!S26/'Tablas turistas zona y tip.'!S39-1,"-")</f>
        <v>-3.2687968284442648E-2</v>
      </c>
    </row>
    <row r="27" spans="2:11" x14ac:dyDescent="0.25">
      <c r="B27" s="138">
        <v>2013</v>
      </c>
      <c r="C27" s="152">
        <f>IFERROR('Tablas turistas zona y tip.'!C27/'Tablas turistas zona y tip.'!C40-1,"-")</f>
        <v>4.293402672794322E-3</v>
      </c>
      <c r="D27" s="152">
        <f>IFERROR('Tablas turistas zona y tip.'!E27/'Tablas turistas zona y tip.'!E40-1,"-")</f>
        <v>-1.464935764174502E-2</v>
      </c>
      <c r="E27" s="152">
        <f>IFERROR('Tablas turistas zona y tip.'!G27/'Tablas turistas zona y tip.'!G40-1,"-")</f>
        <v>-1.4681782875650695E-3</v>
      </c>
      <c r="F27" s="152">
        <f>IFERROR('Tablas turistas zona y tip.'!I27/'Tablas turistas zona y tip.'!I40-1,"-")</f>
        <v>-4.0505833414916648E-3</v>
      </c>
      <c r="G27" s="152">
        <f>IFERROR('Tablas turistas zona y tip.'!K27/'Tablas turistas zona y tip.'!K40-1,"-")</f>
        <v>7.8184314357983009E-3</v>
      </c>
      <c r="H27" s="152">
        <f>IFERROR('Tablas turistas zona y tip.'!M27/'Tablas turistas zona y tip.'!M40-1,"-")</f>
        <v>5.6092807358387731E-4</v>
      </c>
      <c r="I27" s="152">
        <f>IFERROR('Tablas turistas zona y tip.'!O27/'Tablas turistas zona y tip.'!O40-1,"-")</f>
        <v>1.3991589038903074E-2</v>
      </c>
      <c r="J27" s="152">
        <f>IFERROR('Tablas turistas zona y tip.'!Q27/'Tablas turistas zona y tip.'!Q40-1,"-")</f>
        <v>1.6110329240525356E-2</v>
      </c>
      <c r="K27" s="152">
        <f>IFERROR('Tablas turistas zona y tip.'!S27/'Tablas turistas zona y tip.'!S40-1,"-")</f>
        <v>1.4738358930766138E-2</v>
      </c>
    </row>
    <row r="28" spans="2:11" hidden="1" outlineLevel="1" x14ac:dyDescent="0.25">
      <c r="B28" s="88" t="s">
        <v>85</v>
      </c>
      <c r="C28" s="149">
        <f>IFERROR('Tablas turistas zona y tip.'!C28/'Tablas turistas zona y tip.'!C41-1,"-")</f>
        <v>-3.5729285106993247E-2</v>
      </c>
      <c r="D28" s="149">
        <f>IFERROR('Tablas turistas zona y tip.'!E28/'Tablas turistas zona y tip.'!E41-1,"-")</f>
        <v>-0.19308935606200062</v>
      </c>
      <c r="E28" s="149">
        <f>IFERROR('Tablas turistas zona y tip.'!G28/'Tablas turistas zona y tip.'!G41-1,"-")</f>
        <v>-9.1987232222185633E-2</v>
      </c>
      <c r="F28" s="150">
        <f>IFERROR('Tablas turistas zona y tip.'!I28/'Tablas turistas zona y tip.'!I41-1,"-")</f>
        <v>-1.3021042218122503E-2</v>
      </c>
      <c r="G28" s="150">
        <f>IFERROR('Tablas turistas zona y tip.'!K28/'Tablas turistas zona y tip.'!K41-1,"-")</f>
        <v>-0.15753127316685478</v>
      </c>
      <c r="H28" s="150">
        <f>IFERROR('Tablas turistas zona y tip.'!M28/'Tablas turistas zona y tip.'!M41-1,"-")</f>
        <v>-7.727761378417386E-2</v>
      </c>
      <c r="I28" s="149">
        <f>IFERROR('Tablas turistas zona y tip.'!O28/'Tablas turistas zona y tip.'!O41-1,"-")</f>
        <v>-1.1804567924611487E-3</v>
      </c>
      <c r="J28" s="149">
        <f>IFERROR('Tablas turistas zona y tip.'!Q28/'Tablas turistas zona y tip.'!Q41-1,"-")</f>
        <v>-0.14350717327686713</v>
      </c>
      <c r="K28" s="149">
        <f>IFERROR('Tablas turistas zona y tip.'!S28/'Tablas turistas zona y tip.'!S41-1,"-")</f>
        <v>-5.8654970900697267E-2</v>
      </c>
    </row>
    <row r="29" spans="2:11" hidden="1" outlineLevel="1" x14ac:dyDescent="0.25">
      <c r="B29" s="88" t="s">
        <v>86</v>
      </c>
      <c r="C29" s="149">
        <f>IFERROR('Tablas turistas zona y tip.'!C29/'Tablas turistas zona y tip.'!C42-1,"-")</f>
        <v>-4.398781558159981E-3</v>
      </c>
      <c r="D29" s="149">
        <f>IFERROR('Tablas turistas zona y tip.'!E29/'Tablas turistas zona y tip.'!E42-1,"-")</f>
        <v>-1.5588841671224762E-2</v>
      </c>
      <c r="E29" s="149">
        <f>IFERROR('Tablas turistas zona y tip.'!G29/'Tablas turistas zona y tip.'!G42-1,"-")</f>
        <v>-8.0828929414942241E-3</v>
      </c>
      <c r="F29" s="150">
        <f>IFERROR('Tablas turistas zona y tip.'!I29/'Tablas turistas zona y tip.'!I42-1,"-")</f>
        <v>-1.1640564372060513E-2</v>
      </c>
      <c r="G29" s="150">
        <f>IFERROR('Tablas turistas zona y tip.'!K29/'Tablas turistas zona y tip.'!K42-1,"-")</f>
        <v>-6.7338841771921509E-2</v>
      </c>
      <c r="H29" s="150">
        <f>IFERROR('Tablas turistas zona y tip.'!M29/'Tablas turistas zona y tip.'!M42-1,"-")</f>
        <v>-3.4870023013911622E-2</v>
      </c>
      <c r="I29" s="149">
        <f>IFERROR('Tablas turistas zona y tip.'!O29/'Tablas turistas zona y tip.'!O42-1,"-")</f>
        <v>-1.7118241880951679E-2</v>
      </c>
      <c r="J29" s="149">
        <f>IFERROR('Tablas turistas zona y tip.'!Q29/'Tablas turistas zona y tip.'!Q42-1,"-")</f>
        <v>-7.0781903664080659E-2</v>
      </c>
      <c r="K29" s="149">
        <f>IFERROR('Tablas turistas zona y tip.'!S29/'Tablas turistas zona y tip.'!S42-1,"-")</f>
        <v>-3.7215337229888679E-2</v>
      </c>
    </row>
    <row r="30" spans="2:11" hidden="1" outlineLevel="1" x14ac:dyDescent="0.25">
      <c r="B30" s="88" t="s">
        <v>87</v>
      </c>
      <c r="C30" s="149">
        <f>IFERROR('Tablas turistas zona y tip.'!C30/'Tablas turistas zona y tip.'!C43-1,"-")</f>
        <v>-5.2543213313267167E-2</v>
      </c>
      <c r="D30" s="149">
        <f>IFERROR('Tablas turistas zona y tip.'!E30/'Tablas turistas zona y tip.'!E43-1,"-")</f>
        <v>-0.1616483216592377</v>
      </c>
      <c r="E30" s="149">
        <f>IFERROR('Tablas turistas zona y tip.'!G30/'Tablas turistas zona y tip.'!G43-1,"-")</f>
        <v>-8.7836485834343669E-2</v>
      </c>
      <c r="F30" s="150">
        <f>IFERROR('Tablas turistas zona y tip.'!I30/'Tablas turistas zona y tip.'!I43-1,"-")</f>
        <v>-2.7731236262746317E-2</v>
      </c>
      <c r="G30" s="150">
        <f>IFERROR('Tablas turistas zona y tip.'!K30/'Tablas turistas zona y tip.'!K43-1,"-")</f>
        <v>-0.1678057114962167</v>
      </c>
      <c r="H30" s="150">
        <f>IFERROR('Tablas turistas zona y tip.'!M30/'Tablas turistas zona y tip.'!M43-1,"-")</f>
        <v>-8.546768684969952E-2</v>
      </c>
      <c r="I30" s="149">
        <f>IFERROR('Tablas turistas zona y tip.'!O30/'Tablas turistas zona y tip.'!O43-1,"-")</f>
        <v>-1.3440052062517416E-2</v>
      </c>
      <c r="J30" s="149">
        <f>IFERROR('Tablas turistas zona y tip.'!Q30/'Tablas turistas zona y tip.'!Q43-1,"-")</f>
        <v>-0.1702949159086522</v>
      </c>
      <c r="K30" s="149">
        <f>IFERROR('Tablas turistas zona y tip.'!S30/'Tablas turistas zona y tip.'!S43-1,"-")</f>
        <v>-7.3644179533839615E-2</v>
      </c>
    </row>
    <row r="31" spans="2:11" hidden="1" outlineLevel="1" x14ac:dyDescent="0.25">
      <c r="B31" s="88" t="s">
        <v>88</v>
      </c>
      <c r="C31" s="149">
        <f>IFERROR('Tablas turistas zona y tip.'!C31/'Tablas turistas zona y tip.'!C44-1,"-")</f>
        <v>-6.9574991763406313E-2</v>
      </c>
      <c r="D31" s="149">
        <f>IFERROR('Tablas turistas zona y tip.'!E31/'Tablas turistas zona y tip.'!E44-1,"-")</f>
        <v>-0.15183169353150516</v>
      </c>
      <c r="E31" s="149">
        <f>IFERROR('Tablas turistas zona y tip.'!G31/'Tablas turistas zona y tip.'!G44-1,"-")</f>
        <v>-9.5603041704202196E-2</v>
      </c>
      <c r="F31" s="150">
        <f>IFERROR('Tablas turistas zona y tip.'!I31/'Tablas turistas zona y tip.'!I44-1,"-")</f>
        <v>-5.1862856134261004E-2</v>
      </c>
      <c r="G31" s="150">
        <f>IFERROR('Tablas turistas zona y tip.'!K31/'Tablas turistas zona y tip.'!K44-1,"-")</f>
        <v>-0.16652608923273804</v>
      </c>
      <c r="H31" s="150">
        <f>IFERROR('Tablas turistas zona y tip.'!M31/'Tablas turistas zona y tip.'!M44-1,"-")</f>
        <v>-9.8041225339615679E-2</v>
      </c>
      <c r="I31" s="149">
        <f>IFERROR('Tablas turistas zona y tip.'!O31/'Tablas turistas zona y tip.'!O44-1,"-")</f>
        <v>-3.849027004818284E-2</v>
      </c>
      <c r="J31" s="149">
        <f>IFERROR('Tablas turistas zona y tip.'!Q31/'Tablas turistas zona y tip.'!Q44-1,"-")</f>
        <v>-0.15179705669669907</v>
      </c>
      <c r="K31" s="149">
        <f>IFERROR('Tablas turistas zona y tip.'!S31/'Tablas turistas zona y tip.'!S44-1,"-")</f>
        <v>-7.9780453005595553E-2</v>
      </c>
    </row>
    <row r="32" spans="2:11" hidden="1" outlineLevel="1" x14ac:dyDescent="0.25">
      <c r="B32" s="88" t="s">
        <v>89</v>
      </c>
      <c r="C32" s="149">
        <f>IFERROR('Tablas turistas zona y tip.'!C32/'Tablas turistas zona y tip.'!C45-1,"-")</f>
        <v>1.8585787339093551E-2</v>
      </c>
      <c r="D32" s="149">
        <f>IFERROR('Tablas turistas zona y tip.'!E32/'Tablas turistas zona y tip.'!E45-1,"-")</f>
        <v>-0.11396575626091499</v>
      </c>
      <c r="E32" s="149">
        <f>IFERROR('Tablas turistas zona y tip.'!G32/'Tablas turistas zona y tip.'!G45-1,"-")</f>
        <v>-2.4987719204796366E-2</v>
      </c>
      <c r="F32" s="150">
        <f>IFERROR('Tablas turistas zona y tip.'!I32/'Tablas turistas zona y tip.'!I45-1,"-")</f>
        <v>7.4132534073476641E-3</v>
      </c>
      <c r="G32" s="150">
        <f>IFERROR('Tablas turistas zona y tip.'!K32/'Tablas turistas zona y tip.'!K45-1,"-")</f>
        <v>-9.6974506857946063E-2</v>
      </c>
      <c r="H32" s="150">
        <f>IFERROR('Tablas turistas zona y tip.'!M32/'Tablas turistas zona y tip.'!M45-1,"-")</f>
        <v>-3.6699385058089229E-2</v>
      </c>
      <c r="I32" s="149">
        <f>IFERROR('Tablas turistas zona y tip.'!O32/'Tablas turistas zona y tip.'!O45-1,"-")</f>
        <v>-1.4346505780453267E-2</v>
      </c>
      <c r="J32" s="149">
        <f>IFERROR('Tablas turistas zona y tip.'!Q32/'Tablas turistas zona y tip.'!Q45-1,"-")</f>
        <v>-0.10636070382790119</v>
      </c>
      <c r="K32" s="149">
        <f>IFERROR('Tablas turistas zona y tip.'!S32/'Tablas turistas zona y tip.'!S45-1,"-")</f>
        <v>-4.9910650097566012E-2</v>
      </c>
    </row>
    <row r="33" spans="2:11" hidden="1" outlineLevel="1" x14ac:dyDescent="0.25">
      <c r="B33" s="88" t="s">
        <v>90</v>
      </c>
      <c r="C33" s="149">
        <f>IFERROR('Tablas turistas zona y tip.'!C33/'Tablas turistas zona y tip.'!C46-1,"-")</f>
        <v>-0.10054977470352355</v>
      </c>
      <c r="D33" s="149">
        <f>IFERROR('Tablas turistas zona y tip.'!E33/'Tablas turistas zona y tip.'!E46-1,"-")</f>
        <v>-0.19906353645054298</v>
      </c>
      <c r="E33" s="149">
        <f>IFERROR('Tablas turistas zona y tip.'!G33/'Tablas turistas zona y tip.'!G46-1,"-")</f>
        <v>-0.13450256352786261</v>
      </c>
      <c r="F33" s="150">
        <f>IFERROR('Tablas turistas zona y tip.'!I33/'Tablas turistas zona y tip.'!I46-1,"-")</f>
        <v>-6.2880813571209448E-2</v>
      </c>
      <c r="G33" s="150">
        <f>IFERROR('Tablas turistas zona y tip.'!K33/'Tablas turistas zona y tip.'!K46-1,"-")</f>
        <v>-0.18309279804437761</v>
      </c>
      <c r="H33" s="150">
        <f>IFERROR('Tablas turistas zona y tip.'!M33/'Tablas turistas zona y tip.'!M46-1,"-")</f>
        <v>-0.11424131195613418</v>
      </c>
      <c r="I33" s="149">
        <f>IFERROR('Tablas turistas zona y tip.'!O33/'Tablas turistas zona y tip.'!O46-1,"-")</f>
        <v>-6.418409339044262E-2</v>
      </c>
      <c r="J33" s="149">
        <f>IFERROR('Tablas turistas zona y tip.'!Q33/'Tablas turistas zona y tip.'!Q46-1,"-")</f>
        <v>-0.17830036858225617</v>
      </c>
      <c r="K33" s="149">
        <f>IFERROR('Tablas turistas zona y tip.'!S33/'Tablas turistas zona y tip.'!S46-1,"-")</f>
        <v>-0.10901785623234517</v>
      </c>
    </row>
    <row r="34" spans="2:11" hidden="1" outlineLevel="1" x14ac:dyDescent="0.25">
      <c r="B34" s="88" t="s">
        <v>91</v>
      </c>
      <c r="C34" s="149">
        <f>IFERROR('Tablas turistas zona y tip.'!C34/'Tablas turistas zona y tip.'!C47-1,"-")</f>
        <v>5.4721156210247202E-2</v>
      </c>
      <c r="D34" s="149">
        <f>IFERROR('Tablas turistas zona y tip.'!E34/'Tablas turistas zona y tip.'!E47-1,"-")</f>
        <v>-0.11003243196804058</v>
      </c>
      <c r="E34" s="149">
        <f>IFERROR('Tablas turistas zona y tip.'!G34/'Tablas turistas zona y tip.'!G47-1,"-")</f>
        <v>-2.8549812284950349E-5</v>
      </c>
      <c r="F34" s="150">
        <f>IFERROR('Tablas turistas zona y tip.'!I34/'Tablas turistas zona y tip.'!I47-1,"-")</f>
        <v>0.10406536021112922</v>
      </c>
      <c r="G34" s="150">
        <f>IFERROR('Tablas turistas zona y tip.'!K34/'Tablas turistas zona y tip.'!K47-1,"-")</f>
        <v>-4.8914438627470802E-2</v>
      </c>
      <c r="H34" s="150">
        <f>IFERROR('Tablas turistas zona y tip.'!M34/'Tablas turistas zona y tip.'!M47-1,"-")</f>
        <v>3.9932690018621209E-2</v>
      </c>
      <c r="I34" s="149">
        <f>IFERROR('Tablas turistas zona y tip.'!O34/'Tablas turistas zona y tip.'!O47-1,"-")</f>
        <v>7.9489219175214565E-2</v>
      </c>
      <c r="J34" s="149">
        <f>IFERROR('Tablas turistas zona y tip.'!Q34/'Tablas turistas zona y tip.'!Q47-1,"-")</f>
        <v>-4.8425633292708992E-2</v>
      </c>
      <c r="K34" s="149">
        <f>IFERROR('Tablas turistas zona y tip.'!S34/'Tablas turistas zona y tip.'!S47-1,"-")</f>
        <v>3.1120877518661327E-2</v>
      </c>
    </row>
    <row r="35" spans="2:11" hidden="1" outlineLevel="1" x14ac:dyDescent="0.25">
      <c r="B35" s="88" t="s">
        <v>92</v>
      </c>
      <c r="C35" s="149">
        <f>IFERROR('Tablas turistas zona y tip.'!C35/'Tablas turistas zona y tip.'!C48-1,"-")</f>
        <v>3.1227530668908487E-2</v>
      </c>
      <c r="D35" s="149">
        <f>IFERROR('Tablas turistas zona y tip.'!E35/'Tablas turistas zona y tip.'!E48-1,"-")</f>
        <v>-4.3814301069765027E-2</v>
      </c>
      <c r="E35" s="149">
        <f>IFERROR('Tablas turistas zona y tip.'!G35/'Tablas turistas zona y tip.'!G48-1,"-")</f>
        <v>8.5808071056188151E-3</v>
      </c>
      <c r="F35" s="150">
        <f>IFERROR('Tablas turistas zona y tip.'!I35/'Tablas turistas zona y tip.'!I48-1,"-")</f>
        <v>2.7495141191265615E-2</v>
      </c>
      <c r="G35" s="150">
        <f>IFERROR('Tablas turistas zona y tip.'!K35/'Tablas turistas zona y tip.'!K48-1,"-")</f>
        <v>-8.1492764661081463E-2</v>
      </c>
      <c r="H35" s="150">
        <f>IFERROR('Tablas turistas zona y tip.'!M35/'Tablas turistas zona y tip.'!M48-1,"-")</f>
        <v>-1.4338596571557338E-2</v>
      </c>
      <c r="I35" s="149">
        <f>IFERROR('Tablas turistas zona y tip.'!O35/'Tablas turistas zona y tip.'!O48-1,"-")</f>
        <v>2.4225125490515032E-2</v>
      </c>
      <c r="J35" s="149">
        <f>IFERROR('Tablas turistas zona y tip.'!Q35/'Tablas turistas zona y tip.'!Q48-1,"-")</f>
        <v>-8.4459866502807346E-2</v>
      </c>
      <c r="K35" s="149">
        <f>IFERROR('Tablas turistas zona y tip.'!S35/'Tablas turistas zona y tip.'!S48-1,"-")</f>
        <v>-1.355184544083976E-2</v>
      </c>
    </row>
    <row r="36" spans="2:11" hidden="1" outlineLevel="1" x14ac:dyDescent="0.25">
      <c r="B36" s="88" t="s">
        <v>93</v>
      </c>
      <c r="C36" s="149">
        <f>IFERROR('Tablas turistas zona y tip.'!C36/'Tablas turistas zona y tip.'!C49-1,"-")</f>
        <v>-6.2571544148656955E-2</v>
      </c>
      <c r="D36" s="149">
        <f>IFERROR('Tablas turistas zona y tip.'!E36/'Tablas turistas zona y tip.'!E49-1,"-")</f>
        <v>-0.20289572552633439</v>
      </c>
      <c r="E36" s="149">
        <f>IFERROR('Tablas turistas zona y tip.'!G36/'Tablas turistas zona y tip.'!G49-1,"-")</f>
        <v>-0.10844364626480896</v>
      </c>
      <c r="F36" s="150">
        <f>IFERROR('Tablas turistas zona y tip.'!I36/'Tablas turistas zona y tip.'!I49-1,"-")</f>
        <v>-8.0599429368839237E-2</v>
      </c>
      <c r="G36" s="150">
        <f>IFERROR('Tablas turistas zona y tip.'!K36/'Tablas turistas zona y tip.'!K49-1,"-")</f>
        <v>-0.22847821511260791</v>
      </c>
      <c r="H36" s="150">
        <f>IFERROR('Tablas turistas zona y tip.'!M36/'Tablas turistas zona y tip.'!M49-1,"-")</f>
        <v>-0.14239628713639707</v>
      </c>
      <c r="I36" s="149">
        <f>IFERROR('Tablas turistas zona y tip.'!O36/'Tablas turistas zona y tip.'!O49-1,"-")</f>
        <v>-7.4621733149931258E-2</v>
      </c>
      <c r="J36" s="149">
        <f>IFERROR('Tablas turistas zona y tip.'!Q36/'Tablas turistas zona y tip.'!Q49-1,"-")</f>
        <v>-0.22500122416335233</v>
      </c>
      <c r="K36" s="149">
        <f>IFERROR('Tablas turistas zona y tip.'!S36/'Tablas turistas zona y tip.'!S49-1,"-")</f>
        <v>-0.13285952983466043</v>
      </c>
    </row>
    <row r="37" spans="2:11" hidden="1" outlineLevel="1" x14ac:dyDescent="0.25">
      <c r="B37" s="88" t="s">
        <v>94</v>
      </c>
      <c r="C37" s="149">
        <f>IFERROR('Tablas turistas zona y tip.'!C37/'Tablas turistas zona y tip.'!C50-1,"-")</f>
        <v>3.1748424354904881E-3</v>
      </c>
      <c r="D37" s="149">
        <f>IFERROR('Tablas turistas zona y tip.'!E37/'Tablas turistas zona y tip.'!E50-1,"-")</f>
        <v>-7.9954164048349541E-2</v>
      </c>
      <c r="E37" s="149">
        <f>IFERROR('Tablas turistas zona y tip.'!G37/'Tablas turistas zona y tip.'!G50-1,"-")</f>
        <v>-2.4891889699412806E-2</v>
      </c>
      <c r="F37" s="150">
        <f>IFERROR('Tablas turistas zona y tip.'!I37/'Tablas turistas zona y tip.'!I50-1,"-")</f>
        <v>-5.9163296503415008E-3</v>
      </c>
      <c r="G37" s="150">
        <f>IFERROR('Tablas turistas zona y tip.'!K37/'Tablas turistas zona y tip.'!K50-1,"-")</f>
        <v>-7.0829595538047463E-2</v>
      </c>
      <c r="H37" s="150">
        <f>IFERROR('Tablas turistas zona y tip.'!M37/'Tablas turistas zona y tip.'!M50-1,"-")</f>
        <v>-3.3612536402718107E-2</v>
      </c>
      <c r="I37" s="149">
        <f>IFERROR('Tablas turistas zona y tip.'!O37/'Tablas turistas zona y tip.'!O50-1,"-")</f>
        <v>-1.192048689718217E-2</v>
      </c>
      <c r="J37" s="149">
        <f>IFERROR('Tablas turistas zona y tip.'!Q37/'Tablas turistas zona y tip.'!Q50-1,"-")</f>
        <v>-7.8868752373772E-2</v>
      </c>
      <c r="K37" s="149">
        <f>IFERROR('Tablas turistas zona y tip.'!S37/'Tablas turistas zona y tip.'!S50-1,"-")</f>
        <v>-3.7919814726757206E-2</v>
      </c>
    </row>
    <row r="38" spans="2:11" hidden="1" outlineLevel="1" x14ac:dyDescent="0.25">
      <c r="B38" s="88" t="s">
        <v>95</v>
      </c>
      <c r="C38" s="149">
        <f>IFERROR('Tablas turistas zona y tip.'!C38/'Tablas turistas zona y tip.'!C51-1,"-")</f>
        <v>5.356141917000512E-3</v>
      </c>
      <c r="D38" s="149">
        <f>IFERROR('Tablas turistas zona y tip.'!E38/'Tablas turistas zona y tip.'!E51-1,"-")</f>
        <v>-0.11819696784944922</v>
      </c>
      <c r="E38" s="149">
        <f>IFERROR('Tablas turistas zona y tip.'!G38/'Tablas turistas zona y tip.'!G51-1,"-")</f>
        <v>-3.6415104710602941E-2</v>
      </c>
      <c r="F38" s="150">
        <f>IFERROR('Tablas turistas zona y tip.'!I38/'Tablas turistas zona y tip.'!I51-1,"-")</f>
        <v>3.0686451721384511E-3</v>
      </c>
      <c r="G38" s="150">
        <f>IFERROR('Tablas turistas zona y tip.'!K38/'Tablas turistas zona y tip.'!K51-1,"-")</f>
        <v>-0.13269527974330009</v>
      </c>
      <c r="H38" s="150">
        <f>IFERROR('Tablas turistas zona y tip.'!M38/'Tablas turistas zona y tip.'!M51-1,"-")</f>
        <v>-5.5477353894890946E-2</v>
      </c>
      <c r="I38" s="149">
        <f>IFERROR('Tablas turistas zona y tip.'!O38/'Tablas turistas zona y tip.'!O51-1,"-")</f>
        <v>1.9589694918444867E-2</v>
      </c>
      <c r="J38" s="149">
        <f>IFERROR('Tablas turistas zona y tip.'!Q38/'Tablas turistas zona y tip.'!Q51-1,"-")</f>
        <v>-0.13397643991933506</v>
      </c>
      <c r="K38" s="149">
        <f>IFERROR('Tablas turistas zona y tip.'!S38/'Tablas turistas zona y tip.'!S51-1,"-")</f>
        <v>-4.0217513630518953E-2</v>
      </c>
    </row>
    <row r="39" spans="2:11" hidden="1" outlineLevel="1" x14ac:dyDescent="0.25">
      <c r="B39" s="88" t="s">
        <v>96</v>
      </c>
      <c r="C39" s="149">
        <f>IFERROR('Tablas turistas zona y tip.'!C39/'Tablas turistas zona y tip.'!C52-1,"-")</f>
        <v>0.13167458458305048</v>
      </c>
      <c r="D39" s="149">
        <f>IFERROR('Tablas turistas zona y tip.'!E39/'Tablas turistas zona y tip.'!E52-1,"-")</f>
        <v>-3.0224445770413499E-2</v>
      </c>
      <c r="E39" s="149">
        <f>IFERROR('Tablas turistas zona y tip.'!G39/'Tablas turistas zona y tip.'!G52-1,"-")</f>
        <v>7.9390489742677595E-2</v>
      </c>
      <c r="F39" s="150">
        <f>IFERROR('Tablas turistas zona y tip.'!I39/'Tablas turistas zona y tip.'!I52-1,"-")</f>
        <v>9.1494831020553447E-2</v>
      </c>
      <c r="G39" s="150">
        <f>IFERROR('Tablas turistas zona y tip.'!K39/'Tablas turistas zona y tip.'!K52-1,"-")</f>
        <v>-2.8130157981608117E-2</v>
      </c>
      <c r="H39" s="150">
        <f>IFERROR('Tablas turistas zona y tip.'!M39/'Tablas turistas zona y tip.'!M52-1,"-")</f>
        <v>4.1911544325571093E-2</v>
      </c>
      <c r="I39" s="149">
        <f>IFERROR('Tablas turistas zona y tip.'!O39/'Tablas turistas zona y tip.'!O52-1,"-")</f>
        <v>8.7600059786760553E-2</v>
      </c>
      <c r="J39" s="149">
        <f>IFERROR('Tablas turistas zona y tip.'!Q39/'Tablas turistas zona y tip.'!Q52-1,"-")</f>
        <v>-3.8658226448474164E-2</v>
      </c>
      <c r="K39" s="149">
        <f>IFERROR('Tablas turistas zona y tip.'!S39/'Tablas turistas zona y tip.'!S52-1,"-")</f>
        <v>4.0214233841684877E-2</v>
      </c>
    </row>
    <row r="40" spans="2:11" collapsed="1" x14ac:dyDescent="0.25">
      <c r="B40" s="141">
        <v>2012</v>
      </c>
      <c r="C40" s="153">
        <f>IFERROR('Tablas turistas zona y tip.'!C40/'Tablas turistas zona y tip.'!C53-1,"-")</f>
        <v>-1.069710663961132E-2</v>
      </c>
      <c r="D40" s="153">
        <f>IFERROR('Tablas turistas zona y tip.'!E40/'Tablas turistas zona y tip.'!E53-1,"-")</f>
        <v>-0.12395408367985661</v>
      </c>
      <c r="E40" s="153">
        <f>IFERROR('Tablas turistas zona y tip.'!G40/'Tablas turistas zona y tip.'!G53-1,"-")</f>
        <v>-4.8126744531568399E-2</v>
      </c>
      <c r="F40" s="153">
        <f>IFERROR('Tablas turistas zona y tip.'!I40/'Tablas turistas zona y tip.'!I53-1,"-")</f>
        <v>-5.4138020046730073E-3</v>
      </c>
      <c r="G40" s="153">
        <f>IFERROR('Tablas turistas zona y tip.'!K40/'Tablas turistas zona y tip.'!K53-1,"-")</f>
        <v>-0.12340852049662954</v>
      </c>
      <c r="H40" s="153">
        <f>IFERROR('Tablas turistas zona y tip.'!M40/'Tablas turistas zona y tip.'!M53-1,"-")</f>
        <v>-5.4844550166970429E-2</v>
      </c>
      <c r="I40" s="153">
        <f>IFERROR('Tablas turistas zona y tip.'!O40/'Tablas turistas zona y tip.'!O53-1,"-")</f>
        <v>-5.1646528961398763E-3</v>
      </c>
      <c r="J40" s="153">
        <f>IFERROR('Tablas turistas zona y tip.'!Q40/'Tablas turistas zona y tip.'!Q53-1,"-")</f>
        <v>-0.12328943027534578</v>
      </c>
      <c r="K40" s="153">
        <f>IFERROR('Tablas turistas zona y tip.'!S40/'Tablas turistas zona y tip.'!S53-1,"-")</f>
        <v>-5.0266627107499406E-2</v>
      </c>
    </row>
    <row r="41" spans="2:11" hidden="1" outlineLevel="1" x14ac:dyDescent="0.25">
      <c r="B41" s="88" t="s">
        <v>85</v>
      </c>
      <c r="C41" s="149">
        <f>IFERROR('Tablas turistas zona y tip.'!C41/'Tablas turistas zona y tip.'!C54-1,"-")</f>
        <v>8.5242621310655409E-2</v>
      </c>
      <c r="D41" s="149">
        <f>IFERROR('Tablas turistas zona y tip.'!E41/'Tablas turistas zona y tip.'!E54-1,"-")</f>
        <v>4.6082150628742991E-2</v>
      </c>
      <c r="E41" s="149">
        <f>IFERROR('Tablas turistas zona y tip.'!G41/'Tablas turistas zona y tip.'!G54-1,"-")</f>
        <v>7.0910039186941498E-2</v>
      </c>
      <c r="F41" s="150">
        <f>IFERROR('Tablas turistas zona y tip.'!I41/'Tablas turistas zona y tip.'!I54-1,"-")</f>
        <v>5.0755174971343742E-2</v>
      </c>
      <c r="G41" s="150">
        <f>IFERROR('Tablas turistas zona y tip.'!K41/'Tablas turistas zona y tip.'!K54-1,"-")</f>
        <v>4.9463104183021134E-2</v>
      </c>
      <c r="H41" s="150">
        <f>IFERROR('Tablas turistas zona y tip.'!M41/'Tablas turistas zona y tip.'!M54-1,"-")</f>
        <v>5.0180262222277561E-2</v>
      </c>
      <c r="I41" s="149">
        <f>IFERROR('Tablas turistas zona y tip.'!O41/'Tablas turistas zona y tip.'!O54-1,"-")</f>
        <v>3.2247198020419532E-2</v>
      </c>
      <c r="J41" s="149">
        <f>IFERROR('Tablas turistas zona y tip.'!Q41/'Tablas turistas zona y tip.'!Q54-1,"-")</f>
        <v>1.5486832568253117E-2</v>
      </c>
      <c r="K41" s="149">
        <f>IFERROR('Tablas turistas zona y tip.'!S41/'Tablas turistas zona y tip.'!S54-1,"-")</f>
        <v>2.541285420489392E-2</v>
      </c>
    </row>
    <row r="42" spans="2:11" hidden="1" outlineLevel="1" x14ac:dyDescent="0.25">
      <c r="B42" s="88" t="s">
        <v>86</v>
      </c>
      <c r="C42" s="149">
        <f>IFERROR('Tablas turistas zona y tip.'!C42/'Tablas turistas zona y tip.'!C55-1,"-")</f>
        <v>0.11048044948973734</v>
      </c>
      <c r="D42" s="149">
        <f>IFERROR('Tablas turistas zona y tip.'!E42/'Tablas turistas zona y tip.'!E55-1,"-")</f>
        <v>-6.3000197122018542E-2</v>
      </c>
      <c r="E42" s="149">
        <f>IFERROR('Tablas turistas zona y tip.'!G42/'Tablas turistas zona y tip.'!G55-1,"-")</f>
        <v>4.6679715818471745E-2</v>
      </c>
      <c r="F42" s="150">
        <f>IFERROR('Tablas turistas zona y tip.'!I42/'Tablas turistas zona y tip.'!I55-1,"-")</f>
        <v>0.10112520645990086</v>
      </c>
      <c r="G42" s="150">
        <f>IFERROR('Tablas turistas zona y tip.'!K42/'Tablas turistas zona y tip.'!K55-1,"-")</f>
        <v>-8.6601955760834404E-3</v>
      </c>
      <c r="H42" s="150">
        <f>IFERROR('Tablas turistas zona y tip.'!M42/'Tablas turistas zona y tip.'!M55-1,"-")</f>
        <v>5.2512838211374424E-2</v>
      </c>
      <c r="I42" s="149">
        <f>IFERROR('Tablas turistas zona y tip.'!O42/'Tablas turistas zona y tip.'!O55-1,"-")</f>
        <v>8.9118610857741309E-2</v>
      </c>
      <c r="J42" s="149">
        <f>IFERROR('Tablas turistas zona y tip.'!Q42/'Tablas turistas zona y tip.'!Q55-1,"-")</f>
        <v>-3.3867022042031847E-2</v>
      </c>
      <c r="K42" s="149">
        <f>IFERROR('Tablas turistas zona y tip.'!S42/'Tablas turistas zona y tip.'!S55-1,"-")</f>
        <v>3.9559902077203724E-2</v>
      </c>
    </row>
    <row r="43" spans="2:11" hidden="1" outlineLevel="1" x14ac:dyDescent="0.25">
      <c r="B43" s="88" t="s">
        <v>87</v>
      </c>
      <c r="C43" s="149">
        <f>IFERROR('Tablas turistas zona y tip.'!C43/'Tablas turistas zona y tip.'!C56-1,"-")</f>
        <v>9.0304651339251807E-2</v>
      </c>
      <c r="D43" s="149">
        <f>IFERROR('Tablas turistas zona y tip.'!E43/'Tablas turistas zona y tip.'!E56-1,"-")</f>
        <v>0.10183421870301701</v>
      </c>
      <c r="E43" s="149">
        <f>IFERROR('Tablas turistas zona y tip.'!G43/'Tablas turistas zona y tip.'!G56-1,"-")</f>
        <v>9.4007739011183533E-2</v>
      </c>
      <c r="F43" s="150">
        <f>IFERROR('Tablas turistas zona y tip.'!I43/'Tablas turistas zona y tip.'!I56-1,"-")</f>
        <v>6.0033420864167963E-2</v>
      </c>
      <c r="G43" s="150">
        <f>IFERROR('Tablas turistas zona y tip.'!K43/'Tablas turistas zona y tip.'!K56-1,"-")</f>
        <v>8.2656467315716187E-2</v>
      </c>
      <c r="H43" s="150">
        <f>IFERROR('Tablas turistas zona y tip.'!M43/'Tablas turistas zona y tip.'!M56-1,"-")</f>
        <v>6.9242745930643945E-2</v>
      </c>
      <c r="I43" s="149">
        <f>IFERROR('Tablas turistas zona y tip.'!O43/'Tablas turistas zona y tip.'!O56-1,"-")</f>
        <v>5.00285962579754E-2</v>
      </c>
      <c r="J43" s="149">
        <f>IFERROR('Tablas turistas zona y tip.'!Q43/'Tablas turistas zona y tip.'!Q56-1,"-")</f>
        <v>7.1661971145362324E-2</v>
      </c>
      <c r="K43" s="149">
        <f>IFERROR('Tablas turistas zona y tip.'!S43/'Tablas turistas zona y tip.'!S56-1,"-")</f>
        <v>5.8227842262694063E-2</v>
      </c>
    </row>
    <row r="44" spans="2:11" hidden="1" outlineLevel="1" x14ac:dyDescent="0.25">
      <c r="B44" s="88" t="s">
        <v>88</v>
      </c>
      <c r="C44" s="149">
        <f>IFERROR('Tablas turistas zona y tip.'!C44/'Tablas turistas zona y tip.'!C57-1,"-")</f>
        <v>0.17672949520519055</v>
      </c>
      <c r="D44" s="149">
        <f>IFERROR('Tablas turistas zona y tip.'!E44/'Tablas turistas zona y tip.'!E57-1,"-")</f>
        <v>6.9254185692541936E-2</v>
      </c>
      <c r="E44" s="149">
        <f>IFERROR('Tablas turistas zona y tip.'!G44/'Tablas turistas zona y tip.'!G57-1,"-")</f>
        <v>0.14045703493862138</v>
      </c>
      <c r="F44" s="150">
        <f>IFERROR('Tablas turistas zona y tip.'!I44/'Tablas turistas zona y tip.'!I57-1,"-")</f>
        <v>0.17265467340497098</v>
      </c>
      <c r="G44" s="150">
        <f>IFERROR('Tablas turistas zona y tip.'!K44/'Tablas turistas zona y tip.'!K57-1,"-")</f>
        <v>0.19344649241556455</v>
      </c>
      <c r="H44" s="150">
        <f>IFERROR('Tablas turistas zona y tip.'!M44/'Tablas turistas zona y tip.'!M57-1,"-")</f>
        <v>0.18094042542890443</v>
      </c>
      <c r="I44" s="149">
        <f>IFERROR('Tablas turistas zona y tip.'!O44/'Tablas turistas zona y tip.'!O57-1,"-")</f>
        <v>0.16128668465295437</v>
      </c>
      <c r="J44" s="149">
        <f>IFERROR('Tablas turistas zona y tip.'!Q44/'Tablas turistas zona y tip.'!Q57-1,"-")</f>
        <v>0.15304183223538437</v>
      </c>
      <c r="K44" s="149">
        <f>IFERROR('Tablas turistas zona y tip.'!S44/'Tablas turistas zona y tip.'!S57-1,"-")</f>
        <v>0.15826855444313992</v>
      </c>
    </row>
    <row r="45" spans="2:11" hidden="1" outlineLevel="1" x14ac:dyDescent="0.25">
      <c r="B45" s="88" t="s">
        <v>89</v>
      </c>
      <c r="C45" s="149">
        <f>IFERROR('Tablas turistas zona y tip.'!C45/'Tablas turistas zona y tip.'!C58-1,"-")</f>
        <v>4.456580801429344E-2</v>
      </c>
      <c r="D45" s="149">
        <f>IFERROR('Tablas turistas zona y tip.'!E45/'Tablas turistas zona y tip.'!E58-1,"-")</f>
        <v>-1.9765984857843755E-2</v>
      </c>
      <c r="E45" s="149">
        <f>IFERROR('Tablas turistas zona y tip.'!G45/'Tablas turistas zona y tip.'!G58-1,"-")</f>
        <v>2.250611217351306E-2</v>
      </c>
      <c r="F45" s="150">
        <f>IFERROR('Tablas turistas zona y tip.'!I45/'Tablas turistas zona y tip.'!I58-1,"-")</f>
        <v>4.5807579417888045E-2</v>
      </c>
      <c r="G45" s="150">
        <f>IFERROR('Tablas turistas zona y tip.'!K45/'Tablas turistas zona y tip.'!K58-1,"-")</f>
        <v>4.6105875568005272E-2</v>
      </c>
      <c r="H45" s="150">
        <f>IFERROR('Tablas turistas zona y tip.'!M45/'Tablas turistas zona y tip.'!M58-1,"-")</f>
        <v>4.5933613958420327E-2</v>
      </c>
      <c r="I45" s="149">
        <f>IFERROR('Tablas turistas zona y tip.'!O45/'Tablas turistas zona y tip.'!O58-1,"-")</f>
        <v>5.426288183095318E-2</v>
      </c>
      <c r="J45" s="149">
        <f>IFERROR('Tablas turistas zona y tip.'!Q45/'Tablas turistas zona y tip.'!Q58-1,"-")</f>
        <v>3.4520484683218555E-2</v>
      </c>
      <c r="K45" s="149">
        <f>IFERROR('Tablas turistas zona y tip.'!S45/'Tablas turistas zona y tip.'!S58-1,"-")</f>
        <v>4.6543622285564412E-2</v>
      </c>
    </row>
    <row r="46" spans="2:11" hidden="1" outlineLevel="1" x14ac:dyDescent="0.25">
      <c r="B46" s="88" t="s">
        <v>90</v>
      </c>
      <c r="C46" s="149">
        <f>IFERROR('Tablas turistas zona y tip.'!C46/'Tablas turistas zona y tip.'!C59-1,"-")</f>
        <v>0.11829612277095181</v>
      </c>
      <c r="D46" s="149">
        <f>IFERROR('Tablas turistas zona y tip.'!E46/'Tablas turistas zona y tip.'!E59-1,"-")</f>
        <v>4.6303541659578729E-2</v>
      </c>
      <c r="E46" s="149">
        <f>IFERROR('Tablas turistas zona y tip.'!G46/'Tablas turistas zona y tip.'!G59-1,"-")</f>
        <v>9.2390938416242685E-2</v>
      </c>
      <c r="F46" s="150">
        <f>IFERROR('Tablas turistas zona y tip.'!I46/'Tablas turistas zona y tip.'!I59-1,"-")</f>
        <v>0.1114304923559617</v>
      </c>
      <c r="G46" s="150">
        <f>IFERROR('Tablas turistas zona y tip.'!K46/'Tablas turistas zona y tip.'!K59-1,"-")</f>
        <v>3.7266399288073959E-2</v>
      </c>
      <c r="H46" s="150">
        <f>IFERROR('Tablas turistas zona y tip.'!M46/'Tablas turistas zona y tip.'!M59-1,"-")</f>
        <v>7.8484782844145951E-2</v>
      </c>
      <c r="I46" s="149">
        <f>IFERROR('Tablas turistas zona y tip.'!O46/'Tablas turistas zona y tip.'!O59-1,"-")</f>
        <v>0.12307303417416837</v>
      </c>
      <c r="J46" s="149">
        <f>IFERROR('Tablas turistas zona y tip.'!Q46/'Tablas turistas zona y tip.'!Q59-1,"-")</f>
        <v>3.4504981069251706E-2</v>
      </c>
      <c r="K46" s="149">
        <f>IFERROR('Tablas turistas zona y tip.'!S46/'Tablas turistas zona y tip.'!S59-1,"-")</f>
        <v>8.6526806113562227E-2</v>
      </c>
    </row>
    <row r="47" spans="2:11" hidden="1" outlineLevel="1" x14ac:dyDescent="0.25">
      <c r="B47" s="88" t="s">
        <v>91</v>
      </c>
      <c r="C47" s="149">
        <f>IFERROR('Tablas turistas zona y tip.'!C47/'Tablas turistas zona y tip.'!C60-1,"-")</f>
        <v>8.5106136179097458E-2</v>
      </c>
      <c r="D47" s="149">
        <f>IFERROR('Tablas turistas zona y tip.'!E47/'Tablas turistas zona y tip.'!E60-1,"-")</f>
        <v>9.0706772553704962E-2</v>
      </c>
      <c r="E47" s="149">
        <f>IFERROR('Tablas turistas zona y tip.'!G47/'Tablas turistas zona y tip.'!G60-1,"-")</f>
        <v>8.6960906770522151E-2</v>
      </c>
      <c r="F47" s="150">
        <f>IFERROR('Tablas turistas zona y tip.'!I47/'Tablas turistas zona y tip.'!I60-1,"-")</f>
        <v>6.1670988703091068E-2</v>
      </c>
      <c r="G47" s="150">
        <f>IFERROR('Tablas turistas zona y tip.'!K47/'Tablas turistas zona y tip.'!K60-1,"-")</f>
        <v>7.388039128873003E-2</v>
      </c>
      <c r="H47" s="150">
        <f>IFERROR('Tablas turistas zona y tip.'!M47/'Tablas turistas zona y tip.'!M60-1,"-")</f>
        <v>6.6755493091020357E-2</v>
      </c>
      <c r="I47" s="149">
        <f>IFERROR('Tablas turistas zona y tip.'!O47/'Tablas turistas zona y tip.'!O60-1,"-")</f>
        <v>3.4641091950288638E-2</v>
      </c>
      <c r="J47" s="149">
        <f>IFERROR('Tablas turistas zona y tip.'!Q47/'Tablas turistas zona y tip.'!Q60-1,"-")</f>
        <v>7.9325421611493585E-3</v>
      </c>
      <c r="K47" s="149">
        <f>IFERROR('Tablas turistas zona y tip.'!S47/'Tablas turistas zona y tip.'!S60-1,"-")</f>
        <v>2.4377038643207172E-2</v>
      </c>
    </row>
    <row r="48" spans="2:11" hidden="1" outlineLevel="1" x14ac:dyDescent="0.25">
      <c r="B48" s="88" t="s">
        <v>92</v>
      </c>
      <c r="C48" s="149">
        <f>IFERROR('Tablas turistas zona y tip.'!C48/'Tablas turistas zona y tip.'!C61-1,"-")</f>
        <v>-2.4168825561312612E-2</v>
      </c>
      <c r="D48" s="149">
        <f>IFERROR('Tablas turistas zona y tip.'!E48/'Tablas turistas zona y tip.'!E61-1,"-")</f>
        <v>-2.0186062840091279E-2</v>
      </c>
      <c r="E48" s="149">
        <f>IFERROR('Tablas turistas zona y tip.'!G48/'Tablas turistas zona y tip.'!G61-1,"-")</f>
        <v>-2.2970291052603731E-2</v>
      </c>
      <c r="F48" s="150">
        <f>IFERROR('Tablas turistas zona y tip.'!I48/'Tablas turistas zona y tip.'!I61-1,"-")</f>
        <v>5.6681651471077732E-3</v>
      </c>
      <c r="G48" s="150">
        <f>IFERROR('Tablas turistas zona y tip.'!K48/'Tablas turistas zona y tip.'!K61-1,"-")</f>
        <v>8.2339553516084241E-3</v>
      </c>
      <c r="H48" s="150">
        <f>IFERROR('Tablas turistas zona y tip.'!M48/'Tablas turistas zona y tip.'!M61-1,"-")</f>
        <v>6.6514680385614255E-3</v>
      </c>
      <c r="I48" s="149">
        <f>IFERROR('Tablas turistas zona y tip.'!O48/'Tablas turistas zona y tip.'!O61-1,"-")</f>
        <v>1.5171710331762789E-3</v>
      </c>
      <c r="J48" s="149">
        <f>IFERROR('Tablas turistas zona y tip.'!Q48/'Tablas turistas zona y tip.'!Q61-1,"-")</f>
        <v>-2.7123968492123063E-2</v>
      </c>
      <c r="K48" s="149">
        <f>IFERROR('Tablas turistas zona y tip.'!S48/'Tablas turistas zona y tip.'!S61-1,"-")</f>
        <v>-8.6272512641953902E-3</v>
      </c>
    </row>
    <row r="49" spans="2:11" hidden="1" outlineLevel="1" x14ac:dyDescent="0.25">
      <c r="B49" s="88" t="s">
        <v>93</v>
      </c>
      <c r="C49" s="149">
        <f>IFERROR('Tablas turistas zona y tip.'!C49/'Tablas turistas zona y tip.'!C62-1,"-")</f>
        <v>0.12937780067459204</v>
      </c>
      <c r="D49" s="149">
        <f>IFERROR('Tablas turistas zona y tip.'!E49/'Tablas turistas zona y tip.'!E62-1,"-")</f>
        <v>5.0135854393866142E-2</v>
      </c>
      <c r="E49" s="149">
        <f>IFERROR('Tablas turistas zona y tip.'!G49/'Tablas turistas zona y tip.'!G62-1,"-")</f>
        <v>0.10218950137602079</v>
      </c>
      <c r="F49" s="150">
        <f>IFERROR('Tablas turistas zona y tip.'!I49/'Tablas turistas zona y tip.'!I62-1,"-")</f>
        <v>0.13762367727877134</v>
      </c>
      <c r="G49" s="150">
        <f>IFERROR('Tablas turistas zona y tip.'!K49/'Tablas turistas zona y tip.'!K62-1,"-")</f>
        <v>0.133969813969814</v>
      </c>
      <c r="H49" s="150">
        <f>IFERROR('Tablas turistas zona y tip.'!M49/'Tablas turistas zona y tip.'!M62-1,"-")</f>
        <v>0.13609390935302113</v>
      </c>
      <c r="I49" s="149">
        <f>IFERROR('Tablas turistas zona y tip.'!O49/'Tablas turistas zona y tip.'!O62-1,"-")</f>
        <v>0.12298804411628406</v>
      </c>
      <c r="J49" s="149">
        <f>IFERROR('Tablas turistas zona y tip.'!Q49/'Tablas turistas zona y tip.'!Q62-1,"-")</f>
        <v>0.12348637199948653</v>
      </c>
      <c r="K49" s="149">
        <f>IFERROR('Tablas turistas zona y tip.'!S49/'Tablas turistas zona y tip.'!S62-1,"-")</f>
        <v>0.12318098019401291</v>
      </c>
    </row>
    <row r="50" spans="2:11" hidden="1" outlineLevel="1" x14ac:dyDescent="0.25">
      <c r="B50" s="88" t="s">
        <v>94</v>
      </c>
      <c r="C50" s="149">
        <f>IFERROR('Tablas turistas zona y tip.'!C50/'Tablas turistas zona y tip.'!C63-1,"-")</f>
        <v>0.1718591300507839</v>
      </c>
      <c r="D50" s="149">
        <f>IFERROR('Tablas turistas zona y tip.'!E50/'Tablas turistas zona y tip.'!E63-1,"-")</f>
        <v>8.7579649842207896E-2</v>
      </c>
      <c r="E50" s="149">
        <f>IFERROR('Tablas turistas zona y tip.'!G50/'Tablas turistas zona y tip.'!G63-1,"-")</f>
        <v>0.14198063123089311</v>
      </c>
      <c r="F50" s="150">
        <f>IFERROR('Tablas turistas zona y tip.'!I50/'Tablas turistas zona y tip.'!I63-1,"-")</f>
        <v>0.16733960910985246</v>
      </c>
      <c r="G50" s="150">
        <f>IFERROR('Tablas turistas zona y tip.'!K50/'Tablas turistas zona y tip.'!K63-1,"-")</f>
        <v>8.1951301852555281E-2</v>
      </c>
      <c r="H50" s="150">
        <f>IFERROR('Tablas turistas zona y tip.'!M50/'Tablas turistas zona y tip.'!M63-1,"-")</f>
        <v>0.12931263996993092</v>
      </c>
      <c r="I50" s="149">
        <f>IFERROR('Tablas turistas zona y tip.'!O50/'Tablas turistas zona y tip.'!O63-1,"-")</f>
        <v>0.15802306534904376</v>
      </c>
      <c r="J50" s="149">
        <f>IFERROR('Tablas turistas zona y tip.'!Q50/'Tablas turistas zona y tip.'!Q63-1,"-")</f>
        <v>7.2813408419183379E-2</v>
      </c>
      <c r="K50" s="149">
        <f>IFERROR('Tablas turistas zona y tip.'!S50/'Tablas turistas zona y tip.'!S63-1,"-")</f>
        <v>0.12337243205947157</v>
      </c>
    </row>
    <row r="51" spans="2:11" hidden="1" outlineLevel="1" x14ac:dyDescent="0.25">
      <c r="B51" s="88" t="s">
        <v>95</v>
      </c>
      <c r="C51" s="149">
        <f>IFERROR('Tablas turistas zona y tip.'!C51/'Tablas turistas zona y tip.'!C64-1,"-")</f>
        <v>0.17462446351931327</v>
      </c>
      <c r="D51" s="149">
        <f>IFERROR('Tablas turistas zona y tip.'!E51/'Tablas turistas zona y tip.'!E64-1,"-")</f>
        <v>0.13370043545377053</v>
      </c>
      <c r="E51" s="149">
        <f>IFERROR('Tablas turistas zona y tip.'!G51/'Tablas turistas zona y tip.'!G64-1,"-")</f>
        <v>0.16046213093709882</v>
      </c>
      <c r="F51" s="150">
        <f>IFERROR('Tablas turistas zona y tip.'!I51/'Tablas turistas zona y tip.'!I64-1,"-")</f>
        <v>0.18652817437061242</v>
      </c>
      <c r="G51" s="150">
        <f>IFERROR('Tablas turistas zona y tip.'!K51/'Tablas turistas zona y tip.'!K64-1,"-")</f>
        <v>0.1354858509868111</v>
      </c>
      <c r="H51" s="150">
        <f>IFERROR('Tablas turistas zona y tip.'!M51/'Tablas turistas zona y tip.'!M64-1,"-")</f>
        <v>0.16396493547152757</v>
      </c>
      <c r="I51" s="149">
        <f>IFERROR('Tablas turistas zona y tip.'!O51/'Tablas turistas zona y tip.'!O64-1,"-")</f>
        <v>0.14230610708909763</v>
      </c>
      <c r="J51" s="149">
        <f>IFERROR('Tablas turistas zona y tip.'!Q51/'Tablas turistas zona y tip.'!Q64-1,"-")</f>
        <v>0.11150747278430417</v>
      </c>
      <c r="K51" s="149">
        <f>IFERROR('Tablas turistas zona y tip.'!S51/'Tablas turistas zona y tip.'!S64-1,"-")</f>
        <v>0.13011064898375579</v>
      </c>
    </row>
    <row r="52" spans="2:11" hidden="1" outlineLevel="1" x14ac:dyDescent="0.25">
      <c r="B52" s="88" t="s">
        <v>96</v>
      </c>
      <c r="C52" s="149">
        <f>IFERROR('Tablas turistas zona y tip.'!C52/'Tablas turistas zona y tip.'!C65-1,"-")</f>
        <v>7.2041307281581979E-2</v>
      </c>
      <c r="D52" s="149">
        <f>IFERROR('Tablas turistas zona y tip.'!E52/'Tablas turistas zona y tip.'!E65-1,"-")</f>
        <v>-5.9323863391045339E-2</v>
      </c>
      <c r="E52" s="149">
        <f>IFERROR('Tablas turistas zona y tip.'!G52/'Tablas turistas zona y tip.'!G65-1,"-")</f>
        <v>2.5779818606171734E-2</v>
      </c>
      <c r="F52" s="150">
        <f>IFERROR('Tablas turistas zona y tip.'!I52/'Tablas turistas zona y tip.'!I65-1,"-")</f>
        <v>7.7293788324711787E-2</v>
      </c>
      <c r="G52" s="150">
        <f>IFERROR('Tablas turistas zona y tip.'!K52/'Tablas turistas zona y tip.'!K65-1,"-")</f>
        <v>-5.4234869095936888E-2</v>
      </c>
      <c r="H52" s="150">
        <f>IFERROR('Tablas turistas zona y tip.'!M52/'Tablas turistas zona y tip.'!M65-1,"-")</f>
        <v>1.8579292998005759E-2</v>
      </c>
      <c r="I52" s="149">
        <f>IFERROR('Tablas turistas zona y tip.'!O52/'Tablas turistas zona y tip.'!O65-1,"-")</f>
        <v>6.3395983169755032E-2</v>
      </c>
      <c r="J52" s="149">
        <f>IFERROR('Tablas turistas zona y tip.'!Q52/'Tablas turistas zona y tip.'!Q65-1,"-")</f>
        <v>-7.0861692564530676E-2</v>
      </c>
      <c r="K52" s="149">
        <f>IFERROR('Tablas turistas zona y tip.'!S52/'Tablas turistas zona y tip.'!S65-1,"-")</f>
        <v>8.69355923157622E-3</v>
      </c>
    </row>
    <row r="53" spans="2:11" collapsed="1" x14ac:dyDescent="0.25">
      <c r="B53" s="141">
        <v>2011</v>
      </c>
      <c r="C53" s="153">
        <f>IFERROR('Tablas turistas zona y tip.'!C53/'Tablas turistas zona y tip.'!C66-1,"-")</f>
        <v>0.10148708815672314</v>
      </c>
      <c r="D53" s="153">
        <f>IFERROR('Tablas turistas zona y tip.'!E53/'Tablas turistas zona y tip.'!E66-1,"-")</f>
        <v>3.7634911112885971E-2</v>
      </c>
      <c r="E53" s="153">
        <f>IFERROR('Tablas turistas zona y tip.'!G53/'Tablas turistas zona y tip.'!G66-1,"-")</f>
        <v>7.9532885407226583E-2</v>
      </c>
      <c r="F53" s="153">
        <f>IFERROR('Tablas turistas zona y tip.'!I53/'Tablas turistas zona y tip.'!I66-1,"-")</f>
        <v>9.6807368701379071E-2</v>
      </c>
      <c r="G53" s="153">
        <f>IFERROR('Tablas turistas zona y tip.'!K53/'Tablas turistas zona y tip.'!K66-1,"-")</f>
        <v>6.3450628730547409E-2</v>
      </c>
      <c r="H53" s="153">
        <f>IFERROR('Tablas turistas zona y tip.'!M53/'Tablas turistas zona y tip.'!M66-1,"-")</f>
        <v>8.2582059721690859E-2</v>
      </c>
      <c r="I53" s="153">
        <f>IFERROR('Tablas turistas zona y tip.'!O53/'Tablas turistas zona y tip.'!O66-1,"-")</f>
        <v>8.5679405379263329E-2</v>
      </c>
      <c r="J53" s="153">
        <f>IFERROR('Tablas turistas zona y tip.'!Q53/'Tablas turistas zona y tip.'!Q66-1,"-")</f>
        <v>4.0744465737968527E-2</v>
      </c>
      <c r="K53" s="153">
        <f>IFERROR('Tablas turistas zona y tip.'!S53/'Tablas turistas zona y tip.'!S66-1,"-")</f>
        <v>6.8072009231421982E-2</v>
      </c>
    </row>
    <row r="54" spans="2:11" hidden="1" outlineLevel="1" x14ac:dyDescent="0.25">
      <c r="B54" s="88" t="s">
        <v>85</v>
      </c>
      <c r="C54" s="149">
        <f>IFERROR('Tablas turistas zona y tip.'!C54/'Tablas turistas zona y tip.'!C67-1,"-")</f>
        <v>5.7423298460091754E-2</v>
      </c>
      <c r="D54" s="149">
        <f>IFERROR('Tablas turistas zona y tip.'!E54/'Tablas turistas zona y tip.'!E67-1,"-")</f>
        <v>0.10480182116035142</v>
      </c>
      <c r="E54" s="149">
        <f>IFERROR('Tablas turistas zona y tip.'!G54/'Tablas turistas zona y tip.'!G67-1,"-")</f>
        <v>7.4284675898934616E-2</v>
      </c>
      <c r="F54" s="150">
        <f>IFERROR('Tablas turistas zona y tip.'!I54/'Tablas turistas zona y tip.'!I67-1,"-")</f>
        <v>8.8360658745253007E-2</v>
      </c>
      <c r="G54" s="150">
        <f>IFERROR('Tablas turistas zona y tip.'!K54/'Tablas turistas zona y tip.'!K67-1,"-")</f>
        <v>9.7122468125682371E-2</v>
      </c>
      <c r="H54" s="150">
        <f>IFERROR('Tablas turistas zona y tip.'!M54/'Tablas turistas zona y tip.'!M67-1,"-")</f>
        <v>9.2241922572513735E-2</v>
      </c>
      <c r="I54" s="149">
        <f>IFERROR('Tablas turistas zona y tip.'!O54/'Tablas turistas zona y tip.'!O67-1,"-")</f>
        <v>6.2324385459557874E-2</v>
      </c>
      <c r="J54" s="149">
        <f>IFERROR('Tablas turistas zona y tip.'!Q54/'Tablas turistas zona y tip.'!Q67-1,"-")</f>
        <v>7.388644928617305E-2</v>
      </c>
      <c r="K54" s="149">
        <f>IFERROR('Tablas turistas zona y tip.'!S54/'Tablas turistas zona y tip.'!S67-1,"-")</f>
        <v>6.7008832719694489E-2</v>
      </c>
    </row>
    <row r="55" spans="2:11" hidden="1" outlineLevel="1" x14ac:dyDescent="0.25">
      <c r="B55" s="88" t="s">
        <v>86</v>
      </c>
      <c r="C55" s="149">
        <f>IFERROR('Tablas turistas zona y tip.'!C55/'Tablas turistas zona y tip.'!C68-1,"-")</f>
        <v>1.9988070314967077E-2</v>
      </c>
      <c r="D55" s="149">
        <f>IFERROR('Tablas turistas zona y tip.'!E55/'Tablas turistas zona y tip.'!E68-1,"-")</f>
        <v>0.11725322644584413</v>
      </c>
      <c r="E55" s="149">
        <f>IFERROR('Tablas turistas zona y tip.'!G55/'Tablas turistas zona y tip.'!G68-1,"-")</f>
        <v>5.3725163665808484E-2</v>
      </c>
      <c r="F55" s="150">
        <f>IFERROR('Tablas turistas zona y tip.'!I55/'Tablas turistas zona y tip.'!I68-1,"-")</f>
        <v>7.5913985129423489E-2</v>
      </c>
      <c r="G55" s="150">
        <f>IFERROR('Tablas turistas zona y tip.'!K55/'Tablas turistas zona y tip.'!K68-1,"-")</f>
        <v>0.10685528964437485</v>
      </c>
      <c r="H55" s="150">
        <f>IFERROR('Tablas turistas zona y tip.'!M55/'Tablas turistas zona y tip.'!M68-1,"-")</f>
        <v>8.9398544140531166E-2</v>
      </c>
      <c r="I55" s="149">
        <f>IFERROR('Tablas turistas zona y tip.'!O55/'Tablas turistas zona y tip.'!O68-1,"-")</f>
        <v>5.1321210399204453E-2</v>
      </c>
      <c r="J55" s="149">
        <f>IFERROR('Tablas turistas zona y tip.'!Q55/'Tablas turistas zona y tip.'!Q68-1,"-")</f>
        <v>9.059459311925977E-2</v>
      </c>
      <c r="K55" s="149">
        <f>IFERROR('Tablas turistas zona y tip.'!S55/'Tablas turistas zona y tip.'!S68-1,"-")</f>
        <v>6.6801684767698877E-2</v>
      </c>
    </row>
    <row r="56" spans="2:11" hidden="1" outlineLevel="1" x14ac:dyDescent="0.25">
      <c r="B56" s="88" t="s">
        <v>87</v>
      </c>
      <c r="C56" s="149">
        <f>IFERROR('Tablas turistas zona y tip.'!C56/'Tablas turistas zona y tip.'!C69-1,"-")</f>
        <v>0.12144999680898594</v>
      </c>
      <c r="D56" s="149">
        <f>IFERROR('Tablas turistas zona y tip.'!E56/'Tablas turistas zona y tip.'!E69-1,"-")</f>
        <v>-2.841617326269863E-2</v>
      </c>
      <c r="E56" s="149">
        <f>IFERROR('Tablas turistas zona y tip.'!G56/'Tablas turistas zona y tip.'!G69-1,"-")</f>
        <v>6.8513600902599059E-2</v>
      </c>
      <c r="F56" s="150">
        <f>IFERROR('Tablas turistas zona y tip.'!I56/'Tablas turistas zona y tip.'!I69-1,"-")</f>
        <v>0.15047018499802256</v>
      </c>
      <c r="G56" s="150">
        <f>IFERROR('Tablas turistas zona y tip.'!K56/'Tablas turistas zona y tip.'!K69-1,"-")</f>
        <v>1.3796944509069986E-2</v>
      </c>
      <c r="H56" s="150">
        <f>IFERROR('Tablas turistas zona y tip.'!M56/'Tablas turistas zona y tip.'!M69-1,"-")</f>
        <v>9.0617754299951558E-2</v>
      </c>
      <c r="I56" s="149">
        <f>IFERROR('Tablas turistas zona y tip.'!O56/'Tablas turistas zona y tip.'!O69-1,"-")</f>
        <v>0.12153978157826772</v>
      </c>
      <c r="J56" s="149">
        <f>IFERROR('Tablas turistas zona y tip.'!Q56/'Tablas turistas zona y tip.'!Q69-1,"-")</f>
        <v>-2.6944200018205189E-3</v>
      </c>
      <c r="K56" s="149">
        <f>IFERROR('Tablas turistas zona y tip.'!S56/'Tablas turistas zona y tip.'!S69-1,"-")</f>
        <v>7.0975693492495218E-2</v>
      </c>
    </row>
    <row r="57" spans="2:11" hidden="1" outlineLevel="1" x14ac:dyDescent="0.25">
      <c r="B57" s="88" t="s">
        <v>88</v>
      </c>
      <c r="C57" s="149">
        <f>IFERROR('Tablas turistas zona y tip.'!C57/'Tablas turistas zona y tip.'!C70-1,"-")</f>
        <v>0.10365961088318953</v>
      </c>
      <c r="D57" s="149">
        <f>IFERROR('Tablas turistas zona y tip.'!E57/'Tablas turistas zona y tip.'!E70-1,"-")</f>
        <v>-1.0125628697405409E-2</v>
      </c>
      <c r="E57" s="149">
        <f>IFERROR('Tablas turistas zona y tip.'!G57/'Tablas turistas zona y tip.'!G70-1,"-")</f>
        <v>6.244231309442605E-2</v>
      </c>
      <c r="F57" s="150">
        <f>IFERROR('Tablas turistas zona y tip.'!I57/'Tablas turistas zona y tip.'!I70-1,"-")</f>
        <v>9.7598838860316173E-2</v>
      </c>
      <c r="G57" s="150">
        <f>IFERROR('Tablas turistas zona y tip.'!K57/'Tablas turistas zona y tip.'!K70-1,"-")</f>
        <v>-4.0043984238981034E-2</v>
      </c>
      <c r="H57" s="150">
        <f>IFERROR('Tablas turistas zona y tip.'!M57/'Tablas turistas zona y tip.'!M70-1,"-")</f>
        <v>3.8271791115515486E-2</v>
      </c>
      <c r="I57" s="149">
        <f>IFERROR('Tablas turistas zona y tip.'!O57/'Tablas turistas zona y tip.'!O70-1,"-")</f>
        <v>7.808349855972474E-2</v>
      </c>
      <c r="J57" s="149">
        <f>IFERROR('Tablas turistas zona y tip.'!Q57/'Tablas turistas zona y tip.'!Q70-1,"-")</f>
        <v>-5.1572318082726554E-2</v>
      </c>
      <c r="K57" s="149">
        <f>IFERROR('Tablas turistas zona y tip.'!S57/'Tablas turistas zona y tip.'!S70-1,"-")</f>
        <v>2.6704195768659567E-2</v>
      </c>
    </row>
    <row r="58" spans="2:11" hidden="1" outlineLevel="1" x14ac:dyDescent="0.25">
      <c r="B58" s="88" t="s">
        <v>89</v>
      </c>
      <c r="C58" s="149">
        <f>IFERROR('Tablas turistas zona y tip.'!C58/'Tablas turistas zona y tip.'!C71-1,"-")</f>
        <v>5.4235642506917703E-2</v>
      </c>
      <c r="D58" s="149">
        <f>IFERROR('Tablas turistas zona y tip.'!E58/'Tablas turistas zona y tip.'!E71-1,"-")</f>
        <v>-0.15761540176912214</v>
      </c>
      <c r="E58" s="149">
        <f>IFERROR('Tablas turistas zona y tip.'!G58/'Tablas turistas zona y tip.'!G71-1,"-")</f>
        <v>-2.9460824621167614E-2</v>
      </c>
      <c r="F58" s="150">
        <f>IFERROR('Tablas turistas zona y tip.'!I58/'Tablas turistas zona y tip.'!I71-1,"-")</f>
        <v>9.640011997905451E-2</v>
      </c>
      <c r="G58" s="150">
        <f>IFERROR('Tablas turistas zona y tip.'!K58/'Tablas turistas zona y tip.'!K71-1,"-")</f>
        <v>-4.999608652983567E-2</v>
      </c>
      <c r="H58" s="150">
        <f>IFERROR('Tablas turistas zona y tip.'!M58/'Tablas turistas zona y tip.'!M71-1,"-")</f>
        <v>2.9377553101760157E-2</v>
      </c>
      <c r="I58" s="149">
        <f>IFERROR('Tablas turistas zona y tip.'!O58/'Tablas turistas zona y tip.'!O71-1,"-")</f>
        <v>4.8403928563498733E-2</v>
      </c>
      <c r="J58" s="149">
        <f>IFERROR('Tablas turistas zona y tip.'!Q58/'Tablas turistas zona y tip.'!Q71-1,"-")</f>
        <v>-7.9288910486140618E-2</v>
      </c>
      <c r="K58" s="149">
        <f>IFERROR('Tablas turistas zona y tip.'!S58/'Tablas turistas zona y tip.'!S71-1,"-")</f>
        <v>-5.5239406390156232E-3</v>
      </c>
    </row>
    <row r="59" spans="2:11" hidden="1" outlineLevel="1" x14ac:dyDescent="0.25">
      <c r="B59" s="88" t="s">
        <v>90</v>
      </c>
      <c r="C59" s="149">
        <f>IFERROR('Tablas turistas zona y tip.'!C59/'Tablas turistas zona y tip.'!C72-1,"-")</f>
        <v>6.8033046373170647E-2</v>
      </c>
      <c r="D59" s="149">
        <f>IFERROR('Tablas turistas zona y tip.'!E59/'Tablas turistas zona y tip.'!E72-1,"-")</f>
        <v>8.044624970133607E-2</v>
      </c>
      <c r="E59" s="149">
        <f>IFERROR('Tablas turistas zona y tip.'!G59/'Tablas turistas zona y tip.'!G72-1,"-")</f>
        <v>7.2466717432975392E-2</v>
      </c>
      <c r="F59" s="150">
        <f>IFERROR('Tablas turistas zona y tip.'!I59/'Tablas turistas zona y tip.'!I72-1,"-")</f>
        <v>8.5665019940548648E-2</v>
      </c>
      <c r="G59" s="150">
        <f>IFERROR('Tablas turistas zona y tip.'!K59/'Tablas turistas zona y tip.'!K72-1,"-")</f>
        <v>8.7540435912393244E-2</v>
      </c>
      <c r="H59" s="150">
        <f>IFERROR('Tablas turistas zona y tip.'!M59/'Tablas turistas zona y tip.'!M72-1,"-")</f>
        <v>8.6497331709412206E-2</v>
      </c>
      <c r="I59" s="149">
        <f>IFERROR('Tablas turistas zona y tip.'!O59/'Tablas turistas zona y tip.'!O72-1,"-")</f>
        <v>3.7779213406158751E-2</v>
      </c>
      <c r="J59" s="149">
        <f>IFERROR('Tablas turistas zona y tip.'!Q59/'Tablas turistas zona y tip.'!Q72-1,"-")</f>
        <v>4.1473236758208021E-2</v>
      </c>
      <c r="K59" s="149">
        <f>IFERROR('Tablas turistas zona y tip.'!S59/'Tablas turistas zona y tip.'!S72-1,"-")</f>
        <v>3.9300314374877576E-2</v>
      </c>
    </row>
    <row r="60" spans="2:11" hidden="1" outlineLevel="1" x14ac:dyDescent="0.25">
      <c r="B60" s="88" t="s">
        <v>91</v>
      </c>
      <c r="C60" s="149">
        <f>IFERROR('Tablas turistas zona y tip.'!C60/'Tablas turistas zona y tip.'!C73-1,"-")</f>
        <v>7.9757521104180773E-2</v>
      </c>
      <c r="D60" s="149">
        <f>IFERROR('Tablas turistas zona y tip.'!E60/'Tablas turistas zona y tip.'!E73-1,"-")</f>
        <v>2.748826573594898E-2</v>
      </c>
      <c r="E60" s="149">
        <f>IFERROR('Tablas turistas zona y tip.'!G60/'Tablas turistas zona y tip.'!G73-1,"-")</f>
        <v>6.1868239597320906E-2</v>
      </c>
      <c r="F60" s="150">
        <f>IFERROR('Tablas turistas zona y tip.'!I60/'Tablas turistas zona y tip.'!I73-1,"-")</f>
        <v>7.6516794804327937E-2</v>
      </c>
      <c r="G60" s="150">
        <f>IFERROR('Tablas turistas zona y tip.'!K60/'Tablas turistas zona y tip.'!K73-1,"-")</f>
        <v>7.828601282698E-2</v>
      </c>
      <c r="H60" s="150">
        <f>IFERROR('Tablas turistas zona y tip.'!M60/'Tablas turistas zona y tip.'!M73-1,"-")</f>
        <v>7.7252865034215468E-2</v>
      </c>
      <c r="I60" s="149">
        <f>IFERROR('Tablas turistas zona y tip.'!O60/'Tablas turistas zona y tip.'!O73-1,"-")</f>
        <v>8.0190908452846044E-2</v>
      </c>
      <c r="J60" s="149">
        <f>IFERROR('Tablas turistas zona y tip.'!Q60/'Tablas turistas zona y tip.'!Q73-1,"-")</f>
        <v>5.8372446618628837E-2</v>
      </c>
      <c r="K60" s="149">
        <f>IFERROR('Tablas turistas zona y tip.'!S60/'Tablas turistas zona y tip.'!S73-1,"-")</f>
        <v>7.1700518496075505E-2</v>
      </c>
    </row>
    <row r="61" spans="2:11" hidden="1" outlineLevel="1" x14ac:dyDescent="0.25">
      <c r="B61" s="88" t="s">
        <v>92</v>
      </c>
      <c r="C61" s="149">
        <f>IFERROR('Tablas turistas zona y tip.'!C61/'Tablas turistas zona y tip.'!C74-1,"-")</f>
        <v>9.8476314697337974E-2</v>
      </c>
      <c r="D61" s="149">
        <f>IFERROR('Tablas turistas zona y tip.'!E61/'Tablas turistas zona y tip.'!E74-1,"-")</f>
        <v>8.318584070796442E-3</v>
      </c>
      <c r="E61" s="149">
        <f>IFERROR('Tablas turistas zona y tip.'!G61/'Tablas turistas zona y tip.'!G74-1,"-")</f>
        <v>6.9693667514227009E-2</v>
      </c>
      <c r="F61" s="150">
        <f>IFERROR('Tablas turistas zona y tip.'!I61/'Tablas turistas zona y tip.'!I74-1,"-")</f>
        <v>8.8471044645371144E-2</v>
      </c>
      <c r="G61" s="150">
        <f>IFERROR('Tablas turistas zona y tip.'!K61/'Tablas turistas zona y tip.'!K74-1,"-")</f>
        <v>-2.5118603099013259E-2</v>
      </c>
      <c r="H61" s="150">
        <f>IFERROR('Tablas turistas zona y tip.'!M61/'Tablas turistas zona y tip.'!M74-1,"-")</f>
        <v>4.1944814898278171E-2</v>
      </c>
      <c r="I61" s="149">
        <f>IFERROR('Tablas turistas zona y tip.'!O61/'Tablas turistas zona y tip.'!O74-1,"-")</f>
        <v>7.4694167065846306E-2</v>
      </c>
      <c r="J61" s="149">
        <f>IFERROR('Tablas turistas zona y tip.'!Q61/'Tablas turistas zona y tip.'!Q74-1,"-")</f>
        <v>-3.9142219986334381E-2</v>
      </c>
      <c r="K61" s="149">
        <f>IFERROR('Tablas turistas zona y tip.'!S61/'Tablas turistas zona y tip.'!S74-1,"-")</f>
        <v>3.1413702243550334E-2</v>
      </c>
    </row>
    <row r="62" spans="2:11" hidden="1" outlineLevel="1" x14ac:dyDescent="0.25">
      <c r="B62" s="88" t="s">
        <v>93</v>
      </c>
      <c r="C62" s="149">
        <f>IFERROR('Tablas turistas zona y tip.'!C62/'Tablas turistas zona y tip.'!C75-1,"-")</f>
        <v>0.12873036074782762</v>
      </c>
      <c r="D62" s="149">
        <f>IFERROR('Tablas turistas zona y tip.'!E62/'Tablas turistas zona y tip.'!E75-1,"-")</f>
        <v>3.5676425804213263E-2</v>
      </c>
      <c r="E62" s="149">
        <f>IFERROR('Tablas turistas zona y tip.'!G62/'Tablas turistas zona y tip.'!G75-1,"-")</f>
        <v>9.4975074636257428E-2</v>
      </c>
      <c r="F62" s="150">
        <f>IFERROR('Tablas turistas zona y tip.'!I62/'Tablas turistas zona y tip.'!I75-1,"-")</f>
        <v>7.1880300657349183E-2</v>
      </c>
      <c r="G62" s="150">
        <f>IFERROR('Tablas turistas zona y tip.'!K62/'Tablas turistas zona y tip.'!K75-1,"-")</f>
        <v>2.3965611432186007E-2</v>
      </c>
      <c r="H62" s="150">
        <f>IFERROR('Tablas turistas zona y tip.'!M62/'Tablas turistas zona y tip.'!M75-1,"-")</f>
        <v>5.1284586506820773E-2</v>
      </c>
      <c r="I62" s="149">
        <f>IFERROR('Tablas turistas zona y tip.'!O62/'Tablas turistas zona y tip.'!O75-1,"-")</f>
        <v>2.3258754633178613E-2</v>
      </c>
      <c r="J62" s="149">
        <f>IFERROR('Tablas turistas zona y tip.'!Q62/'Tablas turistas zona y tip.'!Q75-1,"-")</f>
        <v>-1.0685518008756389E-2</v>
      </c>
      <c r="K62" s="149">
        <f>IFERROR('Tablas turistas zona y tip.'!S62/'Tablas turistas zona y tip.'!S75-1,"-")</f>
        <v>9.8439404440409106E-3</v>
      </c>
    </row>
    <row r="63" spans="2:11" hidden="1" outlineLevel="1" x14ac:dyDescent="0.25">
      <c r="B63" s="88" t="s">
        <v>94</v>
      </c>
      <c r="C63" s="149">
        <f>IFERROR('Tablas turistas zona y tip.'!C63/'Tablas turistas zona y tip.'!C76-1,"-")</f>
        <v>6.4007235907013849E-2</v>
      </c>
      <c r="D63" s="149">
        <f>IFERROR('Tablas turistas zona y tip.'!E63/'Tablas turistas zona y tip.'!E76-1,"-")</f>
        <v>-3.8245895074089375E-3</v>
      </c>
      <c r="E63" s="149">
        <f>IFERROR('Tablas turistas zona y tip.'!G63/'Tablas turistas zona y tip.'!G76-1,"-")</f>
        <v>3.8927675074590384E-2</v>
      </c>
      <c r="F63" s="150">
        <f>IFERROR('Tablas turistas zona y tip.'!I63/'Tablas turistas zona y tip.'!I76-1,"-")</f>
        <v>7.4219887411433483E-2</v>
      </c>
      <c r="G63" s="150">
        <f>IFERROR('Tablas turistas zona y tip.'!K63/'Tablas turistas zona y tip.'!K76-1,"-")</f>
        <v>-6.6434668417596821E-2</v>
      </c>
      <c r="H63" s="150">
        <f>IFERROR('Tablas turistas zona y tip.'!M63/'Tablas turistas zona y tip.'!M76-1,"-")</f>
        <v>6.6751169800849386E-3</v>
      </c>
      <c r="I63" s="149">
        <f>IFERROR('Tablas turistas zona y tip.'!O63/'Tablas turistas zona y tip.'!O76-1,"-")</f>
        <v>4.2557999070103048E-2</v>
      </c>
      <c r="J63" s="149">
        <f>IFERROR('Tablas turistas zona y tip.'!Q63/'Tablas turistas zona y tip.'!Q76-1,"-")</f>
        <v>-8.3294773519163812E-2</v>
      </c>
      <c r="K63" s="149">
        <f>IFERROR('Tablas turistas zona y tip.'!S63/'Tablas turistas zona y tip.'!S76-1,"-")</f>
        <v>-1.2568741025816399E-2</v>
      </c>
    </row>
    <row r="64" spans="2:11" hidden="1" outlineLevel="1" x14ac:dyDescent="0.25">
      <c r="B64" s="88" t="s">
        <v>95</v>
      </c>
      <c r="C64" s="149">
        <f>IFERROR('Tablas turistas zona y tip.'!C64/'Tablas turistas zona y tip.'!C77-1,"-")</f>
        <v>-2.1066828994640741E-2</v>
      </c>
      <c r="D64" s="149">
        <f>IFERROR('Tablas turistas zona y tip.'!E64/'Tablas turistas zona y tip.'!E77-1,"-")</f>
        <v>-0.13213093119513708</v>
      </c>
      <c r="E64" s="149">
        <f>IFERROR('Tablas turistas zona y tip.'!G64/'Tablas turistas zona y tip.'!G77-1,"-")</f>
        <v>-6.2582217172925114E-2</v>
      </c>
      <c r="F64" s="150">
        <f>IFERROR('Tablas turistas zona y tip.'!I64/'Tablas turistas zona y tip.'!I77-1,"-")</f>
        <v>-3.8134751068269468E-3</v>
      </c>
      <c r="G64" s="150">
        <f>IFERROR('Tablas turistas zona y tip.'!K64/'Tablas turistas zona y tip.'!K77-1,"-")</f>
        <v>-8.9041341390854289E-2</v>
      </c>
      <c r="H64" s="150">
        <f>IFERROR('Tablas turistas zona y tip.'!M64/'Tablas turistas zona y tip.'!M77-1,"-")</f>
        <v>-4.337698208016505E-2</v>
      </c>
      <c r="I64" s="149">
        <f>IFERROR('Tablas turistas zona y tip.'!O64/'Tablas turistas zona y tip.'!O77-1,"-")</f>
        <v>-2.9079766111128613E-3</v>
      </c>
      <c r="J64" s="149">
        <f>IFERROR('Tablas turistas zona y tip.'!Q64/'Tablas turistas zona y tip.'!Q77-1,"-")</f>
        <v>-9.5130321862535894E-2</v>
      </c>
      <c r="K64" s="149">
        <f>IFERROR('Tablas turistas zona y tip.'!S64/'Tablas turistas zona y tip.'!S77-1,"-")</f>
        <v>-4.1586484846284355E-2</v>
      </c>
    </row>
    <row r="65" spans="2:11" hidden="1" outlineLevel="1" x14ac:dyDescent="0.25">
      <c r="B65" s="88" t="s">
        <v>96</v>
      </c>
      <c r="C65" s="149">
        <f>IFERROR('Tablas turistas zona y tip.'!C65/'Tablas turistas zona y tip.'!C78-1,"-")</f>
        <v>2.3701977367194482E-2</v>
      </c>
      <c r="D65" s="149">
        <f>IFERROR('Tablas turistas zona y tip.'!E65/'Tablas turistas zona y tip.'!E78-1,"-")</f>
        <v>-0.12767880682460175</v>
      </c>
      <c r="E65" s="149">
        <f>IFERROR('Tablas turistas zona y tip.'!G65/'Tablas turistas zona y tip.'!G78-1,"-")</f>
        <v>-3.5256410256410242E-2</v>
      </c>
      <c r="F65" s="150">
        <f>IFERROR('Tablas turistas zona y tip.'!I65/'Tablas turistas zona y tip.'!I78-1,"-")</f>
        <v>7.9120822256288914E-2</v>
      </c>
      <c r="G65" s="150">
        <f>IFERROR('Tablas turistas zona y tip.'!K65/'Tablas turistas zona y tip.'!K78-1,"-")</f>
        <v>-7.1357075305633622E-2</v>
      </c>
      <c r="H65" s="150">
        <f>IFERROR('Tablas turistas zona y tip.'!M65/'Tablas turistas zona y tip.'!M78-1,"-")</f>
        <v>6.3280149067328484E-3</v>
      </c>
      <c r="I65" s="149">
        <f>IFERROR('Tablas turistas zona y tip.'!O65/'Tablas turistas zona y tip.'!O78-1,"-")</f>
        <v>6.5757898005853521E-2</v>
      </c>
      <c r="J65" s="149">
        <f>IFERROR('Tablas turistas zona y tip.'!Q65/'Tablas turistas zona y tip.'!Q78-1,"-")</f>
        <v>-7.4122514981451504E-2</v>
      </c>
      <c r="K65" s="149">
        <f>IFERROR('Tablas turistas zona y tip.'!S65/'Tablas turistas zona y tip.'!S78-1,"-")</f>
        <v>3.9581855908386032E-3</v>
      </c>
    </row>
    <row r="66" spans="2:11" ht="15" customHeight="1" collapsed="1" x14ac:dyDescent="0.25">
      <c r="B66" s="141">
        <v>2010</v>
      </c>
      <c r="C66" s="153">
        <f>IFERROR('Tablas turistas zona y tip.'!C66/'Tablas turistas zona y tip.'!C79-1,"-")</f>
        <v>6.7044202044772128E-2</v>
      </c>
      <c r="D66" s="153">
        <f>IFERROR('Tablas turistas zona y tip.'!E66/'Tablas turistas zona y tip.'!E79-1,"-")</f>
        <v>-1.3657597918842246E-2</v>
      </c>
      <c r="E66" s="153">
        <f>IFERROR('Tablas turistas zona y tip.'!G66/'Tablas turistas zona y tip.'!G79-1,"-")</f>
        <v>3.7847681456564475E-2</v>
      </c>
      <c r="F66" s="153">
        <f>IFERROR('Tablas turistas zona y tip.'!I66/'Tablas turistas zona y tip.'!I79-1,"-")</f>
        <v>8.2632018904862159E-2</v>
      </c>
      <c r="G66" s="153">
        <f>IFERROR('Tablas turistas zona y tip.'!K66/'Tablas turistas zona y tip.'!K79-1,"-")</f>
        <v>2.7106183555991592E-3</v>
      </c>
      <c r="H66" s="153">
        <f>IFERROR('Tablas turistas zona y tip.'!M66/'Tablas turistas zona y tip.'!M79-1,"-")</f>
        <v>4.7041883902294135E-2</v>
      </c>
      <c r="I66" s="153">
        <f>IFERROR('Tablas turistas zona y tip.'!O66/'Tablas turistas zona y tip.'!O79-1,"-")</f>
        <v>5.6310882751361202E-2</v>
      </c>
      <c r="J66" s="153">
        <f>IFERROR('Tablas turistas zona y tip.'!Q66/'Tablas turistas zona y tip.'!Q79-1,"-")</f>
        <v>-1.7178847952918797E-2</v>
      </c>
      <c r="K66" s="153">
        <f>IFERROR('Tablas turistas zona y tip.'!S66/'Tablas turistas zona y tip.'!S79-1,"-")</f>
        <v>2.6242294141912259E-2</v>
      </c>
    </row>
    <row r="67" spans="2:11" ht="15" hidden="1" customHeight="1" outlineLevel="1" x14ac:dyDescent="0.25">
      <c r="B67" s="88" t="s">
        <v>85</v>
      </c>
      <c r="C67" s="149">
        <f>IFERROR('Tablas turistas zona y tip.'!C67/'Tablas turistas zona y tip.'!C80-1,"-")</f>
        <v>-2.4616760493940348E-2</v>
      </c>
      <c r="D67" s="149">
        <f>IFERROR('Tablas turistas zona y tip.'!E67/'Tablas turistas zona y tip.'!E80-1,"-")</f>
        <v>-0.13937562940584092</v>
      </c>
      <c r="E67" s="149">
        <f>IFERROR('Tablas turistas zona y tip.'!G67/'Tablas turistas zona y tip.'!G80-1,"-")</f>
        <v>-6.8806757290315268E-2</v>
      </c>
      <c r="F67" s="150">
        <f>IFERROR('Tablas turistas zona y tip.'!I67/'Tablas turistas zona y tip.'!I80-1,"-")</f>
        <v>-3.242814909633962E-3</v>
      </c>
      <c r="G67" s="150">
        <f>IFERROR('Tablas turistas zona y tip.'!K67/'Tablas turistas zona y tip.'!K80-1,"-")</f>
        <v>-0.11883724081853908</v>
      </c>
      <c r="H67" s="150">
        <f>IFERROR('Tablas turistas zona y tip.'!M67/'Tablas turistas zona y tip.'!M80-1,"-")</f>
        <v>-5.7984501099042185E-2</v>
      </c>
      <c r="I67" s="149">
        <f>IFERROR('Tablas turistas zona y tip.'!O67/'Tablas turistas zona y tip.'!O80-1,"-")</f>
        <v>-3.3555786120824771E-2</v>
      </c>
      <c r="J67" s="149">
        <f>IFERROR('Tablas turistas zona y tip.'!Q67/'Tablas turistas zona y tip.'!Q80-1,"-")</f>
        <v>-0.12401986408782018</v>
      </c>
      <c r="K67" s="149">
        <f>IFERROR('Tablas turistas zona y tip.'!S67/'Tablas turistas zona y tip.'!S80-1,"-")</f>
        <v>-7.2369046545247118E-2</v>
      </c>
    </row>
    <row r="68" spans="2:11" ht="15" hidden="1" customHeight="1" outlineLevel="1" x14ac:dyDescent="0.25">
      <c r="B68" s="88" t="s">
        <v>86</v>
      </c>
      <c r="C68" s="149">
        <f>IFERROR('Tablas turistas zona y tip.'!C68/'Tablas turistas zona y tip.'!C81-1,"-")</f>
        <v>-8.5345371687758798E-2</v>
      </c>
      <c r="D68" s="149">
        <f>IFERROR('Tablas turistas zona y tip.'!E68/'Tablas turistas zona y tip.'!E81-1,"-")</f>
        <v>-0.18353622354485466</v>
      </c>
      <c r="E68" s="149">
        <f>IFERROR('Tablas turistas zona y tip.'!G68/'Tablas turistas zona y tip.'!G81-1,"-")</f>
        <v>-0.12197166849998664</v>
      </c>
      <c r="F68" s="150">
        <f>IFERROR('Tablas turistas zona y tip.'!I68/'Tablas turistas zona y tip.'!I81-1,"-")</f>
        <v>-6.8195669422628002E-2</v>
      </c>
      <c r="G68" s="150">
        <f>IFERROR('Tablas turistas zona y tip.'!K68/'Tablas turistas zona y tip.'!K81-1,"-")</f>
        <v>-0.2065359311420133</v>
      </c>
      <c r="H68" s="150">
        <f>IFERROR('Tablas turistas zona y tip.'!M68/'Tablas turistas zona y tip.'!M81-1,"-")</f>
        <v>-0.13399758818209229</v>
      </c>
      <c r="I68" s="149">
        <f>IFERROR('Tablas turistas zona y tip.'!O68/'Tablas turistas zona y tip.'!O81-1,"-")</f>
        <v>-8.5973989084342728E-2</v>
      </c>
      <c r="J68" s="149">
        <f>IFERROR('Tablas turistas zona y tip.'!Q68/'Tablas turistas zona y tip.'!Q81-1,"-")</f>
        <v>-0.2091200992957557</v>
      </c>
      <c r="K68" s="149">
        <f>IFERROR('Tablas turistas zona y tip.'!S68/'Tablas turistas zona y tip.'!S81-1,"-")</f>
        <v>-0.1388289248158614</v>
      </c>
    </row>
    <row r="69" spans="2:11" ht="15" hidden="1" customHeight="1" outlineLevel="1" x14ac:dyDescent="0.25">
      <c r="B69" s="88" t="s">
        <v>87</v>
      </c>
      <c r="C69" s="149">
        <f>IFERROR('Tablas turistas zona y tip.'!C69/'Tablas turistas zona y tip.'!C82-1,"-")</f>
        <v>-7.3735443062917461E-2</v>
      </c>
      <c r="D69" s="149">
        <f>IFERROR('Tablas turistas zona y tip.'!E69/'Tablas turistas zona y tip.'!E82-1,"-")</f>
        <v>-0.12895071676987024</v>
      </c>
      <c r="E69" s="149">
        <f>IFERROR('Tablas turistas zona y tip.'!G69/'Tablas turistas zona y tip.'!G82-1,"-")</f>
        <v>-9.402092955130481E-2</v>
      </c>
      <c r="F69" s="150">
        <f>IFERROR('Tablas turistas zona y tip.'!I69/'Tablas turistas zona y tip.'!I82-1,"-")</f>
        <v>-2.8692766520481916E-2</v>
      </c>
      <c r="G69" s="150">
        <f>IFERROR('Tablas turistas zona y tip.'!K69/'Tablas turistas zona y tip.'!K82-1,"-")</f>
        <v>-9.3417444825801055E-2</v>
      </c>
      <c r="H69" s="150">
        <f>IFERROR('Tablas turistas zona y tip.'!M69/'Tablas turistas zona y tip.'!M82-1,"-")</f>
        <v>-5.8140177322597464E-2</v>
      </c>
      <c r="I69" s="149">
        <f>IFERROR('Tablas turistas zona y tip.'!O69/'Tablas turistas zona y tip.'!O82-1,"-")</f>
        <v>-6.9029966497084039E-2</v>
      </c>
      <c r="J69" s="149">
        <f>IFERROR('Tablas turistas zona y tip.'!Q69/'Tablas turistas zona y tip.'!Q82-1,"-")</f>
        <v>-0.10427843821513405</v>
      </c>
      <c r="K69" s="149">
        <f>IFERROR('Tablas turistas zona y tip.'!S69/'Tablas turistas zona y tip.'!S82-1,"-")</f>
        <v>-8.3705814324543937E-2</v>
      </c>
    </row>
    <row r="70" spans="2:11" ht="15" hidden="1" customHeight="1" outlineLevel="1" x14ac:dyDescent="0.25">
      <c r="B70" s="88" t="s">
        <v>88</v>
      </c>
      <c r="C70" s="149">
        <f>IFERROR('Tablas turistas zona y tip.'!C70/'Tablas turistas zona y tip.'!C83-1,"-")</f>
        <v>-9.8988570391872255E-2</v>
      </c>
      <c r="D70" s="149">
        <f>IFERROR('Tablas turistas zona y tip.'!E70/'Tablas turistas zona y tip.'!E83-1,"-")</f>
        <v>-8.355669265756982E-2</v>
      </c>
      <c r="E70" s="149">
        <f>IFERROR('Tablas turistas zona y tip.'!G70/'Tablas turistas zona y tip.'!G83-1,"-")</f>
        <v>-9.3458963911525084E-2</v>
      </c>
      <c r="F70" s="150">
        <f>IFERROR('Tablas turistas zona y tip.'!I70/'Tablas turistas zona y tip.'!I83-1,"-")</f>
        <v>-6.2620156047583309E-2</v>
      </c>
      <c r="G70" s="150">
        <f>IFERROR('Tablas turistas zona y tip.'!K70/'Tablas turistas zona y tip.'!K83-1,"-")</f>
        <v>-3.2667993585662858E-2</v>
      </c>
      <c r="H70" s="150">
        <f>IFERROR('Tablas turistas zona y tip.'!M70/'Tablas turistas zona y tip.'!M83-1,"-")</f>
        <v>-4.9940644316181615E-2</v>
      </c>
      <c r="I70" s="149">
        <f>IFERROR('Tablas turistas zona y tip.'!O70/'Tablas turistas zona y tip.'!O83-1,"-")</f>
        <v>-0.11000869814925029</v>
      </c>
      <c r="J70" s="149">
        <f>IFERROR('Tablas turistas zona y tip.'!Q70/'Tablas turistas zona y tip.'!Q83-1,"-")</f>
        <v>-7.0903771561709794E-2</v>
      </c>
      <c r="K70" s="149">
        <f>IFERROR('Tablas turistas zona y tip.'!S70/'Tablas turistas zona y tip.'!S83-1,"-")</f>
        <v>-9.4912854949036563E-2</v>
      </c>
    </row>
    <row r="71" spans="2:11" ht="15" hidden="1" customHeight="1" outlineLevel="1" x14ac:dyDescent="0.25">
      <c r="B71" s="88" t="s">
        <v>89</v>
      </c>
      <c r="C71" s="149">
        <f>IFERROR('Tablas turistas zona y tip.'!C71/'Tablas turistas zona y tip.'!C84-1,"-")</f>
        <v>-0.10547251582869399</v>
      </c>
      <c r="D71" s="149">
        <f>IFERROR('Tablas turistas zona y tip.'!E71/'Tablas turistas zona y tip.'!E84-1,"-")</f>
        <v>-7.677843505949844E-2</v>
      </c>
      <c r="E71" s="149">
        <f>IFERROR('Tablas turistas zona y tip.'!G71/'Tablas turistas zona y tip.'!G84-1,"-")</f>
        <v>-9.4352067575186993E-2</v>
      </c>
      <c r="F71" s="150">
        <f>IFERROR('Tablas turistas zona y tip.'!I71/'Tablas turistas zona y tip.'!I84-1,"-")</f>
        <v>-7.6247904309725389E-2</v>
      </c>
      <c r="G71" s="150">
        <f>IFERROR('Tablas turistas zona y tip.'!K71/'Tablas turistas zona y tip.'!K84-1,"-")</f>
        <v>-9.8716661692487162E-2</v>
      </c>
      <c r="H71" s="150">
        <f>IFERROR('Tablas turistas zona y tip.'!M71/'Tablas turistas zona y tip.'!M84-1,"-")</f>
        <v>-8.6671936599684862E-2</v>
      </c>
      <c r="I71" s="149">
        <f>IFERROR('Tablas turistas zona y tip.'!O71/'Tablas turistas zona y tip.'!O84-1,"-")</f>
        <v>-0.10969000293227116</v>
      </c>
      <c r="J71" s="149">
        <f>IFERROR('Tablas turistas zona y tip.'!Q71/'Tablas turistas zona y tip.'!Q84-1,"-")</f>
        <v>-0.13446018769222678</v>
      </c>
      <c r="K71" s="149">
        <f>IFERROR('Tablas turistas zona y tip.'!S71/'Tablas turistas zona y tip.'!S84-1,"-")</f>
        <v>-0.12032194672458696</v>
      </c>
    </row>
    <row r="72" spans="2:11" ht="15" hidden="1" customHeight="1" outlineLevel="1" x14ac:dyDescent="0.25">
      <c r="B72" s="88" t="s">
        <v>90</v>
      </c>
      <c r="C72" s="149">
        <f>IFERROR('Tablas turistas zona y tip.'!C72/'Tablas turistas zona y tip.'!C85-1,"-")</f>
        <v>-4.6662642626270512E-2</v>
      </c>
      <c r="D72" s="149">
        <f>IFERROR('Tablas turistas zona y tip.'!E72/'Tablas turistas zona y tip.'!E85-1,"-")</f>
        <v>-7.0836962276072835E-2</v>
      </c>
      <c r="E72" s="149">
        <f>IFERROR('Tablas turistas zona y tip.'!G72/'Tablas turistas zona y tip.'!G85-1,"-")</f>
        <v>-5.5440154272568876E-2</v>
      </c>
      <c r="F72" s="150">
        <f>IFERROR('Tablas turistas zona y tip.'!I72/'Tablas turistas zona y tip.'!I85-1,"-")</f>
        <v>-3.644508773628663E-2</v>
      </c>
      <c r="G72" s="150">
        <f>IFERROR('Tablas turistas zona y tip.'!K72/'Tablas turistas zona y tip.'!K85-1,"-")</f>
        <v>-2.3143171663536855E-2</v>
      </c>
      <c r="H72" s="150">
        <f>IFERROR('Tablas turistas zona y tip.'!M72/'Tablas turistas zona y tip.'!M85-1,"-")</f>
        <v>-3.0586665069600727E-2</v>
      </c>
      <c r="I72" s="149">
        <f>IFERROR('Tablas turistas zona y tip.'!O72/'Tablas turistas zona y tip.'!O85-1,"-")</f>
        <v>-7.7880393969152584E-2</v>
      </c>
      <c r="J72" s="149">
        <f>IFERROR('Tablas turistas zona y tip.'!Q72/'Tablas turistas zona y tip.'!Q85-1,"-")</f>
        <v>-6.1711160908742624E-2</v>
      </c>
      <c r="K72" s="149">
        <f>IFERROR('Tablas turistas zona y tip.'!S72/'Tablas turistas zona y tip.'!S85-1,"-")</f>
        <v>-7.129030533126568E-2</v>
      </c>
    </row>
    <row r="73" spans="2:11" ht="15" hidden="1" customHeight="1" outlineLevel="1" x14ac:dyDescent="0.25">
      <c r="B73" s="88" t="s">
        <v>91</v>
      </c>
      <c r="C73" s="149">
        <f>IFERROR('Tablas turistas zona y tip.'!C73/'Tablas turistas zona y tip.'!C86-1,"-")</f>
        <v>-0.19139972250635506</v>
      </c>
      <c r="D73" s="149">
        <f>IFERROR('Tablas turistas zona y tip.'!E73/'Tablas turistas zona y tip.'!E86-1,"-")</f>
        <v>-0.12760908823652939</v>
      </c>
      <c r="E73" s="149">
        <f>IFERROR('Tablas turistas zona y tip.'!G73/'Tablas turistas zona y tip.'!G86-1,"-")</f>
        <v>-0.17064422019226166</v>
      </c>
      <c r="F73" s="150">
        <f>IFERROR('Tablas turistas zona y tip.'!I73/'Tablas turistas zona y tip.'!I86-1,"-")</f>
        <v>-0.10916606161779585</v>
      </c>
      <c r="G73" s="150">
        <f>IFERROR('Tablas turistas zona y tip.'!K73/'Tablas turistas zona y tip.'!K86-1,"-")</f>
        <v>-0.13443216017714299</v>
      </c>
      <c r="H73" s="150">
        <f>IFERROR('Tablas turistas zona y tip.'!M73/'Tablas turistas zona y tip.'!M86-1,"-")</f>
        <v>-0.11985486929990929</v>
      </c>
      <c r="I73" s="149">
        <f>IFERROR('Tablas turistas zona y tip.'!O73/'Tablas turistas zona y tip.'!O86-1,"-")</f>
        <v>-0.12861860882328957</v>
      </c>
      <c r="J73" s="149">
        <f>IFERROR('Tablas turistas zona y tip.'!Q73/'Tablas turistas zona y tip.'!Q86-1,"-")</f>
        <v>-0.13379058477708994</v>
      </c>
      <c r="K73" s="149">
        <f>IFERROR('Tablas turistas zona y tip.'!S73/'Tablas turistas zona y tip.'!S86-1,"-")</f>
        <v>-0.13063854424733679</v>
      </c>
    </row>
    <row r="74" spans="2:11" ht="15" hidden="1" customHeight="1" outlineLevel="1" x14ac:dyDescent="0.25">
      <c r="B74" s="88" t="s">
        <v>92</v>
      </c>
      <c r="C74" s="149">
        <f>IFERROR('Tablas turistas zona y tip.'!C74/'Tablas turistas zona y tip.'!C87-1,"-")</f>
        <v>-0.18716386838097809</v>
      </c>
      <c r="D74" s="149">
        <f>IFERROR('Tablas turistas zona y tip.'!E74/'Tablas turistas zona y tip.'!E87-1,"-")</f>
        <v>-0.20504110470141301</v>
      </c>
      <c r="E74" s="149">
        <f>IFERROR('Tablas turistas zona y tip.'!G74/'Tablas turistas zona y tip.'!G87-1,"-")</f>
        <v>-0.19295788410800951</v>
      </c>
      <c r="F74" s="150">
        <f>IFERROR('Tablas turistas zona y tip.'!I74/'Tablas turistas zona y tip.'!I87-1,"-")</f>
        <v>-0.13169504601910309</v>
      </c>
      <c r="G74" s="150">
        <f>IFERROR('Tablas turistas zona y tip.'!K74/'Tablas turistas zona y tip.'!K87-1,"-")</f>
        <v>-0.10598461513651247</v>
      </c>
      <c r="H74" s="150">
        <f>IFERROR('Tablas turistas zona y tip.'!M74/'Tablas turistas zona y tip.'!M87-1,"-")</f>
        <v>-0.12134501025734246</v>
      </c>
      <c r="I74" s="149">
        <f>IFERROR('Tablas turistas zona y tip.'!O74/'Tablas turistas zona y tip.'!O87-1,"-")</f>
        <v>-0.15982555057214609</v>
      </c>
      <c r="J74" s="149">
        <f>IFERROR('Tablas turistas zona y tip.'!Q74/'Tablas turistas zona y tip.'!Q87-1,"-")</f>
        <v>-0.13950197710180134</v>
      </c>
      <c r="K74" s="149">
        <f>IFERROR('Tablas turistas zona y tip.'!S74/'Tablas turistas zona y tip.'!S87-1,"-")</f>
        <v>-0.152212689231216</v>
      </c>
    </row>
    <row r="75" spans="2:11" ht="15" hidden="1" customHeight="1" outlineLevel="1" x14ac:dyDescent="0.25">
      <c r="B75" s="88" t="s">
        <v>93</v>
      </c>
      <c r="C75" s="149">
        <f>IFERROR('Tablas turistas zona y tip.'!C75/'Tablas turistas zona y tip.'!C88-1,"-")</f>
        <v>-0.11129312194075547</v>
      </c>
      <c r="D75" s="149">
        <f>IFERROR('Tablas turistas zona y tip.'!E75/'Tablas turistas zona y tip.'!E88-1,"-")</f>
        <v>8.1416135551064528E-3</v>
      </c>
      <c r="E75" s="149">
        <f>IFERROR('Tablas turistas zona y tip.'!G75/'Tablas turistas zona y tip.'!G88-1,"-")</f>
        <v>-7.1385905909545411E-2</v>
      </c>
      <c r="F75" s="150">
        <f>IFERROR('Tablas turistas zona y tip.'!I75/'Tablas turistas zona y tip.'!I88-1,"-")</f>
        <v>5.1529825746392532E-3</v>
      </c>
      <c r="G75" s="150">
        <f>IFERROR('Tablas turistas zona y tip.'!K75/'Tablas turistas zona y tip.'!K88-1,"-")</f>
        <v>4.2262595991758856E-2</v>
      </c>
      <c r="H75" s="150">
        <f>IFERROR('Tablas turistas zona y tip.'!M75/'Tablas turistas zona y tip.'!M88-1,"-")</f>
        <v>2.077537863734702E-2</v>
      </c>
      <c r="I75" s="149">
        <f>IFERROR('Tablas turistas zona y tip.'!O75/'Tablas turistas zona y tip.'!O88-1,"-")</f>
        <v>-3.1596912633024998E-2</v>
      </c>
      <c r="J75" s="149">
        <f>IFERROR('Tablas turistas zona y tip.'!Q75/'Tablas turistas zona y tip.'!Q88-1,"-")</f>
        <v>1.3315685301272806E-2</v>
      </c>
      <c r="K75" s="149">
        <f>IFERROR('Tablas turistas zona y tip.'!S75/'Tablas turistas zona y tip.'!S88-1,"-")</f>
        <v>-1.4331682818470082E-2</v>
      </c>
    </row>
    <row r="76" spans="2:11" ht="15" hidden="1" customHeight="1" outlineLevel="1" x14ac:dyDescent="0.25">
      <c r="B76" s="88" t="s">
        <v>94</v>
      </c>
      <c r="C76" s="149">
        <f>IFERROR('Tablas turistas zona y tip.'!C76/'Tablas turistas zona y tip.'!C89-1,"-")</f>
        <v>-0.2765521695531723</v>
      </c>
      <c r="D76" s="149">
        <f>IFERROR('Tablas turistas zona y tip.'!E76/'Tablas turistas zona y tip.'!E89-1,"-")</f>
        <v>-0.24072187675794021</v>
      </c>
      <c r="E76" s="149">
        <f>IFERROR('Tablas turistas zona y tip.'!G76/'Tablas turistas zona y tip.'!G89-1,"-")</f>
        <v>-0.2637055934411574</v>
      </c>
      <c r="F76" s="150">
        <f>IFERROR('Tablas turistas zona y tip.'!I76/'Tablas turistas zona y tip.'!I89-1,"-")</f>
        <v>-0.21107617502500564</v>
      </c>
      <c r="G76" s="150">
        <f>IFERROR('Tablas turistas zona y tip.'!K76/'Tablas turistas zona y tip.'!K89-1,"-")</f>
        <v>-0.14579290385542976</v>
      </c>
      <c r="H76" s="150">
        <f>IFERROR('Tablas turistas zona y tip.'!M76/'Tablas turistas zona y tip.'!M89-1,"-")</f>
        <v>-0.18101883294124943</v>
      </c>
      <c r="I76" s="149">
        <f>IFERROR('Tablas turistas zona y tip.'!O76/'Tablas turistas zona y tip.'!O89-1,"-")</f>
        <v>-0.2193959581295325</v>
      </c>
      <c r="J76" s="149">
        <f>IFERROR('Tablas turistas zona y tip.'!Q76/'Tablas turistas zona y tip.'!Q89-1,"-")</f>
        <v>-0.15892605113729608</v>
      </c>
      <c r="K76" s="149">
        <f>IFERROR('Tablas turistas zona y tip.'!S76/'Tablas turistas zona y tip.'!S89-1,"-")</f>
        <v>-0.19401357652194617</v>
      </c>
    </row>
    <row r="77" spans="2:11" ht="15" hidden="1" customHeight="1" outlineLevel="1" x14ac:dyDescent="0.25">
      <c r="B77" s="88" t="s">
        <v>95</v>
      </c>
      <c r="C77" s="149">
        <f>IFERROR('Tablas turistas zona y tip.'!C77/'Tablas turistas zona y tip.'!C90-1,"-")</f>
        <v>-0.19842902383253125</v>
      </c>
      <c r="D77" s="149">
        <f>IFERROR('Tablas turistas zona y tip.'!E77/'Tablas turistas zona y tip.'!E90-1,"-")</f>
        <v>-0.215304473349756</v>
      </c>
      <c r="E77" s="149">
        <f>IFERROR('Tablas turistas zona y tip.'!G77/'Tablas turistas zona y tip.'!G90-1,"-")</f>
        <v>-0.20482128210919204</v>
      </c>
      <c r="F77" s="150">
        <f>IFERROR('Tablas turistas zona y tip.'!I77/'Tablas turistas zona y tip.'!I90-1,"-")</f>
        <v>-0.12846633936159269</v>
      </c>
      <c r="G77" s="150">
        <f>IFERROR('Tablas turistas zona y tip.'!K77/'Tablas turistas zona y tip.'!K90-1,"-")</f>
        <v>-0.19651527805777147</v>
      </c>
      <c r="H77" s="150">
        <f>IFERROR('Tablas turistas zona y tip.'!M77/'Tablas turistas zona y tip.'!M90-1,"-")</f>
        <v>-0.16143443949592029</v>
      </c>
      <c r="I77" s="149">
        <f>IFERROR('Tablas turistas zona y tip.'!O77/'Tablas turistas zona y tip.'!O90-1,"-")</f>
        <v>-0.14176892967908394</v>
      </c>
      <c r="J77" s="149">
        <f>IFERROR('Tablas turistas zona y tip.'!Q77/'Tablas turistas zona y tip.'!Q90-1,"-")</f>
        <v>-0.1876516418765164</v>
      </c>
      <c r="K77" s="149">
        <f>IFERROR('Tablas turistas zona y tip.'!S77/'Tablas turistas zona y tip.'!S90-1,"-")</f>
        <v>-0.16162881209259039</v>
      </c>
    </row>
    <row r="78" spans="2:11" ht="15" hidden="1" customHeight="1" outlineLevel="1" x14ac:dyDescent="0.25">
      <c r="B78" s="88" t="s">
        <v>96</v>
      </c>
      <c r="C78" s="149">
        <f>IFERROR('Tablas turistas zona y tip.'!C78/'Tablas turistas zona y tip.'!C91-1,"-")</f>
        <v>-0.10150465211665916</v>
      </c>
      <c r="D78" s="149">
        <f>IFERROR('Tablas turistas zona y tip.'!E78/'Tablas turistas zona y tip.'!E91-1,"-")</f>
        <v>-2.5383132972377709E-2</v>
      </c>
      <c r="E78" s="149">
        <f>IFERROR('Tablas turistas zona y tip.'!G78/'Tablas turistas zona y tip.'!G91-1,"-")</f>
        <v>-7.3315616695325936E-2</v>
      </c>
      <c r="F78" s="150">
        <f>IFERROR('Tablas turistas zona y tip.'!I78/'Tablas turistas zona y tip.'!I91-1,"-")</f>
        <v>-9.0358681070394686E-2</v>
      </c>
      <c r="G78" s="150">
        <f>IFERROR('Tablas turistas zona y tip.'!K78/'Tablas turistas zona y tip.'!K91-1,"-")</f>
        <v>-3.3123779423227528E-4</v>
      </c>
      <c r="H78" s="150">
        <f>IFERROR('Tablas turistas zona y tip.'!M78/'Tablas turistas zona y tip.'!M91-1,"-")</f>
        <v>-4.892541930402361E-2</v>
      </c>
      <c r="I78" s="149">
        <f>IFERROR('Tablas turistas zona y tip.'!O78/'Tablas turistas zona y tip.'!O91-1,"-")</f>
        <v>-0.10720047050915815</v>
      </c>
      <c r="J78" s="149">
        <f>IFERROR('Tablas turistas zona y tip.'!Q78/'Tablas turistas zona y tip.'!Q91-1,"-")</f>
        <v>-2.0377736492979359E-2</v>
      </c>
      <c r="K78" s="149">
        <f>IFERROR('Tablas turistas zona y tip.'!S78/'Tablas turistas zona y tip.'!S91-1,"-")</f>
        <v>-7.081686992217151E-2</v>
      </c>
    </row>
    <row r="79" spans="2:11" collapsed="1" x14ac:dyDescent="0.25">
      <c r="B79" s="141">
        <v>2009</v>
      </c>
      <c r="C79" s="153">
        <f>IFERROR('Tablas turistas zona y tip.'!C79/'Tablas turistas zona y tip.'!C92-1,"-")</f>
        <v>-0.12887218729694938</v>
      </c>
      <c r="D79" s="153">
        <f>IFERROR('Tablas turistas zona y tip.'!E79/'Tablas turistas zona y tip.'!E92-1,"-")</f>
        <v>-0.12608526876286319</v>
      </c>
      <c r="E79" s="153">
        <f>IFERROR('Tablas turistas zona y tip.'!G79/'Tablas turistas zona y tip.'!G92-1,"-")</f>
        <v>-0.12786598265284532</v>
      </c>
      <c r="F79" s="153">
        <f>IFERROR('Tablas turistas zona y tip.'!I79/'Tablas turistas zona y tip.'!I92-1,"-")</f>
        <v>-8.0244997330099266E-2</v>
      </c>
      <c r="G79" s="153">
        <f>IFERROR('Tablas turistas zona y tip.'!K79/'Tablas turistas zona y tip.'!K92-1,"-")</f>
        <v>-9.7092401709609755E-2</v>
      </c>
      <c r="H79" s="153">
        <f>IFERROR('Tablas turistas zona y tip.'!M79/'Tablas turistas zona y tip.'!M92-1,"-")</f>
        <v>-8.7824395023569757E-2</v>
      </c>
      <c r="I79" s="153">
        <f>IFERROR('Tablas turistas zona y tip.'!O79/'Tablas turistas zona y tip.'!O92-1,"-")</f>
        <v>-0.10789822844942742</v>
      </c>
      <c r="J79" s="153">
        <f>IFERROR('Tablas turistas zona y tip.'!Q79/'Tablas turistas zona y tip.'!Q92-1,"-")</f>
        <v>-0.11411270813365437</v>
      </c>
      <c r="K79" s="153">
        <f>IFERROR('Tablas turistas zona y tip.'!S79/'Tablas turistas zona y tip.'!S92-1,"-")</f>
        <v>-0.11045141390545221</v>
      </c>
    </row>
    <row r="80" spans="2:11" ht="15" hidden="1" customHeight="1" outlineLevel="1" x14ac:dyDescent="0.25">
      <c r="B80" s="88" t="s">
        <v>85</v>
      </c>
      <c r="C80" s="149">
        <f>IFERROR('Tablas turistas zona y tip.'!C80/'Tablas turistas zona y tip.'!C93-1,"-")</f>
        <v>-7.730311878464724E-2</v>
      </c>
      <c r="D80" s="149">
        <f>IFERROR('Tablas turistas zona y tip.'!E80/'Tablas turistas zona y tip.'!E93-1,"-")</f>
        <v>-8.2622117305247711E-3</v>
      </c>
      <c r="E80" s="149">
        <f>IFERROR('Tablas turistas zona y tip.'!G80/'Tablas turistas zona y tip.'!G93-1,"-")</f>
        <v>-5.1887107771702023E-2</v>
      </c>
      <c r="F80" s="150">
        <f>IFERROR('Tablas turistas zona y tip.'!I80/'Tablas turistas zona y tip.'!I93-1,"-")</f>
        <v>-4.7559609165907069E-2</v>
      </c>
      <c r="G80" s="150">
        <f>IFERROR('Tablas turistas zona y tip.'!K80/'Tablas turistas zona y tip.'!K93-1,"-")</f>
        <v>-5.4780219428307908E-2</v>
      </c>
      <c r="H80" s="150">
        <f>IFERROR('Tablas turistas zona y tip.'!M80/'Tablas turistas zona y tip.'!M93-1,"-")</f>
        <v>-5.0992752299165556E-2</v>
      </c>
      <c r="I80" s="149">
        <f>IFERROR('Tablas turistas zona y tip.'!O80/'Tablas turistas zona y tip.'!O93-1,"-")</f>
        <v>-6.0835358371628567E-2</v>
      </c>
      <c r="J80" s="149">
        <f>IFERROR('Tablas turistas zona y tip.'!Q80/'Tablas turistas zona y tip.'!Q93-1,"-")</f>
        <v>-6.8597254416325359E-2</v>
      </c>
      <c r="K80" s="149">
        <f>IFERROR('Tablas turistas zona y tip.'!S80/'Tablas turistas zona y tip.'!S93-1,"-")</f>
        <v>-6.4181358592495297E-2</v>
      </c>
    </row>
    <row r="81" spans="2:11" ht="15" hidden="1" customHeight="1" outlineLevel="1" x14ac:dyDescent="0.25">
      <c r="B81" s="88" t="s">
        <v>86</v>
      </c>
      <c r="C81" s="149">
        <f>IFERROR('Tablas turistas zona y tip.'!C81/'Tablas turistas zona y tip.'!C94-1,"-")</f>
        <v>-9.2110758233540202E-2</v>
      </c>
      <c r="D81" s="149">
        <f>IFERROR('Tablas turistas zona y tip.'!E81/'Tablas turistas zona y tip.'!E94-1,"-")</f>
        <v>-0.11462595322624303</v>
      </c>
      <c r="E81" s="149">
        <f>IFERROR('Tablas turistas zona y tip.'!G81/'Tablas turistas zona y tip.'!G94-1,"-")</f>
        <v>-0.10064182993919502</v>
      </c>
      <c r="F81" s="150">
        <f>IFERROR('Tablas turistas zona y tip.'!I81/'Tablas turistas zona y tip.'!I94-1,"-")</f>
        <v>-6.3171275598694399E-2</v>
      </c>
      <c r="G81" s="150">
        <f>IFERROR('Tablas turistas zona y tip.'!K81/'Tablas turistas zona y tip.'!K94-1,"-")</f>
        <v>-4.2110375812033252E-2</v>
      </c>
      <c r="H81" s="150">
        <f>IFERROR('Tablas turistas zona y tip.'!M81/'Tablas turistas zona y tip.'!M94-1,"-")</f>
        <v>-5.3270313160027838E-2</v>
      </c>
      <c r="I81" s="149">
        <f>IFERROR('Tablas turistas zona y tip.'!O81/'Tablas turistas zona y tip.'!O94-1,"-")</f>
        <v>-6.4904758290961539E-2</v>
      </c>
      <c r="J81" s="149">
        <f>IFERROR('Tablas turistas zona y tip.'!Q81/'Tablas turistas zona y tip.'!Q94-1,"-")</f>
        <v>-4.4770348987061226E-2</v>
      </c>
      <c r="K81" s="149">
        <f>IFERROR('Tablas turistas zona y tip.'!S81/'Tablas turistas zona y tip.'!S94-1,"-")</f>
        <v>-5.6367888444473602E-2</v>
      </c>
    </row>
    <row r="82" spans="2:11" ht="15" hidden="1" customHeight="1" outlineLevel="1" x14ac:dyDescent="0.25">
      <c r="B82" s="88" t="s">
        <v>87</v>
      </c>
      <c r="C82" s="149">
        <f>IFERROR('Tablas turistas zona y tip.'!C82/'Tablas turistas zona y tip.'!C95-1,"-")</f>
        <v>-8.5183282409034833E-2</v>
      </c>
      <c r="D82" s="149">
        <f>IFERROR('Tablas turistas zona y tip.'!E82/'Tablas turistas zona y tip.'!E95-1,"-")</f>
        <v>-1.591038098100106E-2</v>
      </c>
      <c r="E82" s="149">
        <f>IFERROR('Tablas turistas zona y tip.'!G82/'Tablas turistas zona y tip.'!G95-1,"-")</f>
        <v>-6.0896591687299217E-2</v>
      </c>
      <c r="F82" s="150">
        <f>IFERROR('Tablas turistas zona y tip.'!I82/'Tablas turistas zona y tip.'!I95-1,"-")</f>
        <v>-5.819159359847248E-2</v>
      </c>
      <c r="G82" s="150">
        <f>IFERROR('Tablas turistas zona y tip.'!K82/'Tablas turistas zona y tip.'!K95-1,"-")</f>
        <v>-1.5318484766478124E-2</v>
      </c>
      <c r="H82" s="150">
        <f>IFERROR('Tablas turistas zona y tip.'!M82/'Tablas turistas zona y tip.'!M95-1,"-")</f>
        <v>-3.9158107670127507E-2</v>
      </c>
      <c r="I82" s="149">
        <f>IFERROR('Tablas turistas zona y tip.'!O82/'Tablas turistas zona y tip.'!O95-1,"-")</f>
        <v>-6.3063586755120915E-2</v>
      </c>
      <c r="J82" s="149">
        <f>IFERROR('Tablas turistas zona y tip.'!Q82/'Tablas turistas zona y tip.'!Q95-1,"-")</f>
        <v>-4.1318825626113886E-2</v>
      </c>
      <c r="K82" s="149">
        <f>IFERROR('Tablas turistas zona y tip.'!S82/'Tablas turistas zona y tip.'!S95-1,"-")</f>
        <v>-5.4131060229822059E-2</v>
      </c>
    </row>
    <row r="83" spans="2:11" ht="15" hidden="1" customHeight="1" outlineLevel="1" x14ac:dyDescent="0.25">
      <c r="B83" s="88" t="s">
        <v>88</v>
      </c>
      <c r="C83" s="149">
        <f>IFERROR('Tablas turistas zona y tip.'!C83/'Tablas turistas zona y tip.'!C96-1,"-")</f>
        <v>-6.8633766672651086E-2</v>
      </c>
      <c r="D83" s="149">
        <f>IFERROR('Tablas turistas zona y tip.'!E83/'Tablas turistas zona y tip.'!E96-1,"-")</f>
        <v>3.2842582106455298E-2</v>
      </c>
      <c r="E83" s="149">
        <f>IFERROR('Tablas turistas zona y tip.'!G83/'Tablas turistas zona y tip.'!G96-1,"-")</f>
        <v>-3.4648423507266157E-2</v>
      </c>
      <c r="F83" s="150">
        <f>IFERROR('Tablas turistas zona y tip.'!I83/'Tablas turistas zona y tip.'!I96-1,"-")</f>
        <v>-3.8636299013335651E-2</v>
      </c>
      <c r="G83" s="150">
        <f>IFERROR('Tablas turistas zona y tip.'!K83/'Tablas turistas zona y tip.'!K96-1,"-")</f>
        <v>-1.3145129224652052E-2</v>
      </c>
      <c r="H83" s="150">
        <f>IFERROR('Tablas turistas zona y tip.'!M83/'Tablas turistas zona y tip.'!M96-1,"-")</f>
        <v>-2.8007758749316158E-2</v>
      </c>
      <c r="I83" s="149">
        <f>IFERROR('Tablas turistas zona y tip.'!O83/'Tablas turistas zona y tip.'!O96-1,"-")</f>
        <v>-5.2044990985233186E-2</v>
      </c>
      <c r="J83" s="149">
        <f>IFERROR('Tablas turistas zona y tip.'!Q83/'Tablas turistas zona y tip.'!Q96-1,"-")</f>
        <v>-3.2890356941670529E-2</v>
      </c>
      <c r="K83" s="149">
        <f>IFERROR('Tablas turistas zona y tip.'!S83/'Tablas turistas zona y tip.'!S96-1,"-")</f>
        <v>-4.4741254951926934E-2</v>
      </c>
    </row>
    <row r="84" spans="2:11" ht="15" hidden="1" customHeight="1" outlineLevel="1" x14ac:dyDescent="0.25">
      <c r="B84" s="88" t="s">
        <v>89</v>
      </c>
      <c r="C84" s="149">
        <f>IFERROR('Tablas turistas zona y tip.'!C84/'Tablas turistas zona y tip.'!C97-1,"-")</f>
        <v>1.2531438521202309E-2</v>
      </c>
      <c r="D84" s="149">
        <f>IFERROR('Tablas turistas zona y tip.'!E84/'Tablas turistas zona y tip.'!E97-1,"-")</f>
        <v>1.294349905461023E-2</v>
      </c>
      <c r="E84" s="149">
        <f>IFERROR('Tablas turistas zona y tip.'!G84/'Tablas turistas zona y tip.'!G97-1,"-")</f>
        <v>1.26910936102822E-2</v>
      </c>
      <c r="F84" s="150">
        <f>IFERROR('Tablas turistas zona y tip.'!I84/'Tablas turistas zona y tip.'!I97-1,"-")</f>
        <v>3.7143650364568792E-2</v>
      </c>
      <c r="G84" s="150">
        <f>IFERROR('Tablas turistas zona y tip.'!K84/'Tablas turistas zona y tip.'!K97-1,"-")</f>
        <v>8.3277249771562811E-3</v>
      </c>
      <c r="H84" s="150">
        <f>IFERROR('Tablas turistas zona y tip.'!M84/'Tablas turistas zona y tip.'!M97-1,"-")</f>
        <v>2.3572823739802296E-2</v>
      </c>
      <c r="I84" s="149">
        <f>IFERROR('Tablas turistas zona y tip.'!O84/'Tablas turistas zona y tip.'!O97-1,"-")</f>
        <v>1.5521279443254876E-2</v>
      </c>
      <c r="J84" s="149">
        <f>IFERROR('Tablas turistas zona y tip.'!Q84/'Tablas turistas zona y tip.'!Q97-1,"-")</f>
        <v>-6.381904297555252E-3</v>
      </c>
      <c r="K84" s="149">
        <f>IFERROR('Tablas turistas zona y tip.'!S84/'Tablas turistas zona y tip.'!S97-1,"-")</f>
        <v>6.0027393528467865E-3</v>
      </c>
    </row>
    <row r="85" spans="2:11" ht="15" hidden="1" customHeight="1" outlineLevel="1" x14ac:dyDescent="0.25">
      <c r="B85" s="88" t="s">
        <v>90</v>
      </c>
      <c r="C85" s="149">
        <f>IFERROR('Tablas turistas zona y tip.'!C85/'Tablas turistas zona y tip.'!C98-1,"-")</f>
        <v>-2.3890525515537386E-2</v>
      </c>
      <c r="D85" s="149">
        <f>IFERROR('Tablas turistas zona y tip.'!E85/'Tablas turistas zona y tip.'!E98-1,"-")</f>
        <v>6.2952676577901157E-2</v>
      </c>
      <c r="E85" s="149">
        <f>IFERROR('Tablas turistas zona y tip.'!G85/'Tablas turistas zona y tip.'!G98-1,"-")</f>
        <v>5.9506359196352943E-3</v>
      </c>
      <c r="F85" s="150">
        <f>IFERROR('Tablas turistas zona y tip.'!I85/'Tablas turistas zona y tip.'!I98-1,"-")</f>
        <v>3.5922263461609427E-2</v>
      </c>
      <c r="G85" s="150">
        <f>IFERROR('Tablas turistas zona y tip.'!K85/'Tablas turistas zona y tip.'!K98-1,"-")</f>
        <v>3.5615850428181606E-2</v>
      </c>
      <c r="H85" s="150">
        <f>IFERROR('Tablas turistas zona y tip.'!M85/'Tablas turistas zona y tip.'!M98-1,"-")</f>
        <v>3.5787290859249365E-2</v>
      </c>
      <c r="I85" s="149">
        <f>IFERROR('Tablas turistas zona y tip.'!O85/'Tablas turistas zona y tip.'!O98-1,"-")</f>
        <v>3.6489605716583107E-3</v>
      </c>
      <c r="J85" s="149">
        <f>IFERROR('Tablas turistas zona y tip.'!Q85/'Tablas turistas zona y tip.'!Q98-1,"-")</f>
        <v>1.7822406813521319E-3</v>
      </c>
      <c r="K85" s="149">
        <f>IFERROR('Tablas turistas zona y tip.'!S85/'Tablas turistas zona y tip.'!S98-1,"-")</f>
        <v>2.8873029458640342E-3</v>
      </c>
    </row>
    <row r="86" spans="2:11" ht="15" hidden="1" customHeight="1" outlineLevel="1" x14ac:dyDescent="0.25">
      <c r="B86" s="88" t="s">
        <v>91</v>
      </c>
      <c r="C86" s="149">
        <f>IFERROR('Tablas turistas zona y tip.'!C86/'Tablas turistas zona y tip.'!C99-1,"-")</f>
        <v>2.8005955169649432E-2</v>
      </c>
      <c r="D86" s="149">
        <f>IFERROR('Tablas turistas zona y tip.'!E86/'Tablas turistas zona y tip.'!E99-1,"-")</f>
        <v>-1.7191208337632879E-2</v>
      </c>
      <c r="E86" s="149">
        <f>IFERROR('Tablas turistas zona y tip.'!G86/'Tablas turistas zona y tip.'!G99-1,"-")</f>
        <v>1.2850677480519934E-2</v>
      </c>
      <c r="F86" s="150">
        <f>IFERROR('Tablas turistas zona y tip.'!I86/'Tablas turistas zona y tip.'!I99-1,"-")</f>
        <v>1.1718365906842942E-2</v>
      </c>
      <c r="G86" s="150">
        <f>IFERROR('Tablas turistas zona y tip.'!K86/'Tablas turistas zona y tip.'!K99-1,"-")</f>
        <v>-1.8961732332851478E-2</v>
      </c>
      <c r="H86" s="150">
        <f>IFERROR('Tablas turistas zona y tip.'!M86/'Tablas turistas zona y tip.'!M99-1,"-")</f>
        <v>-1.491957263493493E-3</v>
      </c>
      <c r="I86" s="149">
        <f>IFERROR('Tablas turistas zona y tip.'!O86/'Tablas turistas zona y tip.'!O99-1,"-")</f>
        <v>-6.823381724675559E-3</v>
      </c>
      <c r="J86" s="149">
        <f>IFERROR('Tablas turistas zona y tip.'!Q86/'Tablas turistas zona y tip.'!Q99-1,"-")</f>
        <v>-4.477385163305736E-2</v>
      </c>
      <c r="K86" s="149">
        <f>IFERROR('Tablas turistas zona y tip.'!S86/'Tablas turistas zona y tip.'!S99-1,"-")</f>
        <v>-2.1998478673481037E-2</v>
      </c>
    </row>
    <row r="87" spans="2:11" ht="15" hidden="1" customHeight="1" outlineLevel="1" x14ac:dyDescent="0.25">
      <c r="B87" s="88" t="s">
        <v>92</v>
      </c>
      <c r="C87" s="149">
        <f>IFERROR('Tablas turistas zona y tip.'!C87/'Tablas turistas zona y tip.'!C100-1,"-")</f>
        <v>0.29880827199439186</v>
      </c>
      <c r="D87" s="149">
        <f>IFERROR('Tablas turistas zona y tip.'!E87/'Tablas turistas zona y tip.'!E100-1,"-")</f>
        <v>0.37266857962697264</v>
      </c>
      <c r="E87" s="149">
        <f>IFERROR('Tablas turistas zona y tip.'!G87/'Tablas turistas zona y tip.'!G100-1,"-")</f>
        <v>0.32186036098098647</v>
      </c>
      <c r="F87" s="150">
        <f>IFERROR('Tablas turistas zona y tip.'!I87/'Tablas turistas zona y tip.'!I100-1,"-")</f>
        <v>0.25499635203229309</v>
      </c>
      <c r="G87" s="150">
        <f>IFERROR('Tablas turistas zona y tip.'!K87/'Tablas turistas zona y tip.'!K100-1,"-")</f>
        <v>0.17274704491725767</v>
      </c>
      <c r="H87" s="150">
        <f>IFERROR('Tablas turistas zona y tip.'!M87/'Tablas turistas zona y tip.'!M100-1,"-")</f>
        <v>0.2205366729131919</v>
      </c>
      <c r="I87" s="149">
        <f>IFERROR('Tablas turistas zona y tip.'!O87/'Tablas turistas zona y tip.'!O100-1,"-")</f>
        <v>0.22747525222777454</v>
      </c>
      <c r="J87" s="149">
        <f>IFERROR('Tablas turistas zona y tip.'!Q87/'Tablas turistas zona y tip.'!Q100-1,"-")</f>
        <v>0.18120416091094338</v>
      </c>
      <c r="K87" s="149">
        <f>IFERROR('Tablas turistas zona y tip.'!S87/'Tablas turistas zona y tip.'!S100-1,"-")</f>
        <v>0.20972440587551566</v>
      </c>
    </row>
    <row r="88" spans="2:11" ht="15" hidden="1" customHeight="1" outlineLevel="1" x14ac:dyDescent="0.25">
      <c r="B88" s="88" t="s">
        <v>93</v>
      </c>
      <c r="C88" s="149">
        <f>IFERROR('Tablas turistas zona y tip.'!C88/'Tablas turistas zona y tip.'!C101-1,"-")</f>
        <v>-3.3702360201629977E-2</v>
      </c>
      <c r="D88" s="149">
        <f>IFERROR('Tablas turistas zona y tip.'!E88/'Tablas turistas zona y tip.'!E101-1,"-")</f>
        <v>-6.1834621554615721E-2</v>
      </c>
      <c r="E88" s="149">
        <f>IFERROR('Tablas turistas zona y tip.'!G88/'Tablas turistas zona y tip.'!G101-1,"-")</f>
        <v>-4.3288134119298549E-2</v>
      </c>
      <c r="F88" s="150">
        <f>IFERROR('Tablas turistas zona y tip.'!I88/'Tablas turistas zona y tip.'!I101-1,"-")</f>
        <v>-1.1964091579389269E-2</v>
      </c>
      <c r="G88" s="150">
        <f>IFERROR('Tablas turistas zona y tip.'!K88/'Tablas turistas zona y tip.'!K101-1,"-")</f>
        <v>-5.4019575185865087E-2</v>
      </c>
      <c r="H88" s="150">
        <f>IFERROR('Tablas turistas zona y tip.'!M88/'Tablas turistas zona y tip.'!M101-1,"-")</f>
        <v>-3.0115967121745579E-2</v>
      </c>
      <c r="I88" s="149">
        <f>IFERROR('Tablas turistas zona y tip.'!O88/'Tablas turistas zona y tip.'!O101-1,"-")</f>
        <v>-1.6913764629315486E-2</v>
      </c>
      <c r="J88" s="149">
        <f>IFERROR('Tablas turistas zona y tip.'!Q88/'Tablas turistas zona y tip.'!Q101-1,"-")</f>
        <v>-5.3515294226820886E-2</v>
      </c>
      <c r="K88" s="149">
        <f>IFERROR('Tablas turistas zona y tip.'!S88/'Tablas turistas zona y tip.'!S101-1,"-")</f>
        <v>-3.1314106294082933E-2</v>
      </c>
    </row>
    <row r="89" spans="2:11" ht="15" hidden="1" customHeight="1" outlineLevel="1" x14ac:dyDescent="0.25">
      <c r="B89" s="88" t="s">
        <v>94</v>
      </c>
      <c r="C89" s="149">
        <f>IFERROR('Tablas turistas zona y tip.'!C89/'Tablas turistas zona y tip.'!C102-1,"-")</f>
        <v>0.10823970390182791</v>
      </c>
      <c r="D89" s="149">
        <f>IFERROR('Tablas turistas zona y tip.'!E89/'Tablas turistas zona y tip.'!E102-1,"-")</f>
        <v>-3.5162094763092289E-2</v>
      </c>
      <c r="E89" s="149">
        <f>IFERROR('Tablas turistas zona y tip.'!G89/'Tablas turistas zona y tip.'!G102-1,"-")</f>
        <v>5.2170621332828571E-2</v>
      </c>
      <c r="F89" s="150">
        <f>IFERROR('Tablas turistas zona y tip.'!I89/'Tablas turistas zona y tip.'!I102-1,"-")</f>
        <v>6.9070313579223663E-2</v>
      </c>
      <c r="G89" s="150">
        <f>IFERROR('Tablas turistas zona y tip.'!K89/'Tablas turistas zona y tip.'!K102-1,"-")</f>
        <v>2.3612219885986718E-3</v>
      </c>
      <c r="H89" s="150">
        <f>IFERROR('Tablas turistas zona y tip.'!M89/'Tablas turistas zona y tip.'!M102-1,"-")</f>
        <v>3.7286346821955085E-2</v>
      </c>
      <c r="I89" s="149">
        <f>IFERROR('Tablas turistas zona y tip.'!O89/'Tablas turistas zona y tip.'!O102-1,"-")</f>
        <v>6.0363772385093828E-2</v>
      </c>
      <c r="J89" s="149">
        <f>IFERROR('Tablas turistas zona y tip.'!Q89/'Tablas turistas zona y tip.'!Q102-1,"-")</f>
        <v>1.0763135195594353E-2</v>
      </c>
      <c r="K89" s="149">
        <f>IFERROR('Tablas turistas zona y tip.'!S89/'Tablas turistas zona y tip.'!S102-1,"-")</f>
        <v>3.8962924489140738E-2</v>
      </c>
    </row>
    <row r="90" spans="2:11" ht="15" hidden="1" customHeight="1" outlineLevel="1" x14ac:dyDescent="0.25">
      <c r="B90" s="88" t="s">
        <v>95</v>
      </c>
      <c r="C90" s="149">
        <f>IFERROR('Tablas turistas zona y tip.'!C90/'Tablas turistas zona y tip.'!C103-1,"-")</f>
        <v>0.11172447536083907</v>
      </c>
      <c r="D90" s="149">
        <f>IFERROR('Tablas turistas zona y tip.'!E90/'Tablas turistas zona y tip.'!E103-1,"-")</f>
        <v>0.1104470850611563</v>
      </c>
      <c r="E90" s="149">
        <f>IFERROR('Tablas turistas zona y tip.'!G90/'Tablas turistas zona y tip.'!G103-1,"-")</f>
        <v>0.11124026655923291</v>
      </c>
      <c r="F90" s="150">
        <f>IFERROR('Tablas turistas zona y tip.'!I90/'Tablas turistas zona y tip.'!I103-1,"-")</f>
        <v>8.0198801344832704E-2</v>
      </c>
      <c r="G90" s="150">
        <f>IFERROR('Tablas turistas zona y tip.'!K90/'Tablas turistas zona y tip.'!K103-1,"-")</f>
        <v>0.11778188396932809</v>
      </c>
      <c r="H90" s="150">
        <f>IFERROR('Tablas turistas zona y tip.'!M90/'Tablas turistas zona y tip.'!M103-1,"-")</f>
        <v>9.8086080417716159E-2</v>
      </c>
      <c r="I90" s="149">
        <f>IFERROR('Tablas turistas zona y tip.'!O90/'Tablas turistas zona y tip.'!O103-1,"-")</f>
        <v>7.5054814619429866E-2</v>
      </c>
      <c r="J90" s="149">
        <f>IFERROR('Tablas turistas zona y tip.'!Q90/'Tablas turistas zona y tip.'!Q103-1,"-")</f>
        <v>9.8322758620689621E-2</v>
      </c>
      <c r="K90" s="149">
        <f>IFERROR('Tablas turistas zona y tip.'!S90/'Tablas turistas zona y tip.'!S103-1,"-")</f>
        <v>8.5003986921011743E-2</v>
      </c>
    </row>
    <row r="91" spans="2:11" ht="15" hidden="1" customHeight="1" outlineLevel="1" x14ac:dyDescent="0.25">
      <c r="B91" s="88" t="s">
        <v>96</v>
      </c>
      <c r="C91" s="149">
        <f>IFERROR('Tablas turistas zona y tip.'!C91/'Tablas turistas zona y tip.'!C104-1,"-")</f>
        <v>1.5510078810930583E-2</v>
      </c>
      <c r="D91" s="149">
        <f>IFERROR('Tablas turistas zona y tip.'!E91/'Tablas turistas zona y tip.'!E104-1,"-")</f>
        <v>-9.5977314452947438E-3</v>
      </c>
      <c r="E91" s="149">
        <f>IFERROR('Tablas turistas zona y tip.'!G91/'Tablas turistas zona y tip.'!G104-1,"-")</f>
        <v>6.0652060939252461E-3</v>
      </c>
      <c r="F91" s="150">
        <f>IFERROR('Tablas turistas zona y tip.'!I91/'Tablas turistas zona y tip.'!I104-1,"-")</f>
        <v>8.7487090609086327E-3</v>
      </c>
      <c r="G91" s="150">
        <f>IFERROR('Tablas turistas zona y tip.'!K91/'Tablas turistas zona y tip.'!K104-1,"-")</f>
        <v>6.3194005597182468E-3</v>
      </c>
      <c r="H91" s="150">
        <f>IFERROR('Tablas turistas zona y tip.'!M91/'Tablas turistas zona y tip.'!M104-1,"-")</f>
        <v>7.6292150292975869E-3</v>
      </c>
      <c r="I91" s="149">
        <f>IFERROR('Tablas turistas zona y tip.'!O91/'Tablas turistas zona y tip.'!O104-1,"-")</f>
        <v>8.4389615671389695E-3</v>
      </c>
      <c r="J91" s="149">
        <f>IFERROR('Tablas turistas zona y tip.'!Q91/'Tablas turistas zona y tip.'!Q104-1,"-")</f>
        <v>3.6766854884906497E-3</v>
      </c>
      <c r="K91" s="149">
        <f>IFERROR('Tablas turistas zona y tip.'!S91/'Tablas turistas zona y tip.'!S104-1,"-")</f>
        <v>6.4378104075888398E-3</v>
      </c>
    </row>
    <row r="92" spans="2:11" collapsed="1" x14ac:dyDescent="0.25">
      <c r="B92" s="141">
        <v>2008</v>
      </c>
      <c r="C92" s="153">
        <f>IFERROR('Tablas turistas zona y tip.'!C92/'Tablas turistas zona y tip.'!C105-1,"-")</f>
        <v>1.0509631389211904E-2</v>
      </c>
      <c r="D92" s="153">
        <f>IFERROR('Tablas turistas zona y tip.'!E92/'Tablas turistas zona y tip.'!E105-1,"-")</f>
        <v>1.4946209701878654E-2</v>
      </c>
      <c r="E92" s="153">
        <f>IFERROR('Tablas turistas zona y tip.'!G92/'Tablas turistas zona y tip.'!G105-1,"-")</f>
        <v>1.2106957459176781E-2</v>
      </c>
      <c r="F92" s="153">
        <f>IFERROR('Tablas turistas zona y tip.'!I92/'Tablas turistas zona y tip.'!I105-1,"-")</f>
        <v>1.9386058183545885E-2</v>
      </c>
      <c r="G92" s="153">
        <f>IFERROR('Tablas turistas zona y tip.'!K92/'Tablas turistas zona y tip.'!K105-1,"-")</f>
        <v>8.3966279570659719E-3</v>
      </c>
      <c r="H92" s="153">
        <f>IFERROR('Tablas turistas zona y tip.'!M92/'Tablas turistas zona y tip.'!M105-1,"-")</f>
        <v>1.4412581191193929E-2</v>
      </c>
      <c r="I92" s="153">
        <f>IFERROR('Tablas turistas zona y tip.'!O92/'Tablas turistas zona y tip.'!O105-1,"-")</f>
        <v>6.9478690219793027E-3</v>
      </c>
      <c r="J92" s="153">
        <f>IFERROR('Tablas turistas zona y tip.'!Q92/'Tablas turistas zona y tip.'!Q105-1,"-")</f>
        <v>-3.6525767597872516E-3</v>
      </c>
      <c r="K92" s="153">
        <f>IFERROR('Tablas turistas zona y tip.'!S92/'Tablas turistas zona y tip.'!S105-1,"-")</f>
        <v>2.5655529758368267E-3</v>
      </c>
    </row>
    <row r="93" spans="2:11" ht="15" hidden="1" customHeight="1" outlineLevel="1" x14ac:dyDescent="0.25">
      <c r="B93" s="88" t="s">
        <v>85</v>
      </c>
      <c r="C93" s="149">
        <f>IFERROR('Tablas turistas zona y tip.'!C93/'Tablas turistas zona y tip.'!C106-1,"-")</f>
        <v>-4.8365012886597891E-2</v>
      </c>
      <c r="D93" s="149">
        <f>IFERROR('Tablas turistas zona y tip.'!E93/'Tablas turistas zona y tip.'!E106-1,"-")</f>
        <v>-9.0067910312123023E-2</v>
      </c>
      <c r="E93" s="149">
        <f>IFERROR('Tablas turistas zona y tip.'!G93/'Tablas turistas zona y tip.'!G106-1,"-")</f>
        <v>-6.4154295616488111E-2</v>
      </c>
      <c r="F93" s="150">
        <f>IFERROR('Tablas turistas zona y tip.'!I93/'Tablas turistas zona y tip.'!I106-1,"-")</f>
        <v>-4.9372768263674649E-2</v>
      </c>
      <c r="G93" s="150">
        <f>IFERROR('Tablas turistas zona y tip.'!K93/'Tablas turistas zona y tip.'!K106-1,"-")</f>
        <v>-6.2303686932080882E-2</v>
      </c>
      <c r="H93" s="150">
        <f>IFERROR('Tablas turistas zona y tip.'!M93/'Tablas turistas zona y tip.'!M106-1,"-")</f>
        <v>-5.5565142364107034E-2</v>
      </c>
      <c r="I93" s="149">
        <f>IFERROR('Tablas turistas zona y tip.'!O93/'Tablas turistas zona y tip.'!O106-1,"-")</f>
        <v>-3.0314106402668961E-2</v>
      </c>
      <c r="J93" s="149">
        <f>IFERROR('Tablas turistas zona y tip.'!Q93/'Tablas turistas zona y tip.'!Q106-1,"-")</f>
        <v>-5.16965356646375E-2</v>
      </c>
      <c r="K93" s="149">
        <f>IFERROR('Tablas turistas zona y tip.'!S93/'Tablas turistas zona y tip.'!S106-1,"-")</f>
        <v>-3.96487545817239E-2</v>
      </c>
    </row>
    <row r="94" spans="2:11" ht="15" hidden="1" customHeight="1" outlineLevel="1" x14ac:dyDescent="0.25">
      <c r="B94" s="88" t="s">
        <v>86</v>
      </c>
      <c r="C94" s="149">
        <f>IFERROR('Tablas turistas zona y tip.'!C94/'Tablas turistas zona y tip.'!C107-1,"-")</f>
        <v>2.2746913273668179E-2</v>
      </c>
      <c r="D94" s="149">
        <f>IFERROR('Tablas turistas zona y tip.'!E94/'Tablas turistas zona y tip.'!E107-1,"-")</f>
        <v>0.21723543204852436</v>
      </c>
      <c r="E94" s="149">
        <f>IFERROR('Tablas turistas zona y tip.'!G94/'Tablas turistas zona y tip.'!G107-1,"-")</f>
        <v>8.8654811001076972E-2</v>
      </c>
      <c r="F94" s="150">
        <f>IFERROR('Tablas turistas zona y tip.'!I94/'Tablas turistas zona y tip.'!I107-1,"-")</f>
        <v>3.6704061290700807E-2</v>
      </c>
      <c r="G94" s="150">
        <f>IFERROR('Tablas turistas zona y tip.'!K94/'Tablas turistas zona y tip.'!K107-1,"-")</f>
        <v>0.13215198922218252</v>
      </c>
      <c r="H94" s="150">
        <f>IFERROR('Tablas turistas zona y tip.'!M94/'Tablas turistas zona y tip.'!M107-1,"-")</f>
        <v>7.9487929998613538E-2</v>
      </c>
      <c r="I94" s="149">
        <f>IFERROR('Tablas turistas zona y tip.'!O94/'Tablas turistas zona y tip.'!O107-1,"-")</f>
        <v>2.4311561109275681E-2</v>
      </c>
      <c r="J94" s="149">
        <f>IFERROR('Tablas turistas zona y tip.'!Q94/'Tablas turistas zona y tip.'!Q107-1,"-")</f>
        <v>0.10692032045283373</v>
      </c>
      <c r="K94" s="149">
        <f>IFERROR('Tablas turistas zona y tip.'!S94/'Tablas turistas zona y tip.'!S107-1,"-")</f>
        <v>5.778234000790694E-2</v>
      </c>
    </row>
    <row r="95" spans="2:11" ht="15" hidden="1" customHeight="1" outlineLevel="1" x14ac:dyDescent="0.25">
      <c r="B95" s="88" t="s">
        <v>87</v>
      </c>
      <c r="C95" s="149">
        <f>IFERROR('Tablas turistas zona y tip.'!C95/'Tablas turistas zona y tip.'!C108-1,"-")</f>
        <v>-1.8106995884773713E-2</v>
      </c>
      <c r="D95" s="149">
        <f>IFERROR('Tablas turistas zona y tip.'!E95/'Tablas turistas zona y tip.'!E108-1,"-")</f>
        <v>-6.2130084865186452E-2</v>
      </c>
      <c r="E95" s="149">
        <f>IFERROR('Tablas turistas zona y tip.'!G95/'Tablas turistas zona y tip.'!G108-1,"-")</f>
        <v>-3.4004104918551881E-2</v>
      </c>
      <c r="F95" s="150">
        <f>IFERROR('Tablas turistas zona y tip.'!I95/'Tablas turistas zona y tip.'!I108-1,"-")</f>
        <v>-4.0540149645171275E-2</v>
      </c>
      <c r="G95" s="150">
        <f>IFERROR('Tablas turistas zona y tip.'!K95/'Tablas turistas zona y tip.'!K108-1,"-")</f>
        <v>-7.7817308082947845E-2</v>
      </c>
      <c r="H95" s="150">
        <f>IFERROR('Tablas turistas zona y tip.'!M95/'Tablas turistas zona y tip.'!M108-1,"-")</f>
        <v>-5.7454736980709686E-2</v>
      </c>
      <c r="I95" s="149">
        <f>IFERROR('Tablas turistas zona y tip.'!O95/'Tablas turistas zona y tip.'!O108-1,"-")</f>
        <v>-3.0137526911652279E-2</v>
      </c>
      <c r="J95" s="149">
        <f>IFERROR('Tablas turistas zona y tip.'!Q95/'Tablas turistas zona y tip.'!Q108-1,"-")</f>
        <v>-5.9397302172378597E-2</v>
      </c>
      <c r="K95" s="149">
        <f>IFERROR('Tablas turistas zona y tip.'!S95/'Tablas turistas zona y tip.'!S108-1,"-")</f>
        <v>-4.2374670725582431E-2</v>
      </c>
    </row>
    <row r="96" spans="2:11" ht="15" hidden="1" customHeight="1" outlineLevel="1" x14ac:dyDescent="0.25">
      <c r="B96" s="88" t="s">
        <v>88</v>
      </c>
      <c r="C96" s="149">
        <f>IFERROR('Tablas turistas zona y tip.'!C96/'Tablas turistas zona y tip.'!C109-1,"-")</f>
        <v>-8.3667998877459238E-2</v>
      </c>
      <c r="D96" s="149">
        <f>IFERROR('Tablas turistas zona y tip.'!E96/'Tablas turistas zona y tip.'!E109-1,"-")</f>
        <v>-0.20929306999651753</v>
      </c>
      <c r="E96" s="149">
        <f>IFERROR('Tablas turistas zona y tip.'!G96/'Tablas turistas zona y tip.'!G109-1,"-")</f>
        <v>-0.12996211195306773</v>
      </c>
      <c r="F96" s="150">
        <f>IFERROR('Tablas turistas zona y tip.'!I96/'Tablas turistas zona y tip.'!I109-1,"-")</f>
        <v>-5.6585046568522257E-2</v>
      </c>
      <c r="G96" s="150">
        <f>IFERROR('Tablas turistas zona y tip.'!K96/'Tablas turistas zona y tip.'!K109-1,"-")</f>
        <v>-0.20078047044317759</v>
      </c>
      <c r="H96" s="150">
        <f>IFERROR('Tablas turistas zona y tip.'!M96/'Tablas turistas zona y tip.'!M109-1,"-")</f>
        <v>-0.1225893353271289</v>
      </c>
      <c r="I96" s="149">
        <f>IFERROR('Tablas turistas zona y tip.'!O96/'Tablas turistas zona y tip.'!O109-1,"-")</f>
        <v>-6.611917367612441E-2</v>
      </c>
      <c r="J96" s="149">
        <f>IFERROR('Tablas turistas zona y tip.'!Q96/'Tablas turistas zona y tip.'!Q109-1,"-")</f>
        <v>-0.18851782013121599</v>
      </c>
      <c r="K96" s="149">
        <f>IFERROR('Tablas turistas zona y tip.'!S96/'Tablas turistas zona y tip.'!S109-1,"-")</f>
        <v>-0.11690873113384459</v>
      </c>
    </row>
    <row r="97" spans="2:11" ht="15" hidden="1" customHeight="1" outlineLevel="1" x14ac:dyDescent="0.25">
      <c r="B97" s="88" t="s">
        <v>89</v>
      </c>
      <c r="C97" s="149">
        <f>IFERROR('Tablas turistas zona y tip.'!C97/'Tablas turistas zona y tip.'!C110-1,"-")</f>
        <v>6.5679991502318735E-3</v>
      </c>
      <c r="D97" s="149">
        <f>IFERROR('Tablas turistas zona y tip.'!E97/'Tablas turistas zona y tip.'!E110-1,"-")</f>
        <v>3.8476531481454801E-2</v>
      </c>
      <c r="E97" s="149">
        <f>IFERROR('Tablas turistas zona y tip.'!G97/'Tablas turistas zona y tip.'!G110-1,"-")</f>
        <v>1.8695640244738909E-2</v>
      </c>
      <c r="F97" s="150">
        <f>IFERROR('Tablas turistas zona y tip.'!I97/'Tablas turistas zona y tip.'!I110-1,"-")</f>
        <v>-9.3701900575624553E-3</v>
      </c>
      <c r="G97" s="150">
        <f>IFERROR('Tablas turistas zona y tip.'!K97/'Tablas turistas zona y tip.'!K110-1,"-")</f>
        <v>-1.232679795075764E-2</v>
      </c>
      <c r="H97" s="150">
        <f>IFERROR('Tablas turistas zona y tip.'!M97/'Tablas turistas zona y tip.'!M110-1,"-")</f>
        <v>-1.0764803197577333E-2</v>
      </c>
      <c r="I97" s="149">
        <f>IFERROR('Tablas turistas zona y tip.'!O97/'Tablas turistas zona y tip.'!O110-1,"-")</f>
        <v>-8.9988527623228176E-3</v>
      </c>
      <c r="J97" s="149">
        <f>IFERROR('Tablas turistas zona y tip.'!Q97/'Tablas turistas zona y tip.'!Q110-1,"-")</f>
        <v>-7.3161772649683599E-3</v>
      </c>
      <c r="K97" s="149">
        <f>IFERROR('Tablas turistas zona y tip.'!S97/'Tablas turistas zona y tip.'!S110-1,"-")</f>
        <v>-8.2683081957001248E-3</v>
      </c>
    </row>
    <row r="98" spans="2:11" ht="15" hidden="1" customHeight="1" outlineLevel="1" x14ac:dyDescent="0.25">
      <c r="B98" s="88" t="s">
        <v>90</v>
      </c>
      <c r="C98" s="149">
        <f>IFERROR('Tablas turistas zona y tip.'!C98/'Tablas turistas zona y tip.'!C111-1,"-")</f>
        <v>9.816998858042103E-3</v>
      </c>
      <c r="D98" s="149">
        <f>IFERROR('Tablas turistas zona y tip.'!E98/'Tablas turistas zona y tip.'!E111-1,"-")</f>
        <v>-0.13636007336918177</v>
      </c>
      <c r="E98" s="149">
        <f>IFERROR('Tablas turistas zona y tip.'!G98/'Tablas turistas zona y tip.'!G111-1,"-")</f>
        <v>-4.5686155457932975E-2</v>
      </c>
      <c r="F98" s="150">
        <f>IFERROR('Tablas turistas zona y tip.'!I98/'Tablas turistas zona y tip.'!I111-1,"-")</f>
        <v>5.6545469991080566E-3</v>
      </c>
      <c r="G98" s="150">
        <f>IFERROR('Tablas turistas zona y tip.'!K98/'Tablas turistas zona y tip.'!K111-1,"-")</f>
        <v>-9.4431860277283564E-2</v>
      </c>
      <c r="H98" s="150">
        <f>IFERROR('Tablas turistas zona y tip.'!M98/'Tablas turistas zona y tip.'!M111-1,"-")</f>
        <v>-4.1032483222997462E-2</v>
      </c>
      <c r="I98" s="149">
        <f>IFERROR('Tablas turistas zona y tip.'!O98/'Tablas turistas zona y tip.'!O111-1,"-")</f>
        <v>-1.1529865180451848E-2</v>
      </c>
      <c r="J98" s="149">
        <f>IFERROR('Tablas turistas zona y tip.'!Q98/'Tablas turistas zona y tip.'!Q111-1,"-")</f>
        <v>-8.0924632050947576E-2</v>
      </c>
      <c r="K98" s="149">
        <f>IFERROR('Tablas turistas zona y tip.'!S98/'Tablas turistas zona y tip.'!S111-1,"-")</f>
        <v>-4.1072023630761123E-2</v>
      </c>
    </row>
    <row r="99" spans="2:11" ht="15" hidden="1" customHeight="1" outlineLevel="1" x14ac:dyDescent="0.25">
      <c r="B99" s="88" t="s">
        <v>91</v>
      </c>
      <c r="C99" s="149">
        <f>IFERROR('Tablas turistas zona y tip.'!C99/'Tablas turistas zona y tip.'!C112-1,"-")</f>
        <v>6.159454448320334E-3</v>
      </c>
      <c r="D99" s="149">
        <f>IFERROR('Tablas turistas zona y tip.'!E99/'Tablas turistas zona y tip.'!E112-1,"-")</f>
        <v>-0.12817790892243475</v>
      </c>
      <c r="E99" s="149">
        <f>IFERROR('Tablas turistas zona y tip.'!G99/'Tablas turistas zona y tip.'!G112-1,"-")</f>
        <v>-4.3272732087763721E-2</v>
      </c>
      <c r="F99" s="150">
        <f>IFERROR('Tablas turistas zona y tip.'!I99/'Tablas turistas zona y tip.'!I112-1,"-")</f>
        <v>8.6871798462095917E-3</v>
      </c>
      <c r="G99" s="150">
        <f>IFERROR('Tablas turistas zona y tip.'!K99/'Tablas turistas zona y tip.'!K112-1,"-")</f>
        <v>-9.778685639755158E-2</v>
      </c>
      <c r="H99" s="150">
        <f>IFERROR('Tablas turistas zona y tip.'!M99/'Tablas turistas zona y tip.'!M112-1,"-")</f>
        <v>-4.0090544372749393E-2</v>
      </c>
      <c r="I99" s="149">
        <f>IFERROR('Tablas turistas zona y tip.'!O99/'Tablas turistas zona y tip.'!O112-1,"-")</f>
        <v>-3.1043865102496904E-3</v>
      </c>
      <c r="J99" s="149">
        <f>IFERROR('Tablas turistas zona y tip.'!Q99/'Tablas turistas zona y tip.'!Q112-1,"-")</f>
        <v>-7.2528959161241247E-2</v>
      </c>
      <c r="K99" s="149">
        <f>IFERROR('Tablas turistas zona y tip.'!S99/'Tablas turistas zona y tip.'!S112-1,"-")</f>
        <v>-3.2075724679442752E-2</v>
      </c>
    </row>
    <row r="100" spans="2:11" ht="15" hidden="1" customHeight="1" outlineLevel="1" x14ac:dyDescent="0.25">
      <c r="B100" s="88" t="s">
        <v>92</v>
      </c>
      <c r="C100" s="149">
        <f>IFERROR('Tablas turistas zona y tip.'!C100/'Tablas turistas zona y tip.'!C113-1,"-")</f>
        <v>-0.10437921833307173</v>
      </c>
      <c r="D100" s="149">
        <f>IFERROR('Tablas turistas zona y tip.'!E100/'Tablas turistas zona y tip.'!E113-1,"-")</f>
        <v>-0.15953993136072719</v>
      </c>
      <c r="E100" s="149">
        <f>IFERROR('Tablas turistas zona y tip.'!G100/'Tablas turistas zona y tip.'!G113-1,"-")</f>
        <v>-0.12235674662555363</v>
      </c>
      <c r="F100" s="150">
        <f>IFERROR('Tablas turistas zona y tip.'!I100/'Tablas turistas zona y tip.'!I113-1,"-")</f>
        <v>-9.2519599774764982E-2</v>
      </c>
      <c r="G100" s="150">
        <f>IFERROR('Tablas turistas zona y tip.'!K100/'Tablas turistas zona y tip.'!K113-1,"-")</f>
        <v>-0.10687893247751357</v>
      </c>
      <c r="H100" s="150">
        <f>IFERROR('Tablas turistas zona y tip.'!M100/'Tablas turistas zona y tip.'!M113-1,"-")</f>
        <v>-9.8591498996478788E-2</v>
      </c>
      <c r="I100" s="149">
        <f>IFERROR('Tablas turistas zona y tip.'!O100/'Tablas turistas zona y tip.'!O113-1,"-")</f>
        <v>-9.2565054159716165E-2</v>
      </c>
      <c r="J100" s="149">
        <f>IFERROR('Tablas turistas zona y tip.'!Q100/'Tablas turistas zona y tip.'!Q113-1,"-")</f>
        <v>-9.2590668910449536E-2</v>
      </c>
      <c r="K100" s="149">
        <f>IFERROR('Tablas turistas zona y tip.'!S100/'Tablas turistas zona y tip.'!S113-1,"-")</f>
        <v>-9.2574880844212726E-2</v>
      </c>
    </row>
    <row r="101" spans="2:11" ht="15" hidden="1" customHeight="1" outlineLevel="1" x14ac:dyDescent="0.25">
      <c r="B101" s="88" t="s">
        <v>93</v>
      </c>
      <c r="C101" s="149">
        <f>IFERROR('Tablas turistas zona y tip.'!C101/'Tablas turistas zona y tip.'!C114-1,"-")</f>
        <v>-6.2386812371352574E-2</v>
      </c>
      <c r="D101" s="149">
        <f>IFERROR('Tablas turistas zona y tip.'!E101/'Tablas turistas zona y tip.'!E114-1,"-")</f>
        <v>-9.8430437998192177E-2</v>
      </c>
      <c r="E101" s="149">
        <f>IFERROR('Tablas turistas zona y tip.'!G101/'Tablas turistas zona y tip.'!G114-1,"-")</f>
        <v>-7.4987646660001572E-2</v>
      </c>
      <c r="F101" s="150">
        <f>IFERROR('Tablas turistas zona y tip.'!I101/'Tablas turistas zona y tip.'!I114-1,"-")</f>
        <v>-8.2511999051926743E-2</v>
      </c>
      <c r="G101" s="150">
        <f>IFERROR('Tablas turistas zona y tip.'!K101/'Tablas turistas zona y tip.'!K114-1,"-")</f>
        <v>-0.1153571249435722</v>
      </c>
      <c r="H101" s="150">
        <f>IFERROR('Tablas turistas zona y tip.'!M101/'Tablas turistas zona y tip.'!M114-1,"-")</f>
        <v>-9.698297294012348E-2</v>
      </c>
      <c r="I101" s="149">
        <f>IFERROR('Tablas turistas zona y tip.'!O101/'Tablas turistas zona y tip.'!O114-1,"-")</f>
        <v>-5.3758885950142554E-2</v>
      </c>
      <c r="J101" s="149">
        <f>IFERROR('Tablas turistas zona y tip.'!Q101/'Tablas turistas zona y tip.'!Q114-1,"-")</f>
        <v>-0.11880570774388743</v>
      </c>
      <c r="K101" s="149">
        <f>IFERROR('Tablas turistas zona y tip.'!S101/'Tablas turistas zona y tip.'!S114-1,"-")</f>
        <v>-8.0464135463768294E-2</v>
      </c>
    </row>
    <row r="102" spans="2:11" ht="15" hidden="1" customHeight="1" outlineLevel="1" x14ac:dyDescent="0.25">
      <c r="B102" s="88" t="s">
        <v>94</v>
      </c>
      <c r="C102" s="149">
        <f>IFERROR('Tablas turistas zona y tip.'!C102/'Tablas turistas zona y tip.'!C115-1,"-")</f>
        <v>2.9424311170573647E-2</v>
      </c>
      <c r="D102" s="149">
        <f>IFERROR('Tablas turistas zona y tip.'!E102/'Tablas turistas zona y tip.'!E115-1,"-")</f>
        <v>5.521415414144859E-2</v>
      </c>
      <c r="E102" s="149">
        <f>IFERROR('Tablas turistas zona y tip.'!G102/'Tablas turistas zona y tip.'!G115-1,"-")</f>
        <v>3.9356419412336363E-2</v>
      </c>
      <c r="F102" s="150">
        <f>IFERROR('Tablas turistas zona y tip.'!I102/'Tablas turistas zona y tip.'!I115-1,"-")</f>
        <v>5.0004029117086235E-2</v>
      </c>
      <c r="G102" s="150">
        <f>IFERROR('Tablas turistas zona y tip.'!K102/'Tablas turistas zona y tip.'!K115-1,"-")</f>
        <v>3.1470538774232004E-2</v>
      </c>
      <c r="H102" s="150">
        <f>IFERROR('Tablas turistas zona y tip.'!M102/'Tablas turistas zona y tip.'!M115-1,"-")</f>
        <v>4.1091268070676534E-2</v>
      </c>
      <c r="I102" s="149">
        <f>IFERROR('Tablas turistas zona y tip.'!O102/'Tablas turistas zona y tip.'!O115-1,"-")</f>
        <v>5.3518853232388697E-2</v>
      </c>
      <c r="J102" s="149">
        <f>IFERROR('Tablas turistas zona y tip.'!Q102/'Tablas turistas zona y tip.'!Q115-1,"-")</f>
        <v>2.5113079303693775E-2</v>
      </c>
      <c r="K102" s="149">
        <f>IFERROR('Tablas turistas zona y tip.'!S102/'Tablas turistas zona y tip.'!S115-1,"-")</f>
        <v>4.1072006403596983E-2</v>
      </c>
    </row>
    <row r="103" spans="2:11" ht="15" hidden="1" customHeight="1" outlineLevel="1" x14ac:dyDescent="0.25">
      <c r="B103" s="88" t="s">
        <v>95</v>
      </c>
      <c r="C103" s="149">
        <f>IFERROR('Tablas turistas zona y tip.'!C103/'Tablas turistas zona y tip.'!C116-1,"-")</f>
        <v>1.8547207626889106E-2</v>
      </c>
      <c r="D103" s="149">
        <f>IFERROR('Tablas turistas zona y tip.'!E103/'Tablas turistas zona y tip.'!E116-1,"-")</f>
        <v>-1.7898699520876082E-2</v>
      </c>
      <c r="E103" s="149">
        <f>IFERROR('Tablas turistas zona y tip.'!G103/'Tablas turistas zona y tip.'!G116-1,"-")</f>
        <v>4.4180569836478334E-3</v>
      </c>
      <c r="F103" s="150">
        <f>IFERROR('Tablas turistas zona y tip.'!I103/'Tablas turistas zona y tip.'!I116-1,"-")</f>
        <v>3.8548188271586126E-2</v>
      </c>
      <c r="G103" s="150">
        <f>IFERROR('Tablas turistas zona y tip.'!K103/'Tablas turistas zona y tip.'!K116-1,"-")</f>
        <v>-1.1946640881939419E-2</v>
      </c>
      <c r="H103" s="150">
        <f>IFERROR('Tablas turistas zona y tip.'!M103/'Tablas turistas zona y tip.'!M116-1,"-")</f>
        <v>1.3887335495656794E-2</v>
      </c>
      <c r="I103" s="149">
        <f>IFERROR('Tablas turistas zona y tip.'!O103/'Tablas turistas zona y tip.'!O116-1,"-")</f>
        <v>2.6830754646714361E-2</v>
      </c>
      <c r="J103" s="149">
        <f>IFERROR('Tablas turistas zona y tip.'!Q103/'Tablas turistas zona y tip.'!Q116-1,"-")</f>
        <v>-2.1946178709994268E-2</v>
      </c>
      <c r="K103" s="149">
        <f>IFERROR('Tablas turistas zona y tip.'!S103/'Tablas turistas zona y tip.'!S116-1,"-")</f>
        <v>5.3911999867177762E-3</v>
      </c>
    </row>
    <row r="104" spans="2:11" ht="15" hidden="1" customHeight="1" outlineLevel="1" x14ac:dyDescent="0.25">
      <c r="B104" s="88" t="s">
        <v>96</v>
      </c>
      <c r="C104" s="149">
        <f>IFERROR('Tablas turistas zona y tip.'!C104/'Tablas turistas zona y tip.'!C117-1,"-")</f>
        <v>-4.6438948930743962E-2</v>
      </c>
      <c r="D104" s="149">
        <f>IFERROR('Tablas turistas zona y tip.'!E104/'Tablas turistas zona y tip.'!E117-1,"-")</f>
        <v>-3.4758044706460378E-2</v>
      </c>
      <c r="E104" s="149">
        <f>IFERROR('Tablas turistas zona y tip.'!G104/'Tablas turistas zona y tip.'!G117-1,"-")</f>
        <v>-4.2078235124584085E-2</v>
      </c>
      <c r="F104" s="150">
        <f>IFERROR('Tablas turistas zona y tip.'!I104/'Tablas turistas zona y tip.'!I117-1,"-")</f>
        <v>-7.5925805938588109E-3</v>
      </c>
      <c r="G104" s="150">
        <f>IFERROR('Tablas turistas zona y tip.'!K104/'Tablas turistas zona y tip.'!K117-1,"-")</f>
        <v>-9.6055943704763891E-2</v>
      </c>
      <c r="H104" s="150">
        <f>IFERROR('Tablas turistas zona y tip.'!M104/'Tablas turistas zona y tip.'!M117-1,"-")</f>
        <v>-5.0417231382606897E-2</v>
      </c>
      <c r="I104" s="149">
        <f>IFERROR('Tablas turistas zona y tip.'!O104/'Tablas turistas zona y tip.'!O117-1,"-")</f>
        <v>1.0847268912061336E-2</v>
      </c>
      <c r="J104" s="149">
        <f>IFERROR('Tablas turistas zona y tip.'!Q104/'Tablas turistas zona y tip.'!Q117-1,"-")</f>
        <v>-9.0934210456398046E-2</v>
      </c>
      <c r="K104" s="149">
        <f>IFERROR('Tablas turistas zona y tip.'!S104/'Tablas turistas zona y tip.'!S117-1,"-")</f>
        <v>-3.4573850028218667E-2</v>
      </c>
    </row>
    <row r="105" spans="2:11" collapsed="1" x14ac:dyDescent="0.25">
      <c r="B105" s="141">
        <v>2007</v>
      </c>
      <c r="C105" s="153">
        <f>IFERROR('Tablas turistas zona y tip.'!C105/'Tablas turistas zona y tip.'!C118-1,"-")</f>
        <v>-2.2021430014617649E-2</v>
      </c>
      <c r="D105" s="153">
        <f>IFERROR('Tablas turistas zona y tip.'!E105/'Tablas turistas zona y tip.'!E118-1,"-")</f>
        <v>-5.1226640787216726E-2</v>
      </c>
      <c r="E105" s="153">
        <f>IFERROR('Tablas turistas zona y tip.'!G105/'Tablas turistas zona y tip.'!G118-1,"-")</f>
        <v>-3.2741212548908383E-2</v>
      </c>
      <c r="F105" s="153">
        <f>IFERROR('Tablas turistas zona y tip.'!I105/'Tablas turistas zona y tip.'!I118-1,"-")</f>
        <v>-1.7232695335539283E-2</v>
      </c>
      <c r="G105" s="153">
        <f>IFERROR('Tablas turistas zona y tip.'!K105/'Tablas turistas zona y tip.'!K118-1,"-")</f>
        <v>-5.8302151801557733E-2</v>
      </c>
      <c r="H105" s="153">
        <f>IFERROR('Tablas turistas zona y tip.'!M105/'Tablas turistas zona y tip.'!M118-1,"-")</f>
        <v>-3.6254627139557738E-2</v>
      </c>
      <c r="I105" s="153">
        <f>IFERROR('Tablas turistas zona y tip.'!O105/'Tablas turistas zona y tip.'!O118-1,"-")</f>
        <v>-1.5365629285829852E-2</v>
      </c>
      <c r="J105" s="153">
        <f>IFERROR('Tablas turistas zona y tip.'!Q105/'Tablas turistas zona y tip.'!Q118-1,"-")</f>
        <v>-5.3727730701820575E-2</v>
      </c>
      <c r="K105" s="153">
        <f>IFERROR('Tablas turistas zona y tip.'!S105/'Tablas turistas zona y tip.'!S118-1,"-")</f>
        <v>-3.1595778619496917E-2</v>
      </c>
    </row>
    <row r="106" spans="2:11" ht="15" customHeight="1" x14ac:dyDescent="0.25">
      <c r="B106" s="144" t="s">
        <v>98</v>
      </c>
      <c r="C106" s="144"/>
      <c r="D106" s="144"/>
      <c r="E106" s="144"/>
      <c r="F106" s="144"/>
      <c r="G106" s="144"/>
      <c r="H106" s="144"/>
      <c r="I106" s="144"/>
      <c r="J106" s="144"/>
      <c r="K106" s="144"/>
    </row>
    <row r="108" spans="2:11" x14ac:dyDescent="0.25">
      <c r="F108" s="154"/>
      <c r="G108" s="154"/>
      <c r="H108" s="154"/>
    </row>
  </sheetData>
  <mergeCells count="6">
    <mergeCell ref="B5:K5"/>
    <mergeCell ref="B6:B7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145</v>
      </c>
      <c r="C5" s="124"/>
      <c r="D5" s="124"/>
      <c r="E5" s="124"/>
      <c r="F5" s="124"/>
      <c r="G5" s="124"/>
      <c r="H5" s="124"/>
      <c r="I5" s="124"/>
      <c r="K5" s="84" t="s">
        <v>97</v>
      </c>
    </row>
    <row r="6" spans="2:11" ht="15" customHeight="1" x14ac:dyDescent="0.25">
      <c r="B6" s="155"/>
      <c r="C6" s="156">
        <v>2011</v>
      </c>
      <c r="D6" s="156">
        <v>2012</v>
      </c>
      <c r="E6" s="156">
        <v>2013</v>
      </c>
      <c r="F6" s="157">
        <v>2014</v>
      </c>
      <c r="G6" s="148" t="s">
        <v>146</v>
      </c>
      <c r="H6" s="148" t="s">
        <v>147</v>
      </c>
      <c r="I6" s="148" t="s">
        <v>148</v>
      </c>
    </row>
    <row r="7" spans="2:11" ht="15" customHeight="1" x14ac:dyDescent="0.25">
      <c r="B7" s="158" t="s">
        <v>105</v>
      </c>
      <c r="C7" s="159">
        <v>134928</v>
      </c>
      <c r="D7" s="159">
        <v>145640</v>
      </c>
      <c r="E7" s="159">
        <v>134920</v>
      </c>
      <c r="F7" s="159">
        <v>141718</v>
      </c>
      <c r="G7" s="160">
        <v>7.9390489742677595E-2</v>
      </c>
      <c r="H7" s="160">
        <v>-7.3606152156001081E-2</v>
      </c>
      <c r="I7" s="160">
        <v>5.0385413578416749E-2</v>
      </c>
    </row>
    <row r="8" spans="2:11" ht="15" customHeight="1" x14ac:dyDescent="0.25">
      <c r="B8" s="158" t="s">
        <v>106</v>
      </c>
      <c r="C8" s="159">
        <v>145544</v>
      </c>
      <c r="D8" s="159">
        <v>140244</v>
      </c>
      <c r="E8" s="159">
        <v>132632</v>
      </c>
      <c r="F8" s="159">
        <v>135384</v>
      </c>
      <c r="G8" s="160">
        <v>-3.6415104710602941E-2</v>
      </c>
      <c r="H8" s="160">
        <v>-5.4276831807421377E-2</v>
      </c>
      <c r="I8" s="160">
        <v>2.074914047891907E-2</v>
      </c>
    </row>
    <row r="9" spans="2:11" ht="15" customHeight="1" x14ac:dyDescent="0.25">
      <c r="B9" s="158" t="s">
        <v>107</v>
      </c>
      <c r="C9" s="159">
        <v>160253</v>
      </c>
      <c r="D9" s="159">
        <v>156264</v>
      </c>
      <c r="E9" s="159">
        <v>168533</v>
      </c>
      <c r="F9" s="159">
        <v>154308</v>
      </c>
      <c r="G9" s="160">
        <v>-2.4891889699412806E-2</v>
      </c>
      <c r="H9" s="160">
        <v>7.8514565094967459E-2</v>
      </c>
      <c r="I9" s="160">
        <v>-8.4404834661460981E-2</v>
      </c>
    </row>
    <row r="10" spans="2:11" ht="15" customHeight="1" x14ac:dyDescent="0.25">
      <c r="B10" s="158" t="s">
        <v>108</v>
      </c>
      <c r="C10" s="159">
        <v>172615</v>
      </c>
      <c r="D10" s="159">
        <v>153896</v>
      </c>
      <c r="E10" s="159">
        <v>139428</v>
      </c>
      <c r="F10" s="159">
        <v>153123</v>
      </c>
      <c r="G10" s="160">
        <v>-0.10844364626480896</v>
      </c>
      <c r="H10" s="160">
        <v>-9.4011540260955484E-2</v>
      </c>
      <c r="I10" s="160">
        <v>9.8222738617781191E-2</v>
      </c>
    </row>
    <row r="11" spans="2:11" ht="15" customHeight="1" x14ac:dyDescent="0.25">
      <c r="B11" s="158" t="s">
        <v>109</v>
      </c>
      <c r="C11" s="159">
        <v>129475</v>
      </c>
      <c r="D11" s="159">
        <v>130586</v>
      </c>
      <c r="E11" s="159">
        <v>136187</v>
      </c>
      <c r="F11" s="159">
        <v>146829</v>
      </c>
      <c r="G11" s="160">
        <v>8.5808071056188151E-3</v>
      </c>
      <c r="H11" s="160">
        <v>4.2891274715513239E-2</v>
      </c>
      <c r="I11" s="160">
        <v>7.8142553988266084E-2</v>
      </c>
    </row>
    <row r="12" spans="2:11" ht="15" customHeight="1" x14ac:dyDescent="0.25">
      <c r="B12" s="158" t="s">
        <v>110</v>
      </c>
      <c r="C12" s="159">
        <v>140106</v>
      </c>
      <c r="D12" s="159">
        <v>140102</v>
      </c>
      <c r="E12" s="159">
        <v>140602</v>
      </c>
      <c r="F12" s="159">
        <v>143193</v>
      </c>
      <c r="G12" s="160">
        <v>-2.8549812284950349E-5</v>
      </c>
      <c r="H12" s="160">
        <v>3.5688284250046109E-3</v>
      </c>
      <c r="I12" s="160">
        <v>1.8427902874781354E-2</v>
      </c>
    </row>
    <row r="13" spans="2:11" ht="15" customHeight="1" x14ac:dyDescent="0.25">
      <c r="B13" s="158" t="s">
        <v>111</v>
      </c>
      <c r="C13" s="159">
        <v>178465</v>
      </c>
      <c r="D13" s="159">
        <v>154461</v>
      </c>
      <c r="E13" s="159">
        <v>146168</v>
      </c>
      <c r="F13" s="159"/>
      <c r="G13" s="160">
        <v>-0.13450256352786261</v>
      </c>
      <c r="H13" s="160">
        <v>-5.3689928201940962E-2</v>
      </c>
      <c r="I13" s="160"/>
    </row>
    <row r="14" spans="2:11" ht="15" customHeight="1" x14ac:dyDescent="0.25">
      <c r="B14" s="158" t="s">
        <v>112</v>
      </c>
      <c r="C14" s="159">
        <v>168963</v>
      </c>
      <c r="D14" s="159">
        <v>164741</v>
      </c>
      <c r="E14" s="159">
        <v>165555</v>
      </c>
      <c r="F14" s="159"/>
      <c r="G14" s="160">
        <v>-2.4987719204796366E-2</v>
      </c>
      <c r="H14" s="160">
        <v>4.9410893463073258E-3</v>
      </c>
      <c r="I14" s="160"/>
    </row>
    <row r="15" spans="2:11" ht="15" customHeight="1" x14ac:dyDescent="0.25">
      <c r="B15" s="158" t="s">
        <v>113</v>
      </c>
      <c r="C15" s="159">
        <v>150968</v>
      </c>
      <c r="D15" s="159">
        <v>136535</v>
      </c>
      <c r="E15" s="159">
        <v>134802</v>
      </c>
      <c r="F15" s="159"/>
      <c r="G15" s="160">
        <v>-9.5603041704202196E-2</v>
      </c>
      <c r="H15" s="160">
        <v>-1.2692716153367312E-2</v>
      </c>
      <c r="I15" s="160"/>
    </row>
    <row r="16" spans="2:11" ht="15" customHeight="1" x14ac:dyDescent="0.25">
      <c r="B16" s="158" t="s">
        <v>114</v>
      </c>
      <c r="C16" s="159">
        <v>169918</v>
      </c>
      <c r="D16" s="159">
        <v>154993</v>
      </c>
      <c r="E16" s="159">
        <v>156972</v>
      </c>
      <c r="F16" s="159"/>
      <c r="G16" s="160">
        <v>-8.7836485834343669E-2</v>
      </c>
      <c r="H16" s="160">
        <v>1.2768318569225778E-2</v>
      </c>
      <c r="I16" s="160"/>
    </row>
    <row r="17" spans="2:11" ht="15" customHeight="1" x14ac:dyDescent="0.25">
      <c r="B17" s="158" t="s">
        <v>115</v>
      </c>
      <c r="C17" s="159">
        <v>144379</v>
      </c>
      <c r="D17" s="159">
        <v>143212</v>
      </c>
      <c r="E17" s="159">
        <v>153852</v>
      </c>
      <c r="F17" s="159"/>
      <c r="G17" s="160">
        <v>-8.0828929414942241E-3</v>
      </c>
      <c r="H17" s="160">
        <v>7.4295450101946825E-2</v>
      </c>
      <c r="I17" s="160"/>
    </row>
    <row r="18" spans="2:11" ht="15" customHeight="1" x14ac:dyDescent="0.25">
      <c r="B18" s="158" t="s">
        <v>116</v>
      </c>
      <c r="C18" s="159">
        <v>151945</v>
      </c>
      <c r="D18" s="159">
        <v>137968</v>
      </c>
      <c r="E18" s="159">
        <v>146409</v>
      </c>
      <c r="F18" s="159"/>
      <c r="G18" s="160">
        <v>-9.1987232222185633E-2</v>
      </c>
      <c r="H18" s="160">
        <v>6.1180853531253687E-2</v>
      </c>
      <c r="I18" s="160"/>
    </row>
    <row r="19" spans="2:11" ht="15" customHeight="1" x14ac:dyDescent="0.25">
      <c r="B19" s="161" t="s">
        <v>149</v>
      </c>
      <c r="C19" s="139">
        <v>1847559</v>
      </c>
      <c r="D19" s="139">
        <v>1758642</v>
      </c>
      <c r="E19" s="139">
        <v>1756060</v>
      </c>
      <c r="F19" s="139">
        <v>874555</v>
      </c>
      <c r="G19" s="162">
        <v>-4.8126744531568399E-2</v>
      </c>
      <c r="H19" s="162">
        <v>-1.4681782875650695E-3</v>
      </c>
      <c r="I19" s="162"/>
    </row>
    <row r="20" spans="2:11" ht="15" customHeight="1" x14ac:dyDescent="0.25">
      <c r="B20" s="144" t="s">
        <v>98</v>
      </c>
      <c r="C20" s="144"/>
      <c r="D20" s="144"/>
      <c r="E20" s="144"/>
      <c r="F20" s="144"/>
      <c r="G20" s="144"/>
      <c r="H20" s="144"/>
      <c r="I20" s="144"/>
    </row>
    <row r="21" spans="2:11" x14ac:dyDescent="0.25">
      <c r="B21" s="163"/>
      <c r="C21" s="163"/>
      <c r="D21" s="163"/>
      <c r="E21" s="163"/>
      <c r="F21" s="163"/>
      <c r="G21" s="163"/>
      <c r="H21" s="163"/>
    </row>
    <row r="22" spans="2:11" x14ac:dyDescent="0.25">
      <c r="B22" s="163"/>
      <c r="C22" s="163"/>
      <c r="D22" s="163"/>
      <c r="E22" s="163"/>
      <c r="F22" s="163"/>
      <c r="G22" s="163"/>
      <c r="H22" s="163"/>
    </row>
    <row r="23" spans="2:11" ht="18" customHeight="1" x14ac:dyDescent="0.25">
      <c r="B23" s="124" t="s">
        <v>150</v>
      </c>
      <c r="C23" s="124"/>
      <c r="D23" s="124"/>
      <c r="E23" s="124"/>
      <c r="F23" s="124"/>
      <c r="G23" s="124"/>
      <c r="H23" s="124"/>
      <c r="I23" s="124"/>
    </row>
    <row r="24" spans="2:11" ht="15" customHeight="1" x14ac:dyDescent="0.25">
      <c r="B24" s="155"/>
      <c r="C24" s="164">
        <v>2011</v>
      </c>
      <c r="D24" s="164">
        <v>2012</v>
      </c>
      <c r="E24" s="164">
        <v>2013</v>
      </c>
      <c r="F24" s="164">
        <v>2014</v>
      </c>
      <c r="G24" s="148" t="s">
        <v>146</v>
      </c>
      <c r="H24" s="148" t="s">
        <v>147</v>
      </c>
      <c r="I24" s="148" t="s">
        <v>148</v>
      </c>
      <c r="K24" s="84" t="s">
        <v>97</v>
      </c>
    </row>
    <row r="25" spans="2:11" ht="15" customHeight="1" x14ac:dyDescent="0.25">
      <c r="B25" s="158" t="s">
        <v>105</v>
      </c>
      <c r="C25" s="159">
        <v>306956</v>
      </c>
      <c r="D25" s="159">
        <v>319821</v>
      </c>
      <c r="E25" s="159">
        <v>305707</v>
      </c>
      <c r="F25" s="159">
        <v>317101</v>
      </c>
      <c r="G25" s="160">
        <v>4.1911544325571093E-2</v>
      </c>
      <c r="H25" s="160">
        <v>-4.4130935742180744E-2</v>
      </c>
      <c r="I25" s="160">
        <v>3.7270981691619687E-2</v>
      </c>
    </row>
    <row r="26" spans="2:11" ht="15" customHeight="1" x14ac:dyDescent="0.25">
      <c r="B26" s="158" t="s">
        <v>106</v>
      </c>
      <c r="C26" s="159">
        <v>334605</v>
      </c>
      <c r="D26" s="159">
        <v>316042</v>
      </c>
      <c r="E26" s="159">
        <v>300790</v>
      </c>
      <c r="F26" s="159">
        <v>312770</v>
      </c>
      <c r="G26" s="160">
        <v>-5.5477353894890946E-2</v>
      </c>
      <c r="H26" s="160">
        <v>-4.8259408559621852E-2</v>
      </c>
      <c r="I26" s="160">
        <v>3.98284517437415E-2</v>
      </c>
    </row>
    <row r="27" spans="2:11" ht="15" customHeight="1" x14ac:dyDescent="0.25">
      <c r="B27" s="158" t="s">
        <v>107</v>
      </c>
      <c r="C27" s="159">
        <v>360550</v>
      </c>
      <c r="D27" s="159">
        <v>348431</v>
      </c>
      <c r="E27" s="159">
        <v>373595</v>
      </c>
      <c r="F27" s="159">
        <v>347721</v>
      </c>
      <c r="G27" s="160">
        <v>-3.3612536402718107E-2</v>
      </c>
      <c r="H27" s="160">
        <v>7.2220898829323366E-2</v>
      </c>
      <c r="I27" s="160">
        <v>-6.9256815535539862E-2</v>
      </c>
    </row>
    <row r="28" spans="2:11" ht="15" customHeight="1" x14ac:dyDescent="0.25">
      <c r="B28" s="158" t="s">
        <v>108</v>
      </c>
      <c r="C28" s="159">
        <v>386548</v>
      </c>
      <c r="D28" s="159">
        <v>331505</v>
      </c>
      <c r="E28" s="159">
        <v>308709</v>
      </c>
      <c r="F28" s="159">
        <v>351599</v>
      </c>
      <c r="G28" s="160">
        <v>-0.14239628713639707</v>
      </c>
      <c r="H28" s="160">
        <v>-6.8765176995822075E-2</v>
      </c>
      <c r="I28" s="160">
        <v>0.13893342921651142</v>
      </c>
    </row>
    <row r="29" spans="2:11" ht="15" customHeight="1" x14ac:dyDescent="0.25">
      <c r="B29" s="158" t="s">
        <v>109</v>
      </c>
      <c r="C29" s="159">
        <v>283919</v>
      </c>
      <c r="D29" s="159">
        <v>279848</v>
      </c>
      <c r="E29" s="159">
        <v>297852</v>
      </c>
      <c r="F29" s="159">
        <v>318352</v>
      </c>
      <c r="G29" s="160">
        <v>-1.4338596571557338E-2</v>
      </c>
      <c r="H29" s="160">
        <v>6.4334924673394189E-2</v>
      </c>
      <c r="I29" s="160">
        <v>6.8826128412768695E-2</v>
      </c>
    </row>
    <row r="30" spans="2:11" ht="15" customHeight="1" x14ac:dyDescent="0.25">
      <c r="B30" s="158" t="s">
        <v>110</v>
      </c>
      <c r="C30" s="159">
        <v>306641</v>
      </c>
      <c r="D30" s="159">
        <v>318886</v>
      </c>
      <c r="E30" s="159">
        <v>308001</v>
      </c>
      <c r="F30" s="159">
        <v>315273</v>
      </c>
      <c r="G30" s="160">
        <v>3.9932690018621209E-2</v>
      </c>
      <c r="H30" s="160">
        <v>-3.4134455573465172E-2</v>
      </c>
      <c r="I30" s="160">
        <v>2.3610312953529444E-2</v>
      </c>
    </row>
    <row r="31" spans="2:11" ht="15" customHeight="1" x14ac:dyDescent="0.25">
      <c r="B31" s="158" t="s">
        <v>111</v>
      </c>
      <c r="C31" s="159">
        <v>398306</v>
      </c>
      <c r="D31" s="159">
        <v>352803</v>
      </c>
      <c r="E31" s="159">
        <v>334934</v>
      </c>
      <c r="F31" s="159"/>
      <c r="G31" s="160">
        <v>-0.11424131195613418</v>
      </c>
      <c r="H31" s="160">
        <v>-5.0648662284617729E-2</v>
      </c>
      <c r="I31" s="160"/>
    </row>
    <row r="32" spans="2:11" ht="15" customHeight="1" x14ac:dyDescent="0.25">
      <c r="B32" s="158" t="s">
        <v>112</v>
      </c>
      <c r="C32" s="159">
        <v>390606</v>
      </c>
      <c r="D32" s="159">
        <v>376271</v>
      </c>
      <c r="E32" s="159">
        <v>369267</v>
      </c>
      <c r="F32" s="159"/>
      <c r="G32" s="160">
        <v>-3.6699385058089229E-2</v>
      </c>
      <c r="H32" s="160">
        <v>-1.8614243457508062E-2</v>
      </c>
      <c r="I32" s="160"/>
    </row>
    <row r="33" spans="2:11" ht="15" customHeight="1" x14ac:dyDescent="0.25">
      <c r="B33" s="158" t="s">
        <v>113</v>
      </c>
      <c r="C33" s="159">
        <v>341489</v>
      </c>
      <c r="D33" s="159">
        <v>308009</v>
      </c>
      <c r="E33" s="159">
        <v>307352</v>
      </c>
      <c r="F33" s="159"/>
      <c r="G33" s="160">
        <v>-9.8041225339615679E-2</v>
      </c>
      <c r="H33" s="160">
        <v>-2.1330545536006884E-3</v>
      </c>
      <c r="I33" s="160"/>
    </row>
    <row r="34" spans="2:11" ht="15" customHeight="1" x14ac:dyDescent="0.25">
      <c r="B34" s="158" t="s">
        <v>114</v>
      </c>
      <c r="C34" s="159">
        <v>377710</v>
      </c>
      <c r="D34" s="159">
        <v>345428</v>
      </c>
      <c r="E34" s="159">
        <v>346737</v>
      </c>
      <c r="F34" s="159"/>
      <c r="G34" s="160">
        <v>-8.546768684969952E-2</v>
      </c>
      <c r="H34" s="160">
        <v>3.7895017196059033E-3</v>
      </c>
      <c r="I34" s="160"/>
    </row>
    <row r="35" spans="2:11" ht="15" customHeight="1" x14ac:dyDescent="0.25">
      <c r="B35" s="158" t="s">
        <v>115</v>
      </c>
      <c r="C35" s="159">
        <v>329366</v>
      </c>
      <c r="D35" s="159">
        <v>317881</v>
      </c>
      <c r="E35" s="159">
        <v>343267</v>
      </c>
      <c r="F35" s="159"/>
      <c r="G35" s="160">
        <v>-3.4870023013911622E-2</v>
      </c>
      <c r="H35" s="160">
        <v>7.9860073423702493E-2</v>
      </c>
      <c r="I35" s="160"/>
    </row>
    <row r="36" spans="2:11" ht="15" customHeight="1" x14ac:dyDescent="0.25">
      <c r="B36" s="158" t="s">
        <v>116</v>
      </c>
      <c r="C36" s="159">
        <v>336734</v>
      </c>
      <c r="D36" s="159">
        <v>310712</v>
      </c>
      <c r="E36" s="159">
        <v>331628</v>
      </c>
      <c r="F36" s="159"/>
      <c r="G36" s="160">
        <v>-7.727761378417386E-2</v>
      </c>
      <c r="H36" s="160">
        <v>6.7316357269754601E-2</v>
      </c>
      <c r="I36" s="160"/>
    </row>
    <row r="37" spans="2:11" ht="15" customHeight="1" x14ac:dyDescent="0.25">
      <c r="B37" s="161" t="s">
        <v>149</v>
      </c>
      <c r="C37" s="139">
        <v>4153430</v>
      </c>
      <c r="D37" s="139">
        <v>3925637</v>
      </c>
      <c r="E37" s="139">
        <v>3927839</v>
      </c>
      <c r="F37" s="139">
        <v>1962816</v>
      </c>
      <c r="G37" s="162">
        <v>-5.4844550166970429E-2</v>
      </c>
      <c r="H37" s="162">
        <v>5.6092807358387731E-4</v>
      </c>
      <c r="I37" s="162"/>
    </row>
    <row r="38" spans="2:11" ht="15" customHeight="1" x14ac:dyDescent="0.25">
      <c r="B38" s="144" t="s">
        <v>98</v>
      </c>
      <c r="C38" s="144"/>
      <c r="D38" s="144"/>
      <c r="E38" s="144"/>
      <c r="F38" s="144"/>
      <c r="G38" s="144"/>
      <c r="H38" s="144"/>
      <c r="I38" s="144"/>
    </row>
    <row r="39" spans="2:11" x14ac:dyDescent="0.25">
      <c r="B39" s="163"/>
      <c r="C39" s="163"/>
      <c r="D39" s="163"/>
      <c r="E39" s="163"/>
      <c r="F39" s="163"/>
      <c r="G39" s="163"/>
      <c r="H39" s="163"/>
    </row>
    <row r="40" spans="2:11" x14ac:dyDescent="0.25">
      <c r="B40" s="163"/>
      <c r="C40" s="163"/>
      <c r="D40" s="163"/>
      <c r="E40" s="163"/>
      <c r="F40" s="163"/>
      <c r="G40" s="163"/>
      <c r="H40" s="163"/>
    </row>
    <row r="41" spans="2:11" x14ac:dyDescent="0.25">
      <c r="B41" s="163"/>
      <c r="C41" s="163"/>
      <c r="D41" s="163"/>
      <c r="E41" s="163"/>
      <c r="F41" s="163"/>
      <c r="G41" s="163"/>
      <c r="H41" s="163"/>
    </row>
    <row r="42" spans="2:11" ht="18" customHeight="1" x14ac:dyDescent="0.25">
      <c r="B42" s="124" t="s">
        <v>151</v>
      </c>
      <c r="C42" s="124"/>
      <c r="D42" s="124"/>
      <c r="E42" s="124"/>
      <c r="F42" s="124"/>
      <c r="G42" s="124"/>
      <c r="H42" s="124"/>
      <c r="I42" s="124"/>
    </row>
    <row r="43" spans="2:11" ht="15" customHeight="1" x14ac:dyDescent="0.25">
      <c r="B43" s="155"/>
      <c r="C43" s="164">
        <v>2011</v>
      </c>
      <c r="D43" s="164">
        <v>2012</v>
      </c>
      <c r="E43" s="164">
        <v>2013</v>
      </c>
      <c r="F43" s="164">
        <v>2014</v>
      </c>
      <c r="G43" s="148" t="s">
        <v>146</v>
      </c>
      <c r="H43" s="148" t="s">
        <v>147</v>
      </c>
      <c r="I43" s="148" t="s">
        <v>148</v>
      </c>
    </row>
    <row r="44" spans="2:11" ht="15" customHeight="1" x14ac:dyDescent="0.25">
      <c r="B44" s="158" t="s">
        <v>105</v>
      </c>
      <c r="C44" s="159">
        <v>385560</v>
      </c>
      <c r="D44" s="159">
        <v>401065</v>
      </c>
      <c r="E44" s="159">
        <v>387955</v>
      </c>
      <c r="F44" s="159">
        <v>405261</v>
      </c>
      <c r="G44" s="160">
        <v>4.0214233841684877E-2</v>
      </c>
      <c r="H44" s="160">
        <v>-3.2687968284442648E-2</v>
      </c>
      <c r="I44" s="160">
        <v>4.4608266422652143E-2</v>
      </c>
    </row>
    <row r="45" spans="2:11" ht="15" customHeight="1" x14ac:dyDescent="0.25">
      <c r="B45" s="158" t="s">
        <v>106</v>
      </c>
      <c r="C45" s="159">
        <v>417629</v>
      </c>
      <c r="D45" s="159">
        <v>400833</v>
      </c>
      <c r="E45" s="159">
        <v>380684</v>
      </c>
      <c r="F45" s="159">
        <v>401057</v>
      </c>
      <c r="G45" s="160">
        <v>-4.0217513630518953E-2</v>
      </c>
      <c r="H45" s="160">
        <v>-5.0267817270534088E-2</v>
      </c>
      <c r="I45" s="160">
        <v>5.3516827605047723E-2</v>
      </c>
      <c r="K45" s="84" t="s">
        <v>97</v>
      </c>
    </row>
    <row r="46" spans="2:11" ht="15" customHeight="1" x14ac:dyDescent="0.25">
      <c r="B46" s="158" t="s">
        <v>107</v>
      </c>
      <c r="C46" s="159">
        <v>454248</v>
      </c>
      <c r="D46" s="159">
        <v>437023</v>
      </c>
      <c r="E46" s="159">
        <v>466240</v>
      </c>
      <c r="F46" s="159">
        <v>445061</v>
      </c>
      <c r="G46" s="160">
        <v>-3.7919814726757206E-2</v>
      </c>
      <c r="H46" s="160">
        <v>6.6854604906377846E-2</v>
      </c>
      <c r="I46" s="160">
        <v>-4.542510295126978E-2</v>
      </c>
    </row>
    <row r="47" spans="2:11" ht="15" customHeight="1" x14ac:dyDescent="0.25">
      <c r="B47" s="158" t="s">
        <v>108</v>
      </c>
      <c r="C47" s="159">
        <v>474599</v>
      </c>
      <c r="D47" s="159">
        <v>411544</v>
      </c>
      <c r="E47" s="159">
        <v>384784</v>
      </c>
      <c r="F47" s="159">
        <v>436527</v>
      </c>
      <c r="G47" s="160">
        <v>-0.13285952983466043</v>
      </c>
      <c r="H47" s="160">
        <v>-6.5023423983826767E-2</v>
      </c>
      <c r="I47" s="160">
        <v>0.13447284710382967</v>
      </c>
    </row>
    <row r="48" spans="2:11" ht="15" customHeight="1" x14ac:dyDescent="0.25">
      <c r="B48" s="158" t="s">
        <v>109</v>
      </c>
      <c r="C48" s="159">
        <v>358180</v>
      </c>
      <c r="D48" s="159">
        <v>353326</v>
      </c>
      <c r="E48" s="159">
        <v>369883</v>
      </c>
      <c r="F48" s="159">
        <v>395389</v>
      </c>
      <c r="G48" s="160">
        <v>-1.355184544083976E-2</v>
      </c>
      <c r="H48" s="160">
        <v>4.6860406536739507E-2</v>
      </c>
      <c r="I48" s="160">
        <v>6.8956940437922221E-2</v>
      </c>
    </row>
    <row r="49" spans="2:9" ht="15" customHeight="1" x14ac:dyDescent="0.25">
      <c r="B49" s="158" t="s">
        <v>110</v>
      </c>
      <c r="C49" s="159">
        <v>384083</v>
      </c>
      <c r="D49" s="159">
        <v>396036</v>
      </c>
      <c r="E49" s="159">
        <v>390241</v>
      </c>
      <c r="F49" s="159">
        <v>398844</v>
      </c>
      <c r="G49" s="160">
        <v>3.1120877518661327E-2</v>
      </c>
      <c r="H49" s="160">
        <v>-1.4632508155824175E-2</v>
      </c>
      <c r="I49" s="160">
        <v>2.2045351462301577E-2</v>
      </c>
    </row>
    <row r="50" spans="2:9" ht="15" customHeight="1" x14ac:dyDescent="0.25">
      <c r="B50" s="158" t="s">
        <v>111</v>
      </c>
      <c r="C50" s="159">
        <v>490305</v>
      </c>
      <c r="D50" s="159">
        <v>436853</v>
      </c>
      <c r="E50" s="159">
        <v>424949</v>
      </c>
      <c r="F50" s="159"/>
      <c r="G50" s="160">
        <v>-0.10901785623234517</v>
      </c>
      <c r="H50" s="160">
        <v>-2.7249440887438081E-2</v>
      </c>
      <c r="I50" s="160"/>
    </row>
    <row r="51" spans="2:9" ht="15" customHeight="1" x14ac:dyDescent="0.25">
      <c r="B51" s="158" t="s">
        <v>112</v>
      </c>
      <c r="C51" s="159">
        <v>486850</v>
      </c>
      <c r="D51" s="159">
        <v>462551</v>
      </c>
      <c r="E51" s="159">
        <v>469162</v>
      </c>
      <c r="F51" s="159"/>
      <c r="G51" s="160">
        <v>-4.9910650097566012E-2</v>
      </c>
      <c r="H51" s="160">
        <v>1.4292478018640198E-2</v>
      </c>
      <c r="I51" s="160"/>
    </row>
    <row r="52" spans="2:9" ht="15" customHeight="1" x14ac:dyDescent="0.25">
      <c r="B52" s="158" t="s">
        <v>113</v>
      </c>
      <c r="C52" s="159">
        <v>421231</v>
      </c>
      <c r="D52" s="159">
        <v>387625</v>
      </c>
      <c r="E52" s="159">
        <v>390920</v>
      </c>
      <c r="F52" s="159"/>
      <c r="G52" s="160">
        <v>-7.9780453005595553E-2</v>
      </c>
      <c r="H52" s="160">
        <v>8.5004837149307289E-3</v>
      </c>
      <c r="I52" s="160"/>
    </row>
    <row r="53" spans="2:9" ht="15" customHeight="1" x14ac:dyDescent="0.25">
      <c r="B53" s="158" t="s">
        <v>114</v>
      </c>
      <c r="C53" s="159">
        <v>458855</v>
      </c>
      <c r="D53" s="159">
        <v>425063</v>
      </c>
      <c r="E53" s="159">
        <v>436009</v>
      </c>
      <c r="F53" s="159"/>
      <c r="G53" s="160">
        <v>-7.3644179533839615E-2</v>
      </c>
      <c r="H53" s="160">
        <v>2.5751476839903642E-2</v>
      </c>
      <c r="I53" s="160"/>
    </row>
    <row r="54" spans="2:9" ht="15" customHeight="1" x14ac:dyDescent="0.25">
      <c r="B54" s="158" t="s">
        <v>115</v>
      </c>
      <c r="C54" s="159">
        <v>412330</v>
      </c>
      <c r="D54" s="159">
        <v>396985</v>
      </c>
      <c r="E54" s="159">
        <v>446825</v>
      </c>
      <c r="F54" s="159"/>
      <c r="G54" s="160">
        <v>-3.7215337229888679E-2</v>
      </c>
      <c r="H54" s="160">
        <v>0.12554630527601796</v>
      </c>
      <c r="I54" s="160"/>
    </row>
    <row r="55" spans="2:9" ht="15" customHeight="1" x14ac:dyDescent="0.25">
      <c r="B55" s="158" t="s">
        <v>116</v>
      </c>
      <c r="C55" s="159">
        <v>416333</v>
      </c>
      <c r="D55" s="159">
        <v>391913</v>
      </c>
      <c r="E55" s="159">
        <v>425395</v>
      </c>
      <c r="F55" s="159"/>
      <c r="G55" s="160">
        <v>-5.8654970900697267E-2</v>
      </c>
      <c r="H55" s="160">
        <v>8.5432226029756642E-2</v>
      </c>
      <c r="I55" s="160"/>
    </row>
    <row r="56" spans="2:9" ht="15" customHeight="1" x14ac:dyDescent="0.25">
      <c r="B56" s="161" t="s">
        <v>149</v>
      </c>
      <c r="C56" s="139">
        <v>5160203</v>
      </c>
      <c r="D56" s="139">
        <v>4900817</v>
      </c>
      <c r="E56" s="139">
        <v>4973047</v>
      </c>
      <c r="F56" s="139">
        <v>2482139</v>
      </c>
      <c r="G56" s="162">
        <v>-5.0266627107499406E-2</v>
      </c>
      <c r="H56" s="162">
        <v>1.4738358930766138E-2</v>
      </c>
      <c r="I56" s="162"/>
    </row>
    <row r="57" spans="2:9" ht="15" customHeight="1" x14ac:dyDescent="0.25">
      <c r="B57" s="144" t="s">
        <v>98</v>
      </c>
      <c r="C57" s="144"/>
      <c r="D57" s="144"/>
      <c r="E57" s="144"/>
      <c r="F57" s="144"/>
      <c r="G57" s="144"/>
      <c r="H57" s="144"/>
      <c r="I57" s="144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152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x14ac:dyDescent="0.25">
      <c r="B6" s="165"/>
      <c r="C6" s="166">
        <v>2012</v>
      </c>
      <c r="D6" s="166"/>
      <c r="E6" s="166"/>
      <c r="F6" s="167">
        <v>2013</v>
      </c>
      <c r="G6" s="167"/>
      <c r="H6" s="167"/>
      <c r="I6" s="166">
        <v>2014</v>
      </c>
      <c r="J6" s="166"/>
      <c r="K6" s="166"/>
      <c r="L6" s="167" t="s">
        <v>153</v>
      </c>
      <c r="M6" s="167"/>
      <c r="N6" s="167"/>
      <c r="O6" s="168" t="s">
        <v>154</v>
      </c>
      <c r="P6" s="168"/>
      <c r="Q6" s="168"/>
    </row>
    <row r="7" spans="2:17" ht="30" customHeight="1" x14ac:dyDescent="0.25">
      <c r="B7" s="165"/>
      <c r="C7" s="147" t="s">
        <v>80</v>
      </c>
      <c r="D7" s="147" t="s">
        <v>144</v>
      </c>
      <c r="E7" s="147" t="s">
        <v>82</v>
      </c>
      <c r="F7" s="148" t="s">
        <v>80</v>
      </c>
      <c r="G7" s="148" t="s">
        <v>144</v>
      </c>
      <c r="H7" s="148" t="s">
        <v>82</v>
      </c>
      <c r="I7" s="147" t="s">
        <v>80</v>
      </c>
      <c r="J7" s="147" t="s">
        <v>144</v>
      </c>
      <c r="K7" s="147" t="s">
        <v>82</v>
      </c>
      <c r="L7" s="148" t="s">
        <v>155</v>
      </c>
      <c r="M7" s="148" t="s">
        <v>156</v>
      </c>
      <c r="N7" s="148" t="s">
        <v>157</v>
      </c>
      <c r="O7" s="169" t="s">
        <v>155</v>
      </c>
      <c r="P7" s="169" t="s">
        <v>156</v>
      </c>
      <c r="Q7" s="169" t="s">
        <v>157</v>
      </c>
    </row>
    <row r="8" spans="2:17" x14ac:dyDescent="0.25">
      <c r="B8" s="158" t="s">
        <v>105</v>
      </c>
      <c r="C8" s="159">
        <v>103383</v>
      </c>
      <c r="D8" s="159">
        <v>42257</v>
      </c>
      <c r="E8" s="159">
        <v>145640</v>
      </c>
      <c r="F8" s="170">
        <v>92453</v>
      </c>
      <c r="G8" s="170">
        <v>42467</v>
      </c>
      <c r="H8" s="170">
        <v>134920</v>
      </c>
      <c r="I8" s="159">
        <v>99284</v>
      </c>
      <c r="J8" s="159">
        <v>42434</v>
      </c>
      <c r="K8" s="159">
        <v>141718</v>
      </c>
      <c r="L8" s="171">
        <v>-0.10572337811825927</v>
      </c>
      <c r="M8" s="171">
        <v>4.9695908370210873E-3</v>
      </c>
      <c r="N8" s="171">
        <v>-7.3606152156001081E-2</v>
      </c>
      <c r="O8" s="160">
        <v>7.3886190821282227E-2</v>
      </c>
      <c r="P8" s="160">
        <v>-7.7707396331272438E-4</v>
      </c>
      <c r="Q8" s="160">
        <v>5.0385413578416749E-2</v>
      </c>
    </row>
    <row r="9" spans="2:17" x14ac:dyDescent="0.25">
      <c r="B9" s="158" t="s">
        <v>106</v>
      </c>
      <c r="C9" s="159">
        <v>96854</v>
      </c>
      <c r="D9" s="159">
        <v>43390</v>
      </c>
      <c r="E9" s="159">
        <v>140244</v>
      </c>
      <c r="F9" s="170">
        <v>91744</v>
      </c>
      <c r="G9" s="170">
        <v>40888</v>
      </c>
      <c r="H9" s="170">
        <v>132632</v>
      </c>
      <c r="I9" s="159">
        <v>100284</v>
      </c>
      <c r="J9" s="159">
        <v>35100</v>
      </c>
      <c r="K9" s="159">
        <v>135384</v>
      </c>
      <c r="L9" s="171">
        <v>-5.2759824065087613E-2</v>
      </c>
      <c r="M9" s="171">
        <v>-5.7663056003687485E-2</v>
      </c>
      <c r="N9" s="171">
        <v>-5.4276831807421377E-2</v>
      </c>
      <c r="O9" s="160">
        <v>9.3085106382978733E-2</v>
      </c>
      <c r="P9" s="160">
        <v>-0.14155742516141656</v>
      </c>
      <c r="Q9" s="160">
        <v>2.074914047891907E-2</v>
      </c>
    </row>
    <row r="10" spans="2:17" x14ac:dyDescent="0.25">
      <c r="B10" s="158" t="s">
        <v>107</v>
      </c>
      <c r="C10" s="159">
        <v>106484</v>
      </c>
      <c r="D10" s="159">
        <v>49780</v>
      </c>
      <c r="E10" s="159">
        <v>156264</v>
      </c>
      <c r="F10" s="170">
        <v>114816</v>
      </c>
      <c r="G10" s="170">
        <v>53717</v>
      </c>
      <c r="H10" s="170">
        <v>168533</v>
      </c>
      <c r="I10" s="159">
        <v>112157</v>
      </c>
      <c r="J10" s="159">
        <v>42151</v>
      </c>
      <c r="K10" s="159">
        <v>154308</v>
      </c>
      <c r="L10" s="171">
        <v>7.8246497126328807E-2</v>
      </c>
      <c r="M10" s="171">
        <v>7.9087987143431127E-2</v>
      </c>
      <c r="N10" s="171">
        <v>7.8514565094967459E-2</v>
      </c>
      <c r="O10" s="160">
        <v>-2.3158793199554051E-2</v>
      </c>
      <c r="P10" s="160">
        <v>-0.21531358787720833</v>
      </c>
      <c r="Q10" s="160">
        <v>-8.4404834661460981E-2</v>
      </c>
    </row>
    <row r="11" spans="2:17" x14ac:dyDescent="0.25">
      <c r="B11" s="158" t="s">
        <v>93</v>
      </c>
      <c r="C11" s="159">
        <v>108917</v>
      </c>
      <c r="D11" s="159">
        <v>44979</v>
      </c>
      <c r="E11" s="159">
        <v>153896</v>
      </c>
      <c r="F11" s="170">
        <v>99737</v>
      </c>
      <c r="G11" s="170">
        <v>39691</v>
      </c>
      <c r="H11" s="170">
        <v>139428</v>
      </c>
      <c r="I11" s="159">
        <v>112441</v>
      </c>
      <c r="J11" s="159">
        <v>40682</v>
      </c>
      <c r="K11" s="159">
        <v>153123</v>
      </c>
      <c r="L11" s="171">
        <v>-8.4284363322529976E-2</v>
      </c>
      <c r="M11" s="171">
        <v>-0.11756597523288648</v>
      </c>
      <c r="N11" s="171">
        <v>-9.4011540260955484E-2</v>
      </c>
      <c r="O11" s="160">
        <v>0.12737499624011139</v>
      </c>
      <c r="P11" s="160">
        <v>2.4967876848655868E-2</v>
      </c>
      <c r="Q11" s="160">
        <v>9.8222738617781191E-2</v>
      </c>
    </row>
    <row r="12" spans="2:17" x14ac:dyDescent="0.25">
      <c r="B12" s="158" t="s">
        <v>109</v>
      </c>
      <c r="C12" s="159">
        <v>93224</v>
      </c>
      <c r="D12" s="159">
        <v>37362</v>
      </c>
      <c r="E12" s="159">
        <v>130586</v>
      </c>
      <c r="F12" s="170">
        <v>95982</v>
      </c>
      <c r="G12" s="170">
        <v>40205</v>
      </c>
      <c r="H12" s="170">
        <v>136187</v>
      </c>
      <c r="I12" s="159">
        <v>106962</v>
      </c>
      <c r="J12" s="159">
        <v>39867</v>
      </c>
      <c r="K12" s="159">
        <v>146829</v>
      </c>
      <c r="L12" s="171">
        <v>2.9584656311679502E-2</v>
      </c>
      <c r="M12" s="171">
        <v>7.60933568866764E-2</v>
      </c>
      <c r="N12" s="171">
        <v>4.2891274715513239E-2</v>
      </c>
      <c r="O12" s="160">
        <v>0.11439644933425019</v>
      </c>
      <c r="P12" s="160">
        <v>-8.406914562865353E-3</v>
      </c>
      <c r="Q12" s="160">
        <v>7.8142553988266084E-2</v>
      </c>
    </row>
    <row r="13" spans="2:17" x14ac:dyDescent="0.25">
      <c r="B13" s="158" t="s">
        <v>110</v>
      </c>
      <c r="C13" s="159">
        <v>98666</v>
      </c>
      <c r="D13" s="159">
        <v>41436</v>
      </c>
      <c r="E13" s="159">
        <v>140102</v>
      </c>
      <c r="F13" s="170">
        <v>98338</v>
      </c>
      <c r="G13" s="170">
        <v>42264</v>
      </c>
      <c r="H13" s="170">
        <v>140602</v>
      </c>
      <c r="I13" s="159">
        <v>104805</v>
      </c>
      <c r="J13" s="159">
        <v>38388</v>
      </c>
      <c r="K13" s="159">
        <v>143193</v>
      </c>
      <c r="L13" s="171">
        <v>-3.3243467861269194E-3</v>
      </c>
      <c r="M13" s="171">
        <v>1.9982623805386623E-2</v>
      </c>
      <c r="N13" s="171">
        <v>3.5688284250046109E-3</v>
      </c>
      <c r="O13" s="160">
        <v>6.576298073989717E-2</v>
      </c>
      <c r="P13" s="160">
        <v>-9.1709256104486103E-2</v>
      </c>
      <c r="Q13" s="160">
        <v>1.8427902874781354E-2</v>
      </c>
    </row>
    <row r="14" spans="2:17" x14ac:dyDescent="0.25">
      <c r="B14" s="158" t="s">
        <v>111</v>
      </c>
      <c r="C14" s="159">
        <v>105197</v>
      </c>
      <c r="D14" s="159">
        <v>49264</v>
      </c>
      <c r="E14" s="159">
        <v>154461</v>
      </c>
      <c r="F14" s="170">
        <v>100873</v>
      </c>
      <c r="G14" s="170">
        <v>45295</v>
      </c>
      <c r="H14" s="170">
        <v>146168</v>
      </c>
      <c r="I14" s="159"/>
      <c r="J14" s="159"/>
      <c r="K14" s="159"/>
      <c r="L14" s="171">
        <v>-4.1103833759517872E-2</v>
      </c>
      <c r="M14" s="171">
        <v>-8.0565930496914628E-2</v>
      </c>
      <c r="N14" s="171">
        <v>-5.3689928201940962E-2</v>
      </c>
      <c r="O14" s="160"/>
      <c r="P14" s="160"/>
      <c r="Q14" s="160"/>
    </row>
    <row r="15" spans="2:17" x14ac:dyDescent="0.25">
      <c r="B15" s="158" t="s">
        <v>112</v>
      </c>
      <c r="C15" s="159">
        <v>115528</v>
      </c>
      <c r="D15" s="159">
        <v>49213</v>
      </c>
      <c r="E15" s="159">
        <v>164741</v>
      </c>
      <c r="F15" s="170">
        <v>114614</v>
      </c>
      <c r="G15" s="170">
        <v>50941</v>
      </c>
      <c r="H15" s="170">
        <v>165555</v>
      </c>
      <c r="I15" s="159"/>
      <c r="J15" s="159"/>
      <c r="K15" s="159"/>
      <c r="L15" s="171">
        <v>-7.9115019735475078E-3</v>
      </c>
      <c r="M15" s="171">
        <v>3.5112673480584444E-2</v>
      </c>
      <c r="N15" s="171">
        <v>4.9410893463073258E-3</v>
      </c>
      <c r="O15" s="160"/>
      <c r="P15" s="160"/>
      <c r="Q15" s="160"/>
    </row>
    <row r="16" spans="2:17" x14ac:dyDescent="0.25">
      <c r="B16" s="158" t="s">
        <v>113</v>
      </c>
      <c r="C16" s="159">
        <v>96018</v>
      </c>
      <c r="D16" s="159">
        <v>40517</v>
      </c>
      <c r="E16" s="159">
        <v>136535</v>
      </c>
      <c r="F16" s="170">
        <v>97141</v>
      </c>
      <c r="G16" s="170">
        <v>37661</v>
      </c>
      <c r="H16" s="170">
        <v>134802</v>
      </c>
      <c r="I16" s="159"/>
      <c r="J16" s="159"/>
      <c r="K16" s="159"/>
      <c r="L16" s="171">
        <v>1.1695723718469386E-2</v>
      </c>
      <c r="M16" s="171">
        <v>-7.0488930572352393E-2</v>
      </c>
      <c r="N16" s="171">
        <v>-1.2692716153367312E-2</v>
      </c>
      <c r="O16" s="160"/>
      <c r="P16" s="160"/>
      <c r="Q16" s="160"/>
    </row>
    <row r="17" spans="2:17" x14ac:dyDescent="0.25">
      <c r="B17" s="158" t="s">
        <v>114</v>
      </c>
      <c r="C17" s="159">
        <v>108913</v>
      </c>
      <c r="D17" s="159">
        <v>46080</v>
      </c>
      <c r="E17" s="159">
        <v>154993</v>
      </c>
      <c r="F17" s="170">
        <v>112596</v>
      </c>
      <c r="G17" s="170">
        <v>44376</v>
      </c>
      <c r="H17" s="170">
        <v>156972</v>
      </c>
      <c r="I17" s="159"/>
      <c r="J17" s="159"/>
      <c r="K17" s="159"/>
      <c r="L17" s="171">
        <v>3.3815981563266151E-2</v>
      </c>
      <c r="M17" s="171">
        <v>-3.6979166666666674E-2</v>
      </c>
      <c r="N17" s="171">
        <v>1.2768318569225778E-2</v>
      </c>
      <c r="O17" s="160"/>
      <c r="P17" s="160"/>
      <c r="Q17" s="160"/>
    </row>
    <row r="18" spans="2:17" x14ac:dyDescent="0.25">
      <c r="B18" s="158" t="s">
        <v>115</v>
      </c>
      <c r="C18" s="159">
        <v>96419</v>
      </c>
      <c r="D18" s="159">
        <v>46793</v>
      </c>
      <c r="E18" s="159">
        <v>143212</v>
      </c>
      <c r="F18" s="170">
        <v>107590</v>
      </c>
      <c r="G18" s="170">
        <v>46262</v>
      </c>
      <c r="H18" s="170">
        <v>153852</v>
      </c>
      <c r="I18" s="159"/>
      <c r="J18" s="159"/>
      <c r="K18" s="159"/>
      <c r="L18" s="171">
        <v>0.11585890747674221</v>
      </c>
      <c r="M18" s="171">
        <v>-1.1347851174320911E-2</v>
      </c>
      <c r="N18" s="171">
        <v>7.4295450101946825E-2</v>
      </c>
      <c r="O18" s="160"/>
      <c r="P18" s="160"/>
      <c r="Q18" s="160"/>
    </row>
    <row r="19" spans="2:17" x14ac:dyDescent="0.25">
      <c r="B19" s="158" t="s">
        <v>116</v>
      </c>
      <c r="C19" s="159">
        <v>94135</v>
      </c>
      <c r="D19" s="159">
        <v>43833</v>
      </c>
      <c r="E19" s="159">
        <v>137968</v>
      </c>
      <c r="F19" s="170">
        <v>103108</v>
      </c>
      <c r="G19" s="170">
        <v>43301</v>
      </c>
      <c r="H19" s="170">
        <v>146409</v>
      </c>
      <c r="I19" s="159"/>
      <c r="J19" s="159"/>
      <c r="K19" s="159"/>
      <c r="L19" s="171">
        <v>9.5320550273543247E-2</v>
      </c>
      <c r="M19" s="171">
        <v>-1.2136974425661085E-2</v>
      </c>
      <c r="N19" s="171">
        <v>6.1180853531253687E-2</v>
      </c>
      <c r="O19" s="160"/>
      <c r="P19" s="160"/>
      <c r="Q19" s="160"/>
    </row>
    <row r="20" spans="2:17" x14ac:dyDescent="0.25">
      <c r="B20" s="161" t="s">
        <v>149</v>
      </c>
      <c r="C20" s="172">
        <v>1223738</v>
      </c>
      <c r="D20" s="172">
        <v>534904</v>
      </c>
      <c r="E20" s="172">
        <v>1758642</v>
      </c>
      <c r="F20" s="172">
        <v>1228992</v>
      </c>
      <c r="G20" s="172">
        <v>527068</v>
      </c>
      <c r="H20" s="172">
        <v>1756060</v>
      </c>
      <c r="I20" s="172">
        <v>635933</v>
      </c>
      <c r="J20" s="172">
        <v>238622</v>
      </c>
      <c r="K20" s="172">
        <v>874555</v>
      </c>
      <c r="L20" s="162">
        <v>4.293402672794322E-3</v>
      </c>
      <c r="M20" s="162">
        <v>-1.464935764174502E-2</v>
      </c>
      <c r="N20" s="162">
        <v>-1.4681782875650695E-3</v>
      </c>
      <c r="O20" s="162"/>
      <c r="P20" s="162"/>
      <c r="Q20" s="162"/>
    </row>
    <row r="21" spans="2:17" ht="15" customHeight="1" x14ac:dyDescent="0.25">
      <c r="B21" s="144" t="s">
        <v>98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spans="2:17" x14ac:dyDescent="0.25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17" x14ac:dyDescent="0.25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</row>
    <row r="24" spans="2:17" ht="18" customHeight="1" x14ac:dyDescent="0.25">
      <c r="B24" s="124" t="s">
        <v>158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x14ac:dyDescent="0.25">
      <c r="B25" s="165"/>
      <c r="C25" s="166">
        <v>2012</v>
      </c>
      <c r="D25" s="166"/>
      <c r="E25" s="166"/>
      <c r="F25" s="167">
        <v>2013</v>
      </c>
      <c r="G25" s="167"/>
      <c r="H25" s="167"/>
      <c r="I25" s="166">
        <v>2014</v>
      </c>
      <c r="J25" s="166"/>
      <c r="K25" s="166"/>
      <c r="L25" s="167" t="s">
        <v>153</v>
      </c>
      <c r="M25" s="167"/>
      <c r="N25" s="167"/>
      <c r="O25" s="168" t="s">
        <v>154</v>
      </c>
      <c r="P25" s="168"/>
      <c r="Q25" s="168"/>
    </row>
    <row r="26" spans="2:17" ht="30" customHeight="1" x14ac:dyDescent="0.25">
      <c r="B26" s="165"/>
      <c r="C26" s="147" t="s">
        <v>80</v>
      </c>
      <c r="D26" s="147" t="s">
        <v>144</v>
      </c>
      <c r="E26" s="147" t="s">
        <v>82</v>
      </c>
      <c r="F26" s="148" t="s">
        <v>80</v>
      </c>
      <c r="G26" s="148" t="s">
        <v>144</v>
      </c>
      <c r="H26" s="148" t="s">
        <v>82</v>
      </c>
      <c r="I26" s="147" t="s">
        <v>80</v>
      </c>
      <c r="J26" s="147" t="s">
        <v>144</v>
      </c>
      <c r="K26" s="147" t="s">
        <v>82</v>
      </c>
      <c r="L26" s="148" t="s">
        <v>155</v>
      </c>
      <c r="M26" s="148" t="s">
        <v>156</v>
      </c>
      <c r="N26" s="148" t="s">
        <v>157</v>
      </c>
      <c r="O26" s="169" t="s">
        <v>155</v>
      </c>
      <c r="P26" s="169" t="s">
        <v>156</v>
      </c>
      <c r="Q26" s="169" t="s">
        <v>157</v>
      </c>
    </row>
    <row r="27" spans="2:17" x14ac:dyDescent="0.25">
      <c r="B27" s="158" t="s">
        <v>105</v>
      </c>
      <c r="C27" s="159">
        <v>196170</v>
      </c>
      <c r="D27" s="159">
        <v>123651</v>
      </c>
      <c r="E27" s="159">
        <v>319821</v>
      </c>
      <c r="F27" s="170">
        <v>184434</v>
      </c>
      <c r="G27" s="170">
        <v>121273</v>
      </c>
      <c r="H27" s="170">
        <v>305707</v>
      </c>
      <c r="I27" s="159">
        <v>190055</v>
      </c>
      <c r="J27" s="159">
        <v>127046</v>
      </c>
      <c r="K27" s="159">
        <v>317101</v>
      </c>
      <c r="L27" s="171">
        <v>-5.982566141611867E-2</v>
      </c>
      <c r="M27" s="171">
        <v>-1.9231546853644477E-2</v>
      </c>
      <c r="N27" s="171">
        <v>-4.4130935742180744E-2</v>
      </c>
      <c r="O27" s="160">
        <v>3.0477027012373092E-2</v>
      </c>
      <c r="P27" s="160">
        <v>4.7603341221871265E-2</v>
      </c>
      <c r="Q27" s="160">
        <v>3.7270981691619687E-2</v>
      </c>
    </row>
    <row r="28" spans="2:17" x14ac:dyDescent="0.25">
      <c r="B28" s="158" t="s">
        <v>106</v>
      </c>
      <c r="C28" s="159">
        <v>190896</v>
      </c>
      <c r="D28" s="159">
        <v>125146</v>
      </c>
      <c r="E28" s="159">
        <v>316042</v>
      </c>
      <c r="F28" s="170">
        <v>179091</v>
      </c>
      <c r="G28" s="170">
        <v>121699</v>
      </c>
      <c r="H28" s="170">
        <v>300790</v>
      </c>
      <c r="I28" s="159">
        <v>196386</v>
      </c>
      <c r="J28" s="159">
        <v>116384</v>
      </c>
      <c r="K28" s="159">
        <v>312770</v>
      </c>
      <c r="L28" s="171">
        <v>-6.1839954739753566E-2</v>
      </c>
      <c r="M28" s="171">
        <v>-2.7543828807952364E-2</v>
      </c>
      <c r="N28" s="171">
        <v>-4.8259408559621852E-2</v>
      </c>
      <c r="O28" s="160">
        <v>9.6571016969026813E-2</v>
      </c>
      <c r="P28" s="160">
        <v>-4.3673325171118882E-2</v>
      </c>
      <c r="Q28" s="160">
        <v>3.98284517437415E-2</v>
      </c>
    </row>
    <row r="29" spans="2:17" x14ac:dyDescent="0.25">
      <c r="B29" s="158" t="s">
        <v>107</v>
      </c>
      <c r="C29" s="159">
        <v>205493</v>
      </c>
      <c r="D29" s="159">
        <v>142938</v>
      </c>
      <c r="E29" s="159">
        <v>348431</v>
      </c>
      <c r="F29" s="170">
        <v>223445</v>
      </c>
      <c r="G29" s="170">
        <v>150150</v>
      </c>
      <c r="H29" s="170">
        <v>373595</v>
      </c>
      <c r="I29" s="159">
        <v>214842</v>
      </c>
      <c r="J29" s="159">
        <v>132879</v>
      </c>
      <c r="K29" s="159">
        <v>347721</v>
      </c>
      <c r="L29" s="171">
        <v>8.7360640021801217E-2</v>
      </c>
      <c r="M29" s="171">
        <v>5.0455442219703661E-2</v>
      </c>
      <c r="N29" s="171">
        <v>7.2220898829323366E-2</v>
      </c>
      <c r="O29" s="160">
        <v>-3.8501644700038029E-2</v>
      </c>
      <c r="P29" s="160">
        <v>-0.115024975024975</v>
      </c>
      <c r="Q29" s="160">
        <v>-6.9256815535539862E-2</v>
      </c>
    </row>
    <row r="30" spans="2:17" x14ac:dyDescent="0.25">
      <c r="B30" s="158" t="s">
        <v>93</v>
      </c>
      <c r="C30" s="159">
        <v>206878</v>
      </c>
      <c r="D30" s="159">
        <v>124627</v>
      </c>
      <c r="E30" s="159">
        <v>331505</v>
      </c>
      <c r="F30" s="170">
        <v>192635</v>
      </c>
      <c r="G30" s="170">
        <v>116074</v>
      </c>
      <c r="H30" s="170">
        <v>308709</v>
      </c>
      <c r="I30" s="159">
        <v>222071</v>
      </c>
      <c r="J30" s="159">
        <v>129528</v>
      </c>
      <c r="K30" s="159">
        <v>351599</v>
      </c>
      <c r="L30" s="171">
        <v>-6.8847339978151401E-2</v>
      </c>
      <c r="M30" s="171">
        <v>-6.8628788304300081E-2</v>
      </c>
      <c r="N30" s="171">
        <v>-6.8765176995822075E-2</v>
      </c>
      <c r="O30" s="160">
        <v>0.15280712227788307</v>
      </c>
      <c r="P30" s="160">
        <v>0.11590881678928966</v>
      </c>
      <c r="Q30" s="160">
        <v>0.13893342921651142</v>
      </c>
    </row>
    <row r="31" spans="2:17" x14ac:dyDescent="0.25">
      <c r="B31" s="158" t="s">
        <v>109</v>
      </c>
      <c r="C31" s="159">
        <v>179750</v>
      </c>
      <c r="D31" s="159">
        <v>100098</v>
      </c>
      <c r="E31" s="159">
        <v>279848</v>
      </c>
      <c r="F31" s="170">
        <v>186666</v>
      </c>
      <c r="G31" s="170">
        <v>111186</v>
      </c>
      <c r="H31" s="170">
        <v>297852</v>
      </c>
      <c r="I31" s="159">
        <v>204398</v>
      </c>
      <c r="J31" s="159">
        <v>113954</v>
      </c>
      <c r="K31" s="159">
        <v>318352</v>
      </c>
      <c r="L31" s="171">
        <v>3.8475660639777365E-2</v>
      </c>
      <c r="M31" s="171">
        <v>0.1107714439848948</v>
      </c>
      <c r="N31" s="171">
        <v>6.4334924673394189E-2</v>
      </c>
      <c r="O31" s="160">
        <v>9.499319640427295E-2</v>
      </c>
      <c r="P31" s="160">
        <v>2.4895220621301339E-2</v>
      </c>
      <c r="Q31" s="160">
        <v>6.8826128412768695E-2</v>
      </c>
    </row>
    <row r="32" spans="2:17" x14ac:dyDescent="0.25">
      <c r="B32" s="158" t="s">
        <v>110</v>
      </c>
      <c r="C32" s="159">
        <v>196623</v>
      </c>
      <c r="D32" s="159">
        <v>122263</v>
      </c>
      <c r="E32" s="159">
        <v>318886</v>
      </c>
      <c r="F32" s="170">
        <v>191657</v>
      </c>
      <c r="G32" s="170">
        <v>116344</v>
      </c>
      <c r="H32" s="170">
        <v>308001</v>
      </c>
      <c r="I32" s="159">
        <v>200087</v>
      </c>
      <c r="J32" s="159">
        <v>115186</v>
      </c>
      <c r="K32" s="159">
        <v>315273</v>
      </c>
      <c r="L32" s="171">
        <v>-2.5256455246842946E-2</v>
      </c>
      <c r="M32" s="171">
        <v>-4.8412029804601575E-2</v>
      </c>
      <c r="N32" s="171">
        <v>-3.4134455573465172E-2</v>
      </c>
      <c r="O32" s="160">
        <v>4.3984827060843168E-2</v>
      </c>
      <c r="P32" s="160">
        <v>-9.9532421096060197E-3</v>
      </c>
      <c r="Q32" s="160">
        <v>2.3610312953529444E-2</v>
      </c>
    </row>
    <row r="33" spans="2:17" x14ac:dyDescent="0.25">
      <c r="B33" s="158" t="s">
        <v>111</v>
      </c>
      <c r="C33" s="159">
        <v>213785</v>
      </c>
      <c r="D33" s="159">
        <v>139018</v>
      </c>
      <c r="E33" s="159">
        <v>352803</v>
      </c>
      <c r="F33" s="170">
        <v>201635</v>
      </c>
      <c r="G33" s="170">
        <v>133299</v>
      </c>
      <c r="H33" s="170">
        <v>334934</v>
      </c>
      <c r="I33" s="159"/>
      <c r="J33" s="159"/>
      <c r="K33" s="159"/>
      <c r="L33" s="171">
        <v>-5.6832799307715676E-2</v>
      </c>
      <c r="M33" s="171">
        <v>-4.1138557596857916E-2</v>
      </c>
      <c r="N33" s="171">
        <v>-5.0648662284617729E-2</v>
      </c>
      <c r="O33" s="160"/>
      <c r="P33" s="160"/>
      <c r="Q33" s="160"/>
    </row>
    <row r="34" spans="2:17" x14ac:dyDescent="0.25">
      <c r="B34" s="158" t="s">
        <v>112</v>
      </c>
      <c r="C34" s="159">
        <v>227214</v>
      </c>
      <c r="D34" s="159">
        <v>149057</v>
      </c>
      <c r="E34" s="159">
        <v>376271</v>
      </c>
      <c r="F34" s="170">
        <v>222198</v>
      </c>
      <c r="G34" s="170">
        <v>147069</v>
      </c>
      <c r="H34" s="170">
        <v>369267</v>
      </c>
      <c r="I34" s="159"/>
      <c r="J34" s="159"/>
      <c r="K34" s="159"/>
      <c r="L34" s="171">
        <v>-2.2076104465393875E-2</v>
      </c>
      <c r="M34" s="171">
        <v>-1.333717973661086E-2</v>
      </c>
      <c r="N34" s="171">
        <v>-1.8614243457508062E-2</v>
      </c>
      <c r="O34" s="160"/>
      <c r="P34" s="160"/>
      <c r="Q34" s="160"/>
    </row>
    <row r="35" spans="2:17" x14ac:dyDescent="0.25">
      <c r="B35" s="158" t="s">
        <v>113</v>
      </c>
      <c r="C35" s="159">
        <v>193383</v>
      </c>
      <c r="D35" s="159">
        <v>114626</v>
      </c>
      <c r="E35" s="159">
        <v>308009</v>
      </c>
      <c r="F35" s="170">
        <v>188730</v>
      </c>
      <c r="G35" s="170">
        <v>118622</v>
      </c>
      <c r="H35" s="170">
        <v>307352</v>
      </c>
      <c r="I35" s="159"/>
      <c r="J35" s="159"/>
      <c r="K35" s="159"/>
      <c r="L35" s="171">
        <v>-2.4061060175920357E-2</v>
      </c>
      <c r="M35" s="171">
        <v>3.4861200774693346E-2</v>
      </c>
      <c r="N35" s="171">
        <v>-2.1330545536006884E-3</v>
      </c>
      <c r="O35" s="160"/>
      <c r="P35" s="160"/>
      <c r="Q35" s="160"/>
    </row>
    <row r="36" spans="2:17" x14ac:dyDescent="0.25">
      <c r="B36" s="158" t="s">
        <v>114</v>
      </c>
      <c r="C36" s="159">
        <v>215867</v>
      </c>
      <c r="D36" s="159">
        <v>129561</v>
      </c>
      <c r="E36" s="159">
        <v>345428</v>
      </c>
      <c r="F36" s="170">
        <v>214264</v>
      </c>
      <c r="G36" s="170">
        <v>132473</v>
      </c>
      <c r="H36" s="170">
        <v>346737</v>
      </c>
      <c r="I36" s="159"/>
      <c r="J36" s="159"/>
      <c r="K36" s="159"/>
      <c r="L36" s="171">
        <v>-7.4258687061941053E-3</v>
      </c>
      <c r="M36" s="171">
        <v>2.2475899383302078E-2</v>
      </c>
      <c r="N36" s="171">
        <v>3.7895017196059033E-3</v>
      </c>
      <c r="O36" s="160"/>
      <c r="P36" s="160"/>
      <c r="Q36" s="160"/>
    </row>
    <row r="37" spans="2:17" x14ac:dyDescent="0.25">
      <c r="B37" s="158" t="s">
        <v>115</v>
      </c>
      <c r="C37" s="159">
        <v>189766</v>
      </c>
      <c r="D37" s="159">
        <v>128115</v>
      </c>
      <c r="E37" s="159">
        <v>317881</v>
      </c>
      <c r="F37" s="170">
        <v>208498</v>
      </c>
      <c r="G37" s="170">
        <v>134769</v>
      </c>
      <c r="H37" s="170">
        <v>343267</v>
      </c>
      <c r="I37" s="159"/>
      <c r="J37" s="159"/>
      <c r="K37" s="159"/>
      <c r="L37" s="171">
        <v>9.8711044128031444E-2</v>
      </c>
      <c r="M37" s="171">
        <v>5.1937712211684861E-2</v>
      </c>
      <c r="N37" s="171">
        <v>7.9860073423702493E-2</v>
      </c>
      <c r="O37" s="160"/>
      <c r="P37" s="160"/>
      <c r="Q37" s="160"/>
    </row>
    <row r="38" spans="2:17" x14ac:dyDescent="0.25">
      <c r="B38" s="158" t="s">
        <v>116</v>
      </c>
      <c r="C38" s="159">
        <v>184570</v>
      </c>
      <c r="D38" s="159">
        <v>126142</v>
      </c>
      <c r="E38" s="159">
        <v>310712</v>
      </c>
      <c r="F38" s="170">
        <v>197419</v>
      </c>
      <c r="G38" s="170">
        <v>134209</v>
      </c>
      <c r="H38" s="170">
        <v>331628</v>
      </c>
      <c r="I38" s="159"/>
      <c r="J38" s="159"/>
      <c r="K38" s="159"/>
      <c r="L38" s="171">
        <v>6.9615863899875396E-2</v>
      </c>
      <c r="M38" s="171">
        <v>6.3951736931394887E-2</v>
      </c>
      <c r="N38" s="171">
        <v>6.7316357269754601E-2</v>
      </c>
      <c r="O38" s="160"/>
      <c r="P38" s="160"/>
      <c r="Q38" s="160"/>
    </row>
    <row r="39" spans="2:17" x14ac:dyDescent="0.25">
      <c r="B39" s="161" t="s">
        <v>149</v>
      </c>
      <c r="C39" s="172">
        <v>2400395</v>
      </c>
      <c r="D39" s="172">
        <v>1525242</v>
      </c>
      <c r="E39" s="172">
        <v>3925637</v>
      </c>
      <c r="F39" s="172">
        <v>2390672</v>
      </c>
      <c r="G39" s="172">
        <v>1537167</v>
      </c>
      <c r="H39" s="172">
        <v>3927839</v>
      </c>
      <c r="I39" s="172">
        <v>1227839</v>
      </c>
      <c r="J39" s="172">
        <v>734977</v>
      </c>
      <c r="K39" s="172">
        <v>1962816</v>
      </c>
      <c r="L39" s="162">
        <v>-4.0505833414916648E-3</v>
      </c>
      <c r="M39" s="162">
        <v>7.8184314357983009E-3</v>
      </c>
      <c r="N39" s="162">
        <v>5.6092807358387731E-4</v>
      </c>
      <c r="O39" s="162"/>
      <c r="P39" s="162"/>
      <c r="Q39" s="162"/>
    </row>
    <row r="40" spans="2:17" ht="15" customHeight="1" x14ac:dyDescent="0.25">
      <c r="B40" s="144" t="s">
        <v>98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</row>
    <row r="42" spans="2:17" x14ac:dyDescent="0.25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</row>
    <row r="44" spans="2:17" ht="18" customHeight="1" x14ac:dyDescent="0.25">
      <c r="B44" s="124" t="s">
        <v>159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2:17" x14ac:dyDescent="0.25">
      <c r="B45" s="165"/>
      <c r="C45" s="166">
        <v>2012</v>
      </c>
      <c r="D45" s="166"/>
      <c r="E45" s="166"/>
      <c r="F45" s="167">
        <v>2013</v>
      </c>
      <c r="G45" s="167"/>
      <c r="H45" s="167"/>
      <c r="I45" s="166">
        <v>2014</v>
      </c>
      <c r="J45" s="166"/>
      <c r="K45" s="166"/>
      <c r="L45" s="167" t="s">
        <v>153</v>
      </c>
      <c r="M45" s="167"/>
      <c r="N45" s="167"/>
      <c r="O45" s="168" t="s">
        <v>154</v>
      </c>
      <c r="P45" s="168"/>
      <c r="Q45" s="168"/>
    </row>
    <row r="46" spans="2:17" ht="30" customHeight="1" x14ac:dyDescent="0.25">
      <c r="B46" s="165"/>
      <c r="C46" s="147" t="s">
        <v>80</v>
      </c>
      <c r="D46" s="147" t="s">
        <v>144</v>
      </c>
      <c r="E46" s="147" t="s">
        <v>82</v>
      </c>
      <c r="F46" s="148" t="s">
        <v>80</v>
      </c>
      <c r="G46" s="148" t="s">
        <v>144</v>
      </c>
      <c r="H46" s="148" t="s">
        <v>82</v>
      </c>
      <c r="I46" s="147" t="s">
        <v>80</v>
      </c>
      <c r="J46" s="147" t="s">
        <v>144</v>
      </c>
      <c r="K46" s="147" t="s">
        <v>82</v>
      </c>
      <c r="L46" s="148" t="s">
        <v>155</v>
      </c>
      <c r="M46" s="148" t="s">
        <v>156</v>
      </c>
      <c r="N46" s="148" t="s">
        <v>157</v>
      </c>
      <c r="O46" s="169" t="s">
        <v>155</v>
      </c>
      <c r="P46" s="169" t="s">
        <v>156</v>
      </c>
      <c r="Q46" s="169" t="s">
        <v>157</v>
      </c>
    </row>
    <row r="47" spans="2:17" x14ac:dyDescent="0.25">
      <c r="B47" s="158" t="s">
        <v>105</v>
      </c>
      <c r="C47" s="159">
        <v>261955</v>
      </c>
      <c r="D47" s="159">
        <v>139110</v>
      </c>
      <c r="E47" s="159">
        <v>401065</v>
      </c>
      <c r="F47" s="170">
        <v>250937</v>
      </c>
      <c r="G47" s="170">
        <v>137018</v>
      </c>
      <c r="H47" s="170">
        <v>387955</v>
      </c>
      <c r="I47" s="159">
        <v>263040</v>
      </c>
      <c r="J47" s="159">
        <v>142221</v>
      </c>
      <c r="K47" s="159">
        <v>405261</v>
      </c>
      <c r="L47" s="171">
        <v>-4.2060659273539303E-2</v>
      </c>
      <c r="M47" s="171">
        <v>-1.5038458773632413E-2</v>
      </c>
      <c r="N47" s="171">
        <v>-3.2687968284442648E-2</v>
      </c>
      <c r="O47" s="160">
        <v>4.8231229352387217E-2</v>
      </c>
      <c r="P47" s="160">
        <v>3.7973113021646743E-2</v>
      </c>
      <c r="Q47" s="160">
        <v>4.4608266422652143E-2</v>
      </c>
    </row>
    <row r="48" spans="2:17" x14ac:dyDescent="0.25">
      <c r="B48" s="158" t="s">
        <v>106</v>
      </c>
      <c r="C48" s="159">
        <v>259976</v>
      </c>
      <c r="D48" s="159">
        <v>140857</v>
      </c>
      <c r="E48" s="159">
        <v>400833</v>
      </c>
      <c r="F48" s="170">
        <v>245455</v>
      </c>
      <c r="G48" s="170">
        <v>135229</v>
      </c>
      <c r="H48" s="170">
        <v>380684</v>
      </c>
      <c r="I48" s="159">
        <v>270055</v>
      </c>
      <c r="J48" s="159">
        <v>131002</v>
      </c>
      <c r="K48" s="159">
        <v>401057</v>
      </c>
      <c r="L48" s="171">
        <v>-5.5855155860541017E-2</v>
      </c>
      <c r="M48" s="171">
        <v>-3.9955415776283698E-2</v>
      </c>
      <c r="N48" s="171">
        <v>-5.0267817270534088E-2</v>
      </c>
      <c r="O48" s="160">
        <v>0.10022203662585816</v>
      </c>
      <c r="P48" s="160">
        <v>-3.1258088131983497E-2</v>
      </c>
      <c r="Q48" s="160">
        <v>5.3516827605047723E-2</v>
      </c>
    </row>
    <row r="49" spans="2:17" x14ac:dyDescent="0.25">
      <c r="B49" s="158" t="s">
        <v>107</v>
      </c>
      <c r="C49" s="159">
        <v>274529</v>
      </c>
      <c r="D49" s="159">
        <v>162494</v>
      </c>
      <c r="E49" s="159">
        <v>437023</v>
      </c>
      <c r="F49" s="170">
        <v>297836</v>
      </c>
      <c r="G49" s="170">
        <v>168404</v>
      </c>
      <c r="H49" s="170">
        <v>466240</v>
      </c>
      <c r="I49" s="159">
        <v>293107</v>
      </c>
      <c r="J49" s="159">
        <v>151954</v>
      </c>
      <c r="K49" s="159">
        <v>445061</v>
      </c>
      <c r="L49" s="171">
        <v>8.4898134623300203E-2</v>
      </c>
      <c r="M49" s="171">
        <v>3.6370573682720675E-2</v>
      </c>
      <c r="N49" s="171">
        <v>6.6854604906377846E-2</v>
      </c>
      <c r="O49" s="160">
        <v>-1.5877865671040436E-2</v>
      </c>
      <c r="P49" s="160">
        <v>-9.7681765278734511E-2</v>
      </c>
      <c r="Q49" s="160">
        <v>-4.542510295126978E-2</v>
      </c>
    </row>
    <row r="50" spans="2:17" x14ac:dyDescent="0.25">
      <c r="B50" s="158" t="s">
        <v>93</v>
      </c>
      <c r="C50" s="159">
        <v>269100</v>
      </c>
      <c r="D50" s="159">
        <v>142444</v>
      </c>
      <c r="E50" s="159">
        <v>411544</v>
      </c>
      <c r="F50" s="170">
        <v>253427</v>
      </c>
      <c r="G50" s="170">
        <v>131357</v>
      </c>
      <c r="H50" s="170">
        <v>384784</v>
      </c>
      <c r="I50" s="159">
        <v>289059</v>
      </c>
      <c r="J50" s="159">
        <v>147468</v>
      </c>
      <c r="K50" s="159">
        <v>436527</v>
      </c>
      <c r="L50" s="171">
        <v>-5.8242289111854362E-2</v>
      </c>
      <c r="M50" s="171">
        <v>-7.7834096206228387E-2</v>
      </c>
      <c r="N50" s="171">
        <v>-6.5023423983826767E-2</v>
      </c>
      <c r="O50" s="160">
        <v>0.1406006463399716</v>
      </c>
      <c r="P50" s="160">
        <v>0.12265048684120372</v>
      </c>
      <c r="Q50" s="160">
        <v>0.13447284710382967</v>
      </c>
    </row>
    <row r="51" spans="2:17" x14ac:dyDescent="0.25">
      <c r="B51" s="158" t="s">
        <v>109</v>
      </c>
      <c r="C51" s="159">
        <v>239344</v>
      </c>
      <c r="D51" s="159">
        <v>113982</v>
      </c>
      <c r="E51" s="159">
        <v>353326</v>
      </c>
      <c r="F51" s="170">
        <v>243921</v>
      </c>
      <c r="G51" s="170">
        <v>125962</v>
      </c>
      <c r="H51" s="170">
        <v>369883</v>
      </c>
      <c r="I51" s="159">
        <v>264706</v>
      </c>
      <c r="J51" s="159">
        <v>130683</v>
      </c>
      <c r="K51" s="159">
        <v>395389</v>
      </c>
      <c r="L51" s="171">
        <v>1.9123103148606102E-2</v>
      </c>
      <c r="M51" s="171">
        <v>0.10510431471635862</v>
      </c>
      <c r="N51" s="171">
        <v>4.6860406536739507E-2</v>
      </c>
      <c r="O51" s="160">
        <v>8.5212015365630611E-2</v>
      </c>
      <c r="P51" s="160">
        <v>3.747955732681274E-2</v>
      </c>
      <c r="Q51" s="160">
        <v>6.8956940437922221E-2</v>
      </c>
    </row>
    <row r="52" spans="2:17" x14ac:dyDescent="0.25">
      <c r="B52" s="158" t="s">
        <v>110</v>
      </c>
      <c r="C52" s="159">
        <v>257836</v>
      </c>
      <c r="D52" s="159">
        <v>138200</v>
      </c>
      <c r="E52" s="159">
        <v>396036</v>
      </c>
      <c r="F52" s="170">
        <v>255523</v>
      </c>
      <c r="G52" s="170">
        <v>134718</v>
      </c>
      <c r="H52" s="170">
        <v>390241</v>
      </c>
      <c r="I52" s="159">
        <v>264333</v>
      </c>
      <c r="J52" s="159">
        <v>134511</v>
      </c>
      <c r="K52" s="159">
        <v>398844</v>
      </c>
      <c r="L52" s="171">
        <v>-8.9708186599233297E-3</v>
      </c>
      <c r="M52" s="171">
        <v>-2.5195369030390768E-2</v>
      </c>
      <c r="N52" s="171">
        <v>-1.4632508155824175E-2</v>
      </c>
      <c r="O52" s="160">
        <v>3.447830527975948E-2</v>
      </c>
      <c r="P52" s="160">
        <v>-1.5365430009353087E-3</v>
      </c>
      <c r="Q52" s="160">
        <v>2.2045351462301577E-2</v>
      </c>
    </row>
    <row r="53" spans="2:17" x14ac:dyDescent="0.25">
      <c r="B53" s="158" t="s">
        <v>111</v>
      </c>
      <c r="C53" s="159">
        <v>278569</v>
      </c>
      <c r="D53" s="159">
        <v>158284</v>
      </c>
      <c r="E53" s="159">
        <v>436853</v>
      </c>
      <c r="F53" s="170">
        <v>270777</v>
      </c>
      <c r="G53" s="170">
        <v>154172</v>
      </c>
      <c r="H53" s="170">
        <v>424949</v>
      </c>
      <c r="I53" s="159"/>
      <c r="J53" s="159"/>
      <c r="K53" s="159"/>
      <c r="L53" s="171">
        <v>-2.7971525905610473E-2</v>
      </c>
      <c r="M53" s="171">
        <v>-2.5978620707083455E-2</v>
      </c>
      <c r="N53" s="171">
        <v>-2.7249440887438081E-2</v>
      </c>
      <c r="O53" s="160"/>
      <c r="P53" s="160"/>
      <c r="Q53" s="160"/>
    </row>
    <row r="54" spans="2:17" x14ac:dyDescent="0.25">
      <c r="B54" s="158" t="s">
        <v>112</v>
      </c>
      <c r="C54" s="159">
        <v>294394</v>
      </c>
      <c r="D54" s="159">
        <v>168157</v>
      </c>
      <c r="E54" s="159">
        <v>462551</v>
      </c>
      <c r="F54" s="170">
        <v>297626</v>
      </c>
      <c r="G54" s="170">
        <v>171536</v>
      </c>
      <c r="H54" s="170">
        <v>469162</v>
      </c>
      <c r="I54" s="159"/>
      <c r="J54" s="159"/>
      <c r="K54" s="159"/>
      <c r="L54" s="171">
        <v>1.0978484615854933E-2</v>
      </c>
      <c r="M54" s="171">
        <v>2.0094316620776986E-2</v>
      </c>
      <c r="N54" s="171">
        <v>1.4292478018640198E-2</v>
      </c>
      <c r="O54" s="160"/>
      <c r="P54" s="160"/>
      <c r="Q54" s="160"/>
    </row>
    <row r="55" spans="2:17" x14ac:dyDescent="0.25">
      <c r="B55" s="158" t="s">
        <v>113</v>
      </c>
      <c r="C55" s="159">
        <v>257425</v>
      </c>
      <c r="D55" s="159">
        <v>130200</v>
      </c>
      <c r="E55" s="159">
        <v>387625</v>
      </c>
      <c r="F55" s="170">
        <v>254348</v>
      </c>
      <c r="G55" s="170">
        <v>136572</v>
      </c>
      <c r="H55" s="170">
        <v>390920</v>
      </c>
      <c r="I55" s="159"/>
      <c r="J55" s="159"/>
      <c r="K55" s="159"/>
      <c r="L55" s="171">
        <v>-1.1952996018257722E-2</v>
      </c>
      <c r="M55" s="171">
        <v>4.8940092165898674E-2</v>
      </c>
      <c r="N55" s="171">
        <v>8.5004837149307289E-3</v>
      </c>
      <c r="O55" s="160"/>
      <c r="P55" s="160"/>
      <c r="Q55" s="160"/>
    </row>
    <row r="56" spans="2:17" x14ac:dyDescent="0.25">
      <c r="B56" s="158" t="s">
        <v>114</v>
      </c>
      <c r="C56" s="159">
        <v>278937</v>
      </c>
      <c r="D56" s="159">
        <v>146126</v>
      </c>
      <c r="E56" s="159">
        <v>425063</v>
      </c>
      <c r="F56" s="170">
        <v>283813</v>
      </c>
      <c r="G56" s="170">
        <v>152196</v>
      </c>
      <c r="H56" s="170">
        <v>436009</v>
      </c>
      <c r="I56" s="159"/>
      <c r="J56" s="159"/>
      <c r="K56" s="159"/>
      <c r="L56" s="171">
        <v>1.7480649752453115E-2</v>
      </c>
      <c r="M56" s="171">
        <v>4.1539493313989206E-2</v>
      </c>
      <c r="N56" s="171">
        <v>2.5751476839903642E-2</v>
      </c>
      <c r="O56" s="160"/>
      <c r="P56" s="160"/>
      <c r="Q56" s="160"/>
    </row>
    <row r="57" spans="2:17" x14ac:dyDescent="0.25">
      <c r="B57" s="158" t="s">
        <v>115</v>
      </c>
      <c r="C57" s="159">
        <v>253497</v>
      </c>
      <c r="D57" s="159">
        <v>143488</v>
      </c>
      <c r="E57" s="159">
        <v>396985</v>
      </c>
      <c r="F57" s="170">
        <v>291265</v>
      </c>
      <c r="G57" s="170">
        <v>155560</v>
      </c>
      <c r="H57" s="170">
        <v>446825</v>
      </c>
      <c r="I57" s="159"/>
      <c r="J57" s="159"/>
      <c r="K57" s="159"/>
      <c r="L57" s="171">
        <v>0.1489879564649681</v>
      </c>
      <c r="M57" s="171">
        <v>8.4132471008028453E-2</v>
      </c>
      <c r="N57" s="171">
        <v>0.12554630527601796</v>
      </c>
      <c r="O57" s="160"/>
      <c r="P57" s="160"/>
      <c r="Q57" s="160"/>
    </row>
    <row r="58" spans="2:17" x14ac:dyDescent="0.25">
      <c r="B58" s="158" t="s">
        <v>116</v>
      </c>
      <c r="C58" s="159">
        <v>247916</v>
      </c>
      <c r="D58" s="159">
        <v>143997</v>
      </c>
      <c r="E58" s="159">
        <v>391913</v>
      </c>
      <c r="F58" s="170">
        <v>272952</v>
      </c>
      <c r="G58" s="170">
        <v>152443</v>
      </c>
      <c r="H58" s="170">
        <v>425395</v>
      </c>
      <c r="I58" s="159"/>
      <c r="J58" s="159"/>
      <c r="K58" s="159"/>
      <c r="L58" s="171">
        <v>0.1009858177769889</v>
      </c>
      <c r="M58" s="171">
        <v>5.8653999736105522E-2</v>
      </c>
      <c r="N58" s="171">
        <v>8.5432226029756642E-2</v>
      </c>
      <c r="O58" s="160"/>
      <c r="P58" s="160"/>
      <c r="Q58" s="160"/>
    </row>
    <row r="59" spans="2:17" x14ac:dyDescent="0.25">
      <c r="B59" s="161" t="s">
        <v>149</v>
      </c>
      <c r="C59" s="172">
        <v>3173478</v>
      </c>
      <c r="D59" s="172">
        <v>1727339</v>
      </c>
      <c r="E59" s="172">
        <v>4900817</v>
      </c>
      <c r="F59" s="172">
        <v>3217880</v>
      </c>
      <c r="G59" s="172">
        <v>1755167</v>
      </c>
      <c r="H59" s="172">
        <v>4973047</v>
      </c>
      <c r="I59" s="172">
        <v>1644300</v>
      </c>
      <c r="J59" s="172">
        <v>837839</v>
      </c>
      <c r="K59" s="172">
        <v>2482139</v>
      </c>
      <c r="L59" s="162">
        <v>1.3991589038903074E-2</v>
      </c>
      <c r="M59" s="162">
        <v>1.6110329240525356E-2</v>
      </c>
      <c r="N59" s="162">
        <v>1.4738358930766138E-2</v>
      </c>
      <c r="O59" s="162"/>
      <c r="P59" s="162"/>
      <c r="Q59" s="162"/>
    </row>
    <row r="60" spans="2:17" ht="15" customHeight="1" x14ac:dyDescent="0.25">
      <c r="B60" s="144" t="s">
        <v>98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3" t="s">
        <v>160</v>
      </c>
      <c r="C5" s="173"/>
      <c r="D5" s="173"/>
      <c r="E5" s="173"/>
      <c r="F5" s="173"/>
      <c r="G5" s="173"/>
    </row>
    <row r="6" spans="2:7" ht="30" customHeight="1" x14ac:dyDescent="0.25">
      <c r="B6" s="44" t="s">
        <v>161</v>
      </c>
      <c r="C6" s="45" t="str">
        <f>actualizaciones!A3</f>
        <v>I semestre 2013</v>
      </c>
      <c r="D6" s="46" t="s">
        <v>74</v>
      </c>
      <c r="E6" s="45" t="str">
        <f>actualizaciones!A2</f>
        <v>I semestre 2014</v>
      </c>
      <c r="F6" s="46" t="s">
        <v>74</v>
      </c>
      <c r="G6" s="47" t="s">
        <v>75</v>
      </c>
    </row>
    <row r="7" spans="2:7" ht="15" customHeight="1" x14ac:dyDescent="0.25">
      <c r="B7" s="174" t="s">
        <v>162</v>
      </c>
      <c r="C7" s="175"/>
      <c r="D7" s="175"/>
      <c r="E7" s="175"/>
      <c r="F7" s="175"/>
      <c r="G7" s="175"/>
    </row>
    <row r="8" spans="2:7" ht="15" customHeight="1" x14ac:dyDescent="0.2">
      <c r="B8" s="176" t="s">
        <v>163</v>
      </c>
      <c r="C8" s="139">
        <v>852302</v>
      </c>
      <c r="D8" s="50">
        <f>C8/$C$8</f>
        <v>1</v>
      </c>
      <c r="E8" s="139">
        <v>874555</v>
      </c>
      <c r="F8" s="50">
        <f>E8/$E$8</f>
        <v>1</v>
      </c>
      <c r="G8" s="50">
        <f>(E8-C8)/C8</f>
        <v>2.6109289899589581E-2</v>
      </c>
    </row>
    <row r="9" spans="2:7" ht="15" customHeight="1" x14ac:dyDescent="0.25">
      <c r="B9" s="174" t="s">
        <v>164</v>
      </c>
      <c r="C9" s="175"/>
      <c r="D9" s="175"/>
      <c r="E9" s="175"/>
      <c r="F9" s="175"/>
      <c r="G9" s="177"/>
    </row>
    <row r="10" spans="2:7" ht="15" customHeight="1" x14ac:dyDescent="0.2">
      <c r="B10" s="176" t="s">
        <v>165</v>
      </c>
      <c r="C10" s="49">
        <v>593070</v>
      </c>
      <c r="D10" s="50">
        <f>C10/$C$8</f>
        <v>0.69584490004716637</v>
      </c>
      <c r="E10" s="49">
        <v>635933</v>
      </c>
      <c r="F10" s="50">
        <f>E10/$E$8</f>
        <v>0.72715037933577653</v>
      </c>
      <c r="G10" s="50">
        <f>(E10-C10)/C10</f>
        <v>7.2273087493887736E-2</v>
      </c>
    </row>
    <row r="11" spans="2:7" ht="15" customHeight="1" x14ac:dyDescent="0.2">
      <c r="B11" s="117" t="s">
        <v>166</v>
      </c>
      <c r="C11" s="52">
        <v>119072</v>
      </c>
      <c r="D11" s="53">
        <f>C11/$C$8</f>
        <v>0.13970634821929317</v>
      </c>
      <c r="E11" s="52">
        <v>122049</v>
      </c>
      <c r="F11" s="53">
        <f>E11/$E$8</f>
        <v>0.13955554539165632</v>
      </c>
      <c r="G11" s="54">
        <f>(E11-C11)/C11</f>
        <v>2.5001679656006449E-2</v>
      </c>
    </row>
    <row r="12" spans="2:7" ht="15" customHeight="1" x14ac:dyDescent="0.2">
      <c r="B12" s="117" t="s">
        <v>167</v>
      </c>
      <c r="C12" s="52">
        <v>376333</v>
      </c>
      <c r="D12" s="53">
        <f>C12/$C$8</f>
        <v>0.44154888760087385</v>
      </c>
      <c r="E12" s="52">
        <v>393063</v>
      </c>
      <c r="F12" s="53">
        <f>E12/$E$8</f>
        <v>0.44944343123074021</v>
      </c>
      <c r="G12" s="54">
        <f>(E12-C12)/C12</f>
        <v>4.4455309526403475E-2</v>
      </c>
    </row>
    <row r="13" spans="2:7" ht="15" customHeight="1" x14ac:dyDescent="0.2">
      <c r="B13" s="117" t="s">
        <v>168</v>
      </c>
      <c r="C13" s="52">
        <v>86906</v>
      </c>
      <c r="D13" s="53">
        <f>C13/$C$8</f>
        <v>0.10196620446743056</v>
      </c>
      <c r="E13" s="52">
        <v>110403</v>
      </c>
      <c r="F13" s="53">
        <f>E13/$E$8</f>
        <v>0.12623905872129254</v>
      </c>
      <c r="G13" s="54">
        <f>(E13-C13)/C13</f>
        <v>0.27037258647274065</v>
      </c>
    </row>
    <row r="14" spans="2:7" ht="15" customHeight="1" x14ac:dyDescent="0.2">
      <c r="B14" s="117" t="s">
        <v>169</v>
      </c>
      <c r="C14" s="52">
        <v>10759</v>
      </c>
      <c r="D14" s="53">
        <f>C14/$C$8</f>
        <v>1.2623459759568792E-2</v>
      </c>
      <c r="E14" s="52">
        <v>10418</v>
      </c>
      <c r="F14" s="53">
        <f>E14/$E$8</f>
        <v>1.1912343992087404E-2</v>
      </c>
      <c r="G14" s="54">
        <f>(E14-C14)/C14</f>
        <v>-3.1694395389906128E-2</v>
      </c>
    </row>
    <row r="15" spans="2:7" ht="15" customHeight="1" x14ac:dyDescent="0.25">
      <c r="B15" s="174" t="s">
        <v>170</v>
      </c>
      <c r="C15" s="175"/>
      <c r="D15" s="175"/>
      <c r="E15" s="175"/>
      <c r="F15" s="175"/>
      <c r="G15" s="177"/>
    </row>
    <row r="16" spans="2:7" ht="15" customHeight="1" x14ac:dyDescent="0.2">
      <c r="B16" s="176" t="s">
        <v>171</v>
      </c>
      <c r="C16" s="49">
        <v>259232</v>
      </c>
      <c r="D16" s="50">
        <f>C16/$C$8</f>
        <v>0.30415509995283363</v>
      </c>
      <c r="E16" s="49">
        <v>238622</v>
      </c>
      <c r="F16" s="50">
        <f>E16/$E$8</f>
        <v>0.27284962066422352</v>
      </c>
      <c r="G16" s="50">
        <f>(E16-C16)/C16</f>
        <v>-7.9504073571164055E-2</v>
      </c>
    </row>
    <row r="17" spans="2:12" ht="15" customHeight="1" x14ac:dyDescent="0.2">
      <c r="B17" s="178" t="s">
        <v>67</v>
      </c>
      <c r="C17" s="178"/>
      <c r="D17" s="178"/>
      <c r="E17" s="178"/>
      <c r="F17" s="178"/>
      <c r="G17" s="178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172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179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88" t="s">
        <v>91</v>
      </c>
      <c r="C7" s="143">
        <v>1638</v>
      </c>
      <c r="D7" s="132">
        <f t="shared" ref="D7:D12" si="0">C7/C20-1</f>
        <v>-8.1838565022421483E-2</v>
      </c>
      <c r="E7" s="131">
        <v>19169</v>
      </c>
      <c r="F7" s="180">
        <f t="shared" ref="F7:F12" si="1">E7/E20-1</f>
        <v>0.32254726093555952</v>
      </c>
      <c r="G7" s="143">
        <v>65857</v>
      </c>
      <c r="H7" s="132">
        <f t="shared" ref="H7:H12" si="2">G7/G20-1</f>
        <v>3.5113088034201434E-2</v>
      </c>
      <c r="I7" s="131">
        <v>18141</v>
      </c>
      <c r="J7" s="180">
        <f t="shared" ref="J7:J12" si="3">I7/I20-1</f>
        <v>-1.6054672669089332E-2</v>
      </c>
      <c r="K7" s="143">
        <v>104805</v>
      </c>
      <c r="L7" s="132">
        <f t="shared" ref="L7:L12" si="4">K7/K20-1</f>
        <v>6.576298073989717E-2</v>
      </c>
      <c r="M7" s="131">
        <v>38388</v>
      </c>
      <c r="N7" s="180">
        <f t="shared" ref="N7:N12" si="5">M7/M20-1</f>
        <v>-9.1709256104486103E-2</v>
      </c>
      <c r="O7" s="143">
        <v>143193</v>
      </c>
      <c r="P7" s="132">
        <f t="shared" ref="P7:P12" si="6">O7/O20-1</f>
        <v>1.8427902874781354E-2</v>
      </c>
    </row>
    <row r="8" spans="2:16" x14ac:dyDescent="0.25">
      <c r="B8" s="88" t="s">
        <v>92</v>
      </c>
      <c r="C8" s="143">
        <v>1878</v>
      </c>
      <c r="D8" s="132">
        <f t="shared" si="0"/>
        <v>-5.3904282115869062E-2</v>
      </c>
      <c r="E8" s="131">
        <v>19506</v>
      </c>
      <c r="F8" s="180">
        <f t="shared" si="1"/>
        <v>0.53469708890637291</v>
      </c>
      <c r="G8" s="143">
        <v>64521</v>
      </c>
      <c r="H8" s="132">
        <f t="shared" si="2"/>
        <v>5.5800101454730022E-2</v>
      </c>
      <c r="I8" s="131">
        <v>21057</v>
      </c>
      <c r="J8" s="180">
        <f t="shared" si="3"/>
        <v>4.3665741475019892E-2</v>
      </c>
      <c r="K8" s="143">
        <v>106962</v>
      </c>
      <c r="L8" s="132">
        <f t="shared" si="4"/>
        <v>0.11439644933425019</v>
      </c>
      <c r="M8" s="131">
        <v>39867</v>
      </c>
      <c r="N8" s="180">
        <f t="shared" si="5"/>
        <v>-8.406914562865353E-3</v>
      </c>
      <c r="O8" s="143">
        <v>146829</v>
      </c>
      <c r="P8" s="132">
        <f t="shared" si="6"/>
        <v>7.8142553988266084E-2</v>
      </c>
    </row>
    <row r="9" spans="2:16" x14ac:dyDescent="0.25">
      <c r="B9" s="88" t="s">
        <v>93</v>
      </c>
      <c r="C9" s="143">
        <v>1903</v>
      </c>
      <c r="D9" s="132">
        <f t="shared" si="0"/>
        <v>0.27803895231699127</v>
      </c>
      <c r="E9" s="131">
        <v>18219</v>
      </c>
      <c r="F9" s="180">
        <f t="shared" si="1"/>
        <v>0.31497654276434495</v>
      </c>
      <c r="G9" s="143">
        <v>69785</v>
      </c>
      <c r="H9" s="132">
        <f t="shared" si="2"/>
        <v>0.11264349489795911</v>
      </c>
      <c r="I9" s="131">
        <v>22534</v>
      </c>
      <c r="J9" s="180">
        <f t="shared" si="3"/>
        <v>3.9726849074885884E-2</v>
      </c>
      <c r="K9" s="143">
        <v>112441</v>
      </c>
      <c r="L9" s="132">
        <f t="shared" si="4"/>
        <v>0.12737499624011139</v>
      </c>
      <c r="M9" s="131">
        <v>40682</v>
      </c>
      <c r="N9" s="180">
        <f t="shared" si="5"/>
        <v>2.4967876848655868E-2</v>
      </c>
      <c r="O9" s="143">
        <v>153123</v>
      </c>
      <c r="P9" s="132">
        <f t="shared" si="6"/>
        <v>9.8222738617781191E-2</v>
      </c>
    </row>
    <row r="10" spans="2:16" x14ac:dyDescent="0.25">
      <c r="B10" s="88" t="s">
        <v>94</v>
      </c>
      <c r="C10" s="143">
        <v>1752</v>
      </c>
      <c r="D10" s="132">
        <f t="shared" si="0"/>
        <v>-0.16252390057361377</v>
      </c>
      <c r="E10" s="131">
        <v>19886</v>
      </c>
      <c r="F10" s="180">
        <f t="shared" si="1"/>
        <v>0.12706869190659709</v>
      </c>
      <c r="G10" s="143">
        <v>69448</v>
      </c>
      <c r="H10" s="132">
        <f t="shared" si="2"/>
        <v>-3.9180962921970153E-2</v>
      </c>
      <c r="I10" s="131">
        <v>21071</v>
      </c>
      <c r="J10" s="180">
        <f t="shared" si="3"/>
        <v>-7.5833333333333308E-2</v>
      </c>
      <c r="K10" s="143">
        <v>112157</v>
      </c>
      <c r="L10" s="132">
        <f t="shared" si="4"/>
        <v>-2.3158793199554051E-2</v>
      </c>
      <c r="M10" s="131">
        <v>42151</v>
      </c>
      <c r="N10" s="180">
        <f t="shared" si="5"/>
        <v>-0.21531358787720833</v>
      </c>
      <c r="O10" s="143">
        <v>154308</v>
      </c>
      <c r="P10" s="132">
        <f t="shared" si="6"/>
        <v>-8.4404834661460981E-2</v>
      </c>
    </row>
    <row r="11" spans="2:16" x14ac:dyDescent="0.25">
      <c r="B11" s="88" t="s">
        <v>95</v>
      </c>
      <c r="C11" s="143">
        <v>1538</v>
      </c>
      <c r="D11" s="132">
        <f t="shared" si="0"/>
        <v>-0.10215995329830707</v>
      </c>
      <c r="E11" s="131">
        <v>16845</v>
      </c>
      <c r="F11" s="180">
        <f t="shared" si="1"/>
        <v>0.21082518688901675</v>
      </c>
      <c r="G11" s="143">
        <v>61844</v>
      </c>
      <c r="H11" s="132">
        <f t="shared" si="2"/>
        <v>8.1983274432275488E-2</v>
      </c>
      <c r="I11" s="131">
        <v>20057</v>
      </c>
      <c r="J11" s="180">
        <f t="shared" si="3"/>
        <v>5.7802858499024223E-2</v>
      </c>
      <c r="K11" s="143">
        <v>100284</v>
      </c>
      <c r="L11" s="132">
        <f t="shared" si="4"/>
        <v>9.3085106382978733E-2</v>
      </c>
      <c r="M11" s="131">
        <v>35100</v>
      </c>
      <c r="N11" s="180">
        <f t="shared" si="5"/>
        <v>-0.14155742516141656</v>
      </c>
      <c r="O11" s="143">
        <v>135384</v>
      </c>
      <c r="P11" s="132">
        <f t="shared" si="6"/>
        <v>2.074914047891907E-2</v>
      </c>
    </row>
    <row r="12" spans="2:16" x14ac:dyDescent="0.25">
      <c r="B12" s="88" t="s">
        <v>96</v>
      </c>
      <c r="C12" s="143">
        <v>1709</v>
      </c>
      <c r="D12" s="132">
        <f t="shared" si="0"/>
        <v>7.6650943396225912E-3</v>
      </c>
      <c r="E12" s="131">
        <v>16778</v>
      </c>
      <c r="F12" s="180">
        <f t="shared" si="1"/>
        <v>0.17402561052410603</v>
      </c>
      <c r="G12" s="143">
        <v>61608</v>
      </c>
      <c r="H12" s="132">
        <f t="shared" si="2"/>
        <v>3.6456318029642887E-2</v>
      </c>
      <c r="I12" s="131">
        <v>19189</v>
      </c>
      <c r="J12" s="180">
        <f t="shared" si="3"/>
        <v>0.12710719530102788</v>
      </c>
      <c r="K12" s="143">
        <v>99284</v>
      </c>
      <c r="L12" s="132">
        <f t="shared" si="4"/>
        <v>7.3886190821282227E-2</v>
      </c>
      <c r="M12" s="131">
        <v>42434</v>
      </c>
      <c r="N12" s="180">
        <f t="shared" si="5"/>
        <v>-7.7707396331272438E-4</v>
      </c>
      <c r="O12" s="143">
        <v>141718</v>
      </c>
      <c r="P12" s="132">
        <f t="shared" si="6"/>
        <v>5.0385413578416749E-2</v>
      </c>
    </row>
    <row r="13" spans="2:16" ht="30" customHeight="1" x14ac:dyDescent="0.25">
      <c r="B13" s="134" t="str">
        <f>actualizaciones!$A$2</f>
        <v>I semestre 2014</v>
      </c>
      <c r="C13" s="135">
        <v>10418</v>
      </c>
      <c r="D13" s="136">
        <v>-3.1694395389906149E-2</v>
      </c>
      <c r="E13" s="135">
        <v>110403</v>
      </c>
      <c r="F13" s="136">
        <v>0.27037258647274065</v>
      </c>
      <c r="G13" s="135">
        <v>393063</v>
      </c>
      <c r="H13" s="136">
        <v>4.445530952640353E-2</v>
      </c>
      <c r="I13" s="135">
        <v>122049</v>
      </c>
      <c r="J13" s="136">
        <v>2.5001679656006415E-2</v>
      </c>
      <c r="K13" s="135">
        <v>635933</v>
      </c>
      <c r="L13" s="136">
        <v>7.2273087493887722E-2</v>
      </c>
      <c r="M13" s="135">
        <v>238622</v>
      </c>
      <c r="N13" s="136">
        <v>-7.9504073571164069E-2</v>
      </c>
      <c r="O13" s="135">
        <v>874555</v>
      </c>
      <c r="P13" s="136">
        <v>2.6109289899589605E-2</v>
      </c>
    </row>
    <row r="14" spans="2:16" outlineLevel="1" x14ac:dyDescent="0.25">
      <c r="B14" s="88" t="s">
        <v>85</v>
      </c>
      <c r="C14" s="143">
        <v>1786</v>
      </c>
      <c r="D14" s="132">
        <f>C14/C27-1</f>
        <v>0.97566371681415931</v>
      </c>
      <c r="E14" s="131">
        <v>15471</v>
      </c>
      <c r="F14" s="180">
        <f>E14/E27-1</f>
        <v>0.23324033479473893</v>
      </c>
      <c r="G14" s="143">
        <v>66549</v>
      </c>
      <c r="H14" s="132">
        <f t="shared" ref="H14:H77" si="7">G14/G27-1</f>
        <v>7.6182929590219661E-2</v>
      </c>
      <c r="I14" s="131">
        <v>19302</v>
      </c>
      <c r="J14" s="180">
        <f t="shared" ref="J14:J77" si="8">I14/I27-1</f>
        <v>2.4087436332767442E-2</v>
      </c>
      <c r="K14" s="143">
        <v>103108</v>
      </c>
      <c r="L14" s="132">
        <f t="shared" ref="L14:L77" si="9">K14/K27-1</f>
        <v>9.5320550273543247E-2</v>
      </c>
      <c r="M14" s="131">
        <v>43301</v>
      </c>
      <c r="N14" s="180">
        <f t="shared" ref="N14:N77" si="10">M14/M27-1</f>
        <v>-1.2136974425661085E-2</v>
      </c>
      <c r="O14" s="143">
        <v>146409</v>
      </c>
      <c r="P14" s="132">
        <f t="shared" ref="P14:P77" si="11">O14/O27-1</f>
        <v>6.1180853531253687E-2</v>
      </c>
    </row>
    <row r="15" spans="2:16" outlineLevel="1" x14ac:dyDescent="0.25">
      <c r="B15" s="88" t="s">
        <v>86</v>
      </c>
      <c r="C15" s="143">
        <v>1890</v>
      </c>
      <c r="D15" s="132">
        <f t="shared" ref="D15:D26" si="12">C15/C28-1</f>
        <v>9.9476439790575855E-2</v>
      </c>
      <c r="E15" s="131">
        <v>16149</v>
      </c>
      <c r="F15" s="180">
        <f t="shared" ref="F15:F26" si="13">E15/E28-1</f>
        <v>0.27277742749054235</v>
      </c>
      <c r="G15" s="143">
        <v>69104</v>
      </c>
      <c r="H15" s="132">
        <f t="shared" si="7"/>
        <v>7.4010755027820174E-2</v>
      </c>
      <c r="I15" s="131">
        <v>20447</v>
      </c>
      <c r="J15" s="180">
        <f t="shared" si="8"/>
        <v>0.15715902659875503</v>
      </c>
      <c r="K15" s="143">
        <v>107590</v>
      </c>
      <c r="L15" s="132">
        <f t="shared" si="9"/>
        <v>0.11585890747674221</v>
      </c>
      <c r="M15" s="131">
        <v>46262</v>
      </c>
      <c r="N15" s="180">
        <f t="shared" si="10"/>
        <v>-1.1347851174320911E-2</v>
      </c>
      <c r="O15" s="143">
        <v>153852</v>
      </c>
      <c r="P15" s="132">
        <f t="shared" si="11"/>
        <v>7.4295450101946825E-2</v>
      </c>
    </row>
    <row r="16" spans="2:16" outlineLevel="1" x14ac:dyDescent="0.25">
      <c r="B16" s="88" t="s">
        <v>87</v>
      </c>
      <c r="C16" s="143">
        <v>1750</v>
      </c>
      <c r="D16" s="132">
        <f t="shared" si="12"/>
        <v>-2.015677491601342E-2</v>
      </c>
      <c r="E16" s="131">
        <v>16205</v>
      </c>
      <c r="F16" s="180">
        <f t="shared" si="13"/>
        <v>6.8367616033755185E-2</v>
      </c>
      <c r="G16" s="143">
        <v>70978</v>
      </c>
      <c r="H16" s="132">
        <f t="shared" si="7"/>
        <v>-6.9117976270427484E-3</v>
      </c>
      <c r="I16" s="131">
        <v>23663</v>
      </c>
      <c r="J16" s="180">
        <f t="shared" si="8"/>
        <v>0.15502513789232197</v>
      </c>
      <c r="K16" s="143">
        <v>112596</v>
      </c>
      <c r="L16" s="132">
        <f t="shared" si="9"/>
        <v>3.3815981563266151E-2</v>
      </c>
      <c r="M16" s="131">
        <v>44376</v>
      </c>
      <c r="N16" s="180">
        <f t="shared" si="10"/>
        <v>-3.6979166666666674E-2</v>
      </c>
      <c r="O16" s="143">
        <v>156972</v>
      </c>
      <c r="P16" s="132">
        <f t="shared" si="11"/>
        <v>1.2768318569225778E-2</v>
      </c>
    </row>
    <row r="17" spans="2:16" outlineLevel="1" x14ac:dyDescent="0.25">
      <c r="B17" s="88" t="s">
        <v>88</v>
      </c>
      <c r="C17" s="143">
        <v>1428</v>
      </c>
      <c r="D17" s="132">
        <f t="shared" si="12"/>
        <v>-0.1428571428571429</v>
      </c>
      <c r="E17" s="131">
        <v>13397</v>
      </c>
      <c r="F17" s="180">
        <f t="shared" si="13"/>
        <v>4.1223204916804868E-3</v>
      </c>
      <c r="G17" s="143">
        <v>63669</v>
      </c>
      <c r="H17" s="132">
        <f t="shared" si="7"/>
        <v>3.2143701252658197E-3</v>
      </c>
      <c r="I17" s="131">
        <v>18647</v>
      </c>
      <c r="J17" s="180">
        <f t="shared" si="8"/>
        <v>6.2809917355372002E-2</v>
      </c>
      <c r="K17" s="143">
        <v>97141</v>
      </c>
      <c r="L17" s="132">
        <f t="shared" si="9"/>
        <v>1.1695723718469386E-2</v>
      </c>
      <c r="M17" s="131">
        <v>37661</v>
      </c>
      <c r="N17" s="180">
        <f t="shared" si="10"/>
        <v>-7.0488930572352393E-2</v>
      </c>
      <c r="O17" s="143">
        <v>134802</v>
      </c>
      <c r="P17" s="132">
        <f t="shared" si="11"/>
        <v>-1.2692716153367312E-2</v>
      </c>
    </row>
    <row r="18" spans="2:16" outlineLevel="1" x14ac:dyDescent="0.25">
      <c r="B18" s="88" t="s">
        <v>89</v>
      </c>
      <c r="C18" s="143">
        <v>2019</v>
      </c>
      <c r="D18" s="132">
        <f t="shared" si="12"/>
        <v>-3.9486203615604176E-2</v>
      </c>
      <c r="E18" s="131">
        <v>17923</v>
      </c>
      <c r="F18" s="180">
        <f t="shared" si="13"/>
        <v>-0.12919055485375575</v>
      </c>
      <c r="G18" s="143">
        <v>72665</v>
      </c>
      <c r="H18" s="132">
        <f t="shared" si="7"/>
        <v>-1.6179258055781243E-2</v>
      </c>
      <c r="I18" s="131">
        <v>22007</v>
      </c>
      <c r="J18" s="180">
        <f t="shared" si="8"/>
        <v>0.15923935946059831</v>
      </c>
      <c r="K18" s="143">
        <v>114614</v>
      </c>
      <c r="L18" s="132">
        <f t="shared" si="9"/>
        <v>-7.9115019735475078E-3</v>
      </c>
      <c r="M18" s="131">
        <v>50941</v>
      </c>
      <c r="N18" s="180">
        <f t="shared" si="10"/>
        <v>3.5112673480584444E-2</v>
      </c>
      <c r="O18" s="143">
        <v>165555</v>
      </c>
      <c r="P18" s="132">
        <f t="shared" si="11"/>
        <v>4.9410893463073258E-3</v>
      </c>
    </row>
    <row r="19" spans="2:16" outlineLevel="1" x14ac:dyDescent="0.25">
      <c r="B19" s="88" t="s">
        <v>90</v>
      </c>
      <c r="C19" s="143">
        <v>1761</v>
      </c>
      <c r="D19" s="132">
        <f t="shared" si="12"/>
        <v>0.77699293642785072</v>
      </c>
      <c r="E19" s="131">
        <v>12628</v>
      </c>
      <c r="F19" s="180">
        <f t="shared" si="13"/>
        <v>-0.29546976121401469</v>
      </c>
      <c r="G19" s="143">
        <v>65167</v>
      </c>
      <c r="H19" s="132">
        <f t="shared" si="7"/>
        <v>-1.5172809841169088E-2</v>
      </c>
      <c r="I19" s="131">
        <v>21317</v>
      </c>
      <c r="J19" s="180">
        <f t="shared" si="8"/>
        <v>5.9967182139127884E-2</v>
      </c>
      <c r="K19" s="143">
        <v>100873</v>
      </c>
      <c r="L19" s="132">
        <f t="shared" si="9"/>
        <v>-4.1103833759517872E-2</v>
      </c>
      <c r="M19" s="131">
        <v>45295</v>
      </c>
      <c r="N19" s="180">
        <f t="shared" si="10"/>
        <v>-8.0565930496914628E-2</v>
      </c>
      <c r="O19" s="143">
        <v>146168</v>
      </c>
      <c r="P19" s="132">
        <f t="shared" si="11"/>
        <v>-5.3689928201940962E-2</v>
      </c>
    </row>
    <row r="20" spans="2:16" outlineLevel="1" x14ac:dyDescent="0.25">
      <c r="B20" s="88" t="s">
        <v>91</v>
      </c>
      <c r="C20" s="143">
        <v>1784</v>
      </c>
      <c r="D20" s="132">
        <f t="shared" si="12"/>
        <v>-8.4188911704312086E-2</v>
      </c>
      <c r="E20" s="131">
        <v>14494</v>
      </c>
      <c r="F20" s="180">
        <f t="shared" si="13"/>
        <v>-4.8325673013788539E-2</v>
      </c>
      <c r="G20" s="143">
        <v>63623</v>
      </c>
      <c r="H20" s="132">
        <f t="shared" si="7"/>
        <v>-2.8374643026221391E-2</v>
      </c>
      <c r="I20" s="131">
        <v>18437</v>
      </c>
      <c r="J20" s="180">
        <f t="shared" si="8"/>
        <v>0.1518085837446117</v>
      </c>
      <c r="K20" s="143">
        <v>98338</v>
      </c>
      <c r="L20" s="132">
        <f t="shared" si="9"/>
        <v>-3.3243467861269194E-3</v>
      </c>
      <c r="M20" s="131">
        <v>42264</v>
      </c>
      <c r="N20" s="180">
        <f t="shared" si="10"/>
        <v>1.9982623805386623E-2</v>
      </c>
      <c r="O20" s="143">
        <v>140602</v>
      </c>
      <c r="P20" s="132">
        <f t="shared" si="11"/>
        <v>3.5688284250046109E-3</v>
      </c>
    </row>
    <row r="21" spans="2:16" outlineLevel="1" x14ac:dyDescent="0.25">
      <c r="B21" s="88" t="s">
        <v>92</v>
      </c>
      <c r="C21" s="143">
        <v>1985</v>
      </c>
      <c r="D21" s="132">
        <f t="shared" si="12"/>
        <v>0.45955882352941169</v>
      </c>
      <c r="E21" s="131">
        <v>12710</v>
      </c>
      <c r="F21" s="180">
        <f t="shared" si="13"/>
        <v>6.3341250989707998E-3</v>
      </c>
      <c r="G21" s="143">
        <v>61111</v>
      </c>
      <c r="H21" s="132">
        <f t="shared" si="7"/>
        <v>-3.5541246468759335E-2</v>
      </c>
      <c r="I21" s="131">
        <v>20176</v>
      </c>
      <c r="J21" s="180">
        <f t="shared" si="8"/>
        <v>0.27124944867998235</v>
      </c>
      <c r="K21" s="143">
        <v>95982</v>
      </c>
      <c r="L21" s="132">
        <f t="shared" si="9"/>
        <v>2.9584656311679502E-2</v>
      </c>
      <c r="M21" s="131">
        <v>40205</v>
      </c>
      <c r="N21" s="180">
        <f t="shared" si="10"/>
        <v>7.60933568866764E-2</v>
      </c>
      <c r="O21" s="143">
        <v>136187</v>
      </c>
      <c r="P21" s="132">
        <f t="shared" si="11"/>
        <v>4.2891274715513239E-2</v>
      </c>
    </row>
    <row r="22" spans="2:16" outlineLevel="1" x14ac:dyDescent="0.25">
      <c r="B22" s="88" t="s">
        <v>93</v>
      </c>
      <c r="C22" s="143">
        <v>1489</v>
      </c>
      <c r="D22" s="132">
        <f t="shared" si="12"/>
        <v>-0.15637393767705388</v>
      </c>
      <c r="E22" s="131">
        <v>13855</v>
      </c>
      <c r="F22" s="180">
        <f t="shared" si="13"/>
        <v>-0.12795820745216513</v>
      </c>
      <c r="G22" s="143">
        <v>62720</v>
      </c>
      <c r="H22" s="132">
        <f t="shared" si="7"/>
        <v>-0.1329112174081345</v>
      </c>
      <c r="I22" s="131">
        <v>21673</v>
      </c>
      <c r="J22" s="180">
        <f t="shared" si="8"/>
        <v>0.14490227152667723</v>
      </c>
      <c r="K22" s="143">
        <v>99737</v>
      </c>
      <c r="L22" s="132">
        <f t="shared" si="9"/>
        <v>-8.4284363322529976E-2</v>
      </c>
      <c r="M22" s="131">
        <v>39691</v>
      </c>
      <c r="N22" s="180">
        <f t="shared" si="10"/>
        <v>-0.11756597523288648</v>
      </c>
      <c r="O22" s="143">
        <v>139428</v>
      </c>
      <c r="P22" s="132">
        <f t="shared" si="11"/>
        <v>-9.4011540260955484E-2</v>
      </c>
    </row>
    <row r="23" spans="2:16" outlineLevel="1" x14ac:dyDescent="0.25">
      <c r="B23" s="88" t="s">
        <v>94</v>
      </c>
      <c r="C23" s="143">
        <v>2092</v>
      </c>
      <c r="D23" s="132">
        <f t="shared" si="12"/>
        <v>0.12533620225927922</v>
      </c>
      <c r="E23" s="131">
        <v>17644</v>
      </c>
      <c r="F23" s="180">
        <f t="shared" si="13"/>
        <v>4.1865958074992715E-2</v>
      </c>
      <c r="G23" s="143">
        <v>72280</v>
      </c>
      <c r="H23" s="132">
        <f t="shared" si="7"/>
        <v>4.4614339600826725E-2</v>
      </c>
      <c r="I23" s="131">
        <v>22800</v>
      </c>
      <c r="J23" s="180">
        <f t="shared" si="8"/>
        <v>0.23263231875439261</v>
      </c>
      <c r="K23" s="143">
        <v>114816</v>
      </c>
      <c r="L23" s="132">
        <f t="shared" si="9"/>
        <v>7.8246497126328807E-2</v>
      </c>
      <c r="M23" s="131">
        <v>53717</v>
      </c>
      <c r="N23" s="180">
        <f t="shared" si="10"/>
        <v>7.9087987143431127E-2</v>
      </c>
      <c r="O23" s="143">
        <v>168533</v>
      </c>
      <c r="P23" s="132">
        <f t="shared" si="11"/>
        <v>7.8514565094967459E-2</v>
      </c>
    </row>
    <row r="24" spans="2:16" outlineLevel="1" x14ac:dyDescent="0.25">
      <c r="B24" s="88" t="s">
        <v>95</v>
      </c>
      <c r="C24" s="143">
        <v>1713</v>
      </c>
      <c r="D24" s="132">
        <f t="shared" si="12"/>
        <v>6.7955112219451275E-2</v>
      </c>
      <c r="E24" s="131">
        <v>13912</v>
      </c>
      <c r="F24" s="180">
        <f t="shared" si="13"/>
        <v>-4.0882454326094497E-2</v>
      </c>
      <c r="G24" s="143">
        <v>57158</v>
      </c>
      <c r="H24" s="132">
        <f t="shared" si="7"/>
        <v>-0.10078031590208292</v>
      </c>
      <c r="I24" s="131">
        <v>18961</v>
      </c>
      <c r="J24" s="180">
        <f t="shared" si="8"/>
        <v>0.1036028170653629</v>
      </c>
      <c r="K24" s="143">
        <v>91744</v>
      </c>
      <c r="L24" s="132">
        <f t="shared" si="9"/>
        <v>-5.2759824065087613E-2</v>
      </c>
      <c r="M24" s="131">
        <v>40888</v>
      </c>
      <c r="N24" s="180">
        <f t="shared" si="10"/>
        <v>-5.7663056003687485E-2</v>
      </c>
      <c r="O24" s="143">
        <v>132632</v>
      </c>
      <c r="P24" s="132">
        <f t="shared" si="11"/>
        <v>-5.4276831807421377E-2</v>
      </c>
    </row>
    <row r="25" spans="2:16" outlineLevel="1" x14ac:dyDescent="0.25">
      <c r="B25" s="88" t="s">
        <v>96</v>
      </c>
      <c r="C25" s="143">
        <v>1696</v>
      </c>
      <c r="D25" s="132">
        <f t="shared" si="12"/>
        <v>-2.9192902117916475E-2</v>
      </c>
      <c r="E25" s="131">
        <v>14291</v>
      </c>
      <c r="F25" s="180">
        <f t="shared" si="13"/>
        <v>-1.6719416540525667E-2</v>
      </c>
      <c r="G25" s="143">
        <v>59441</v>
      </c>
      <c r="H25" s="132">
        <f t="shared" si="7"/>
        <v>-0.14216648386538133</v>
      </c>
      <c r="I25" s="131">
        <v>17025</v>
      </c>
      <c r="J25" s="180">
        <f t="shared" si="8"/>
        <v>-4.4076361594609814E-2</v>
      </c>
      <c r="K25" s="143">
        <v>92453</v>
      </c>
      <c r="L25" s="132">
        <f t="shared" si="9"/>
        <v>-0.10572337811825927</v>
      </c>
      <c r="M25" s="131">
        <v>42467</v>
      </c>
      <c r="N25" s="180">
        <f t="shared" si="10"/>
        <v>4.9695908370210873E-3</v>
      </c>
      <c r="O25" s="143">
        <v>134920</v>
      </c>
      <c r="P25" s="132">
        <f t="shared" si="11"/>
        <v>-7.3606152156001081E-2</v>
      </c>
    </row>
    <row r="26" spans="2:16" x14ac:dyDescent="0.25">
      <c r="B26" s="181">
        <v>2013</v>
      </c>
      <c r="C26" s="139">
        <v>21393</v>
      </c>
      <c r="D26" s="140">
        <f t="shared" si="12"/>
        <v>9.9840625160660057E-2</v>
      </c>
      <c r="E26" s="139">
        <v>178679</v>
      </c>
      <c r="F26" s="140">
        <f t="shared" si="13"/>
        <v>-1.8090794687065537E-2</v>
      </c>
      <c r="G26" s="139">
        <v>784465</v>
      </c>
      <c r="H26" s="140">
        <f t="shared" si="7"/>
        <v>-2.4752136752136722E-2</v>
      </c>
      <c r="I26" s="139">
        <v>244455</v>
      </c>
      <c r="J26" s="140">
        <f t="shared" si="8"/>
        <v>0.12165677866945646</v>
      </c>
      <c r="K26" s="139">
        <v>1228992</v>
      </c>
      <c r="L26" s="140">
        <f t="shared" si="9"/>
        <v>4.293402672794322E-3</v>
      </c>
      <c r="M26" s="139">
        <v>527068</v>
      </c>
      <c r="N26" s="140">
        <f t="shared" si="10"/>
        <v>-1.464935764174502E-2</v>
      </c>
      <c r="O26" s="139">
        <v>1756060</v>
      </c>
      <c r="P26" s="140">
        <f t="shared" si="11"/>
        <v>-1.4681782875650695E-3</v>
      </c>
    </row>
    <row r="27" spans="2:16" hidden="1" outlineLevel="1" x14ac:dyDescent="0.25">
      <c r="B27" s="88" t="s">
        <v>85</v>
      </c>
      <c r="C27" s="143">
        <v>904</v>
      </c>
      <c r="D27" s="132">
        <f>C27/C40-1</f>
        <v>-0.50842849374660148</v>
      </c>
      <c r="E27" s="131">
        <v>12545</v>
      </c>
      <c r="F27" s="180">
        <f>E27/E40-1</f>
        <v>-0.20816764501672658</v>
      </c>
      <c r="G27" s="143">
        <v>61838</v>
      </c>
      <c r="H27" s="132">
        <f t="shared" si="7"/>
        <v>-4.467789278541634E-2</v>
      </c>
      <c r="I27" s="131">
        <v>18848</v>
      </c>
      <c r="J27" s="180">
        <f t="shared" si="8"/>
        <v>0.23910328052067586</v>
      </c>
      <c r="K27" s="143">
        <v>94135</v>
      </c>
      <c r="L27" s="132">
        <f t="shared" si="9"/>
        <v>-3.5729285106993247E-2</v>
      </c>
      <c r="M27" s="131">
        <v>43833</v>
      </c>
      <c r="N27" s="180">
        <f t="shared" si="10"/>
        <v>-0.19308935606200062</v>
      </c>
      <c r="O27" s="143">
        <v>137968</v>
      </c>
      <c r="P27" s="132">
        <f t="shared" si="11"/>
        <v>-9.1987232222185633E-2</v>
      </c>
    </row>
    <row r="28" spans="2:16" hidden="1" outlineLevel="1" x14ac:dyDescent="0.25">
      <c r="B28" s="88" t="s">
        <v>86</v>
      </c>
      <c r="C28" s="143">
        <v>1719</v>
      </c>
      <c r="D28" s="132">
        <f t="shared" ref="D28:D39" si="14">C28/C41-1</f>
        <v>0.15601882985877613</v>
      </c>
      <c r="E28" s="131">
        <v>12688</v>
      </c>
      <c r="F28" s="180">
        <f t="shared" ref="F28:F39" si="15">E28/E41-1</f>
        <v>-0.15767111465179584</v>
      </c>
      <c r="G28" s="143">
        <v>64342</v>
      </c>
      <c r="H28" s="132">
        <f t="shared" si="7"/>
        <v>-3.1693956176258142E-2</v>
      </c>
      <c r="I28" s="131">
        <v>17670</v>
      </c>
      <c r="J28" s="180">
        <f t="shared" si="8"/>
        <v>0.27608868346934345</v>
      </c>
      <c r="K28" s="143">
        <v>96419</v>
      </c>
      <c r="L28" s="132">
        <f t="shared" si="9"/>
        <v>-4.398781558159981E-3</v>
      </c>
      <c r="M28" s="131">
        <v>46793</v>
      </c>
      <c r="N28" s="180">
        <f t="shared" si="10"/>
        <v>-1.5588841671224762E-2</v>
      </c>
      <c r="O28" s="143">
        <v>143212</v>
      </c>
      <c r="P28" s="132">
        <f t="shared" si="11"/>
        <v>-8.0828929414942241E-3</v>
      </c>
    </row>
    <row r="29" spans="2:16" hidden="1" outlineLevel="1" x14ac:dyDescent="0.25">
      <c r="B29" s="88" t="s">
        <v>87</v>
      </c>
      <c r="C29" s="143">
        <v>1786</v>
      </c>
      <c r="D29" s="132">
        <f t="shared" si="14"/>
        <v>0.15748541801685034</v>
      </c>
      <c r="E29" s="131">
        <v>15168</v>
      </c>
      <c r="F29" s="180">
        <f t="shared" si="15"/>
        <v>-7.6979249071989275E-2</v>
      </c>
      <c r="G29" s="143">
        <v>71472</v>
      </c>
      <c r="H29" s="132">
        <f t="shared" si="7"/>
        <v>-0.10225716905530502</v>
      </c>
      <c r="I29" s="131">
        <v>20487</v>
      </c>
      <c r="J29" s="180">
        <f t="shared" si="8"/>
        <v>0.17985487214927431</v>
      </c>
      <c r="K29" s="143">
        <v>108913</v>
      </c>
      <c r="L29" s="132">
        <f t="shared" si="9"/>
        <v>-5.2543213313267167E-2</v>
      </c>
      <c r="M29" s="131">
        <v>46080</v>
      </c>
      <c r="N29" s="180">
        <f t="shared" si="10"/>
        <v>-0.1616483216592377</v>
      </c>
      <c r="O29" s="143">
        <v>154993</v>
      </c>
      <c r="P29" s="132">
        <f t="shared" si="11"/>
        <v>-8.7836485834343669E-2</v>
      </c>
    </row>
    <row r="30" spans="2:16" hidden="1" outlineLevel="1" x14ac:dyDescent="0.25">
      <c r="B30" s="88" t="s">
        <v>88</v>
      </c>
      <c r="C30" s="143">
        <v>1666</v>
      </c>
      <c r="D30" s="132">
        <f t="shared" si="14"/>
        <v>-6.8232662192393767E-2</v>
      </c>
      <c r="E30" s="131">
        <v>13342</v>
      </c>
      <c r="F30" s="180">
        <f t="shared" si="15"/>
        <v>-0.18641380571986099</v>
      </c>
      <c r="G30" s="143">
        <v>63465</v>
      </c>
      <c r="H30" s="132">
        <f t="shared" si="7"/>
        <v>-9.6802197333029749E-2</v>
      </c>
      <c r="I30" s="131">
        <v>17545</v>
      </c>
      <c r="J30" s="180">
        <f t="shared" si="8"/>
        <v>0.18997558328811714</v>
      </c>
      <c r="K30" s="143">
        <v>96018</v>
      </c>
      <c r="L30" s="132">
        <f t="shared" si="9"/>
        <v>-6.9574991763406313E-2</v>
      </c>
      <c r="M30" s="131">
        <v>40517</v>
      </c>
      <c r="N30" s="180">
        <f t="shared" si="10"/>
        <v>-0.15183169353150516</v>
      </c>
      <c r="O30" s="143">
        <v>136535</v>
      </c>
      <c r="P30" s="132">
        <f t="shared" si="11"/>
        <v>-9.5603041704202196E-2</v>
      </c>
    </row>
    <row r="31" spans="2:16" hidden="1" outlineLevel="1" x14ac:dyDescent="0.25">
      <c r="B31" s="88" t="s">
        <v>89</v>
      </c>
      <c r="C31" s="143">
        <v>2102</v>
      </c>
      <c r="D31" s="132">
        <f t="shared" si="14"/>
        <v>0.14550408719346053</v>
      </c>
      <c r="E31" s="131">
        <v>20582</v>
      </c>
      <c r="F31" s="180">
        <f t="shared" si="15"/>
        <v>4.2812990829406594E-2</v>
      </c>
      <c r="G31" s="143">
        <v>73860</v>
      </c>
      <c r="H31" s="132">
        <f t="shared" si="7"/>
        <v>-3.0975715354036315E-2</v>
      </c>
      <c r="I31" s="131">
        <v>18984</v>
      </c>
      <c r="J31" s="180">
        <f t="shared" si="8"/>
        <v>0.21482050297561917</v>
      </c>
      <c r="K31" s="143">
        <v>115528</v>
      </c>
      <c r="L31" s="132">
        <f t="shared" si="9"/>
        <v>1.8585787339093551E-2</v>
      </c>
      <c r="M31" s="131">
        <v>49213</v>
      </c>
      <c r="N31" s="180">
        <f t="shared" si="10"/>
        <v>-0.11396575626091499</v>
      </c>
      <c r="O31" s="143">
        <v>164741</v>
      </c>
      <c r="P31" s="132">
        <f t="shared" si="11"/>
        <v>-2.4987719204796366E-2</v>
      </c>
    </row>
    <row r="32" spans="2:16" hidden="1" outlineLevel="1" x14ac:dyDescent="0.25">
      <c r="B32" s="88" t="s">
        <v>90</v>
      </c>
      <c r="C32" s="143">
        <v>991</v>
      </c>
      <c r="D32" s="132">
        <f t="shared" si="14"/>
        <v>-0.52171814671814665</v>
      </c>
      <c r="E32" s="131">
        <v>17924</v>
      </c>
      <c r="F32" s="180">
        <f t="shared" si="15"/>
        <v>5.4411847198070351E-3</v>
      </c>
      <c r="G32" s="143">
        <v>66171</v>
      </c>
      <c r="H32" s="132">
        <f t="shared" si="7"/>
        <v>-0.18491556113964747</v>
      </c>
      <c r="I32" s="131">
        <v>20111</v>
      </c>
      <c r="J32" s="180">
        <f t="shared" si="8"/>
        <v>0.26683464566929138</v>
      </c>
      <c r="K32" s="143">
        <v>105197</v>
      </c>
      <c r="L32" s="132">
        <f t="shared" si="9"/>
        <v>-0.10054977470352355</v>
      </c>
      <c r="M32" s="131">
        <v>49264</v>
      </c>
      <c r="N32" s="180">
        <f t="shared" si="10"/>
        <v>-0.19906353645054298</v>
      </c>
      <c r="O32" s="143">
        <v>154461</v>
      </c>
      <c r="P32" s="132">
        <f t="shared" si="11"/>
        <v>-0.13450256352786261</v>
      </c>
    </row>
    <row r="33" spans="2:16" hidden="1" outlineLevel="1" x14ac:dyDescent="0.25">
      <c r="B33" s="88" t="s">
        <v>91</v>
      </c>
      <c r="C33" s="143">
        <v>1948</v>
      </c>
      <c r="D33" s="132">
        <f t="shared" si="14"/>
        <v>9.7464788732394281E-2</v>
      </c>
      <c r="E33" s="131">
        <v>15230</v>
      </c>
      <c r="F33" s="180">
        <f t="shared" si="15"/>
        <v>0.25061586467400221</v>
      </c>
      <c r="G33" s="143">
        <v>65481</v>
      </c>
      <c r="H33" s="132">
        <f t="shared" si="7"/>
        <v>-2.0918062200956933E-2</v>
      </c>
      <c r="I33" s="131">
        <v>16007</v>
      </c>
      <c r="J33" s="180">
        <f t="shared" si="8"/>
        <v>0.25900582035551367</v>
      </c>
      <c r="K33" s="143">
        <v>98666</v>
      </c>
      <c r="L33" s="132">
        <f t="shared" si="9"/>
        <v>5.4721156210247202E-2</v>
      </c>
      <c r="M33" s="131">
        <v>41436</v>
      </c>
      <c r="N33" s="180">
        <f t="shared" si="10"/>
        <v>-0.11003243196804058</v>
      </c>
      <c r="O33" s="143">
        <v>140102</v>
      </c>
      <c r="P33" s="132">
        <f t="shared" si="11"/>
        <v>-2.8549812284950349E-5</v>
      </c>
    </row>
    <row r="34" spans="2:16" hidden="1" outlineLevel="1" x14ac:dyDescent="0.25">
      <c r="B34" s="88" t="s">
        <v>92</v>
      </c>
      <c r="C34" s="143">
        <v>1360</v>
      </c>
      <c r="D34" s="132">
        <f t="shared" si="14"/>
        <v>0.66056166056166066</v>
      </c>
      <c r="E34" s="131">
        <v>12630</v>
      </c>
      <c r="F34" s="180">
        <f t="shared" si="15"/>
        <v>-0.1050804223056756</v>
      </c>
      <c r="G34" s="143">
        <v>63363</v>
      </c>
      <c r="H34" s="132">
        <f t="shared" si="7"/>
        <v>2.1983870967742014E-2</v>
      </c>
      <c r="I34" s="131">
        <v>15871</v>
      </c>
      <c r="J34" s="180">
        <f t="shared" si="8"/>
        <v>0.17833543692924492</v>
      </c>
      <c r="K34" s="143">
        <v>93224</v>
      </c>
      <c r="L34" s="132">
        <f t="shared" si="9"/>
        <v>3.1227530668908487E-2</v>
      </c>
      <c r="M34" s="131">
        <v>37362</v>
      </c>
      <c r="N34" s="180">
        <f t="shared" si="10"/>
        <v>-4.3814301069765027E-2</v>
      </c>
      <c r="O34" s="143">
        <v>130586</v>
      </c>
      <c r="P34" s="132">
        <f t="shared" si="11"/>
        <v>8.5808071056188151E-3</v>
      </c>
    </row>
    <row r="35" spans="2:16" hidden="1" outlineLevel="1" x14ac:dyDescent="0.25">
      <c r="B35" s="88" t="s">
        <v>93</v>
      </c>
      <c r="C35" s="143">
        <v>1765</v>
      </c>
      <c r="D35" s="132">
        <f t="shared" si="14"/>
        <v>0.45387149917627667</v>
      </c>
      <c r="E35" s="131">
        <v>15888</v>
      </c>
      <c r="F35" s="180">
        <f t="shared" si="15"/>
        <v>-4.9305887984681718E-2</v>
      </c>
      <c r="G35" s="143">
        <v>72334</v>
      </c>
      <c r="H35" s="132">
        <f t="shared" si="7"/>
        <v>-0.10222167059699638</v>
      </c>
      <c r="I35" s="131">
        <v>18930</v>
      </c>
      <c r="J35" s="180">
        <f t="shared" si="8"/>
        <v>7.003561132779379E-2</v>
      </c>
      <c r="K35" s="143">
        <v>108917</v>
      </c>
      <c r="L35" s="132">
        <f t="shared" si="9"/>
        <v>-6.2571544148656955E-2</v>
      </c>
      <c r="M35" s="131">
        <v>44979</v>
      </c>
      <c r="N35" s="180">
        <f t="shared" si="10"/>
        <v>-0.20289572552633439</v>
      </c>
      <c r="O35" s="143">
        <v>153896</v>
      </c>
      <c r="P35" s="132">
        <f t="shared" si="11"/>
        <v>-0.10844364626480896</v>
      </c>
    </row>
    <row r="36" spans="2:16" hidden="1" outlineLevel="1" x14ac:dyDescent="0.25">
      <c r="B36" s="88" t="s">
        <v>94</v>
      </c>
      <c r="C36" s="143">
        <v>1859</v>
      </c>
      <c r="D36" s="132">
        <f t="shared" si="14"/>
        <v>0.78578290105667636</v>
      </c>
      <c r="E36" s="131">
        <v>16935</v>
      </c>
      <c r="F36" s="180">
        <f t="shared" si="15"/>
        <v>-4.4676973722884705E-3</v>
      </c>
      <c r="G36" s="143">
        <v>69193</v>
      </c>
      <c r="H36" s="132">
        <f t="shared" si="7"/>
        <v>-3.9999445030245884E-2</v>
      </c>
      <c r="I36" s="131">
        <v>18497</v>
      </c>
      <c r="J36" s="180">
        <f t="shared" si="8"/>
        <v>0.1546913040764093</v>
      </c>
      <c r="K36" s="143">
        <v>106484</v>
      </c>
      <c r="L36" s="132">
        <f t="shared" si="9"/>
        <v>3.1748424354904881E-3</v>
      </c>
      <c r="M36" s="131">
        <v>49780</v>
      </c>
      <c r="N36" s="180">
        <f t="shared" si="10"/>
        <v>-7.9954164048349541E-2</v>
      </c>
      <c r="O36" s="143">
        <v>156264</v>
      </c>
      <c r="P36" s="132">
        <f t="shared" si="11"/>
        <v>-2.4891889699412806E-2</v>
      </c>
    </row>
    <row r="37" spans="2:16" hidden="1" outlineLevel="1" x14ac:dyDescent="0.25">
      <c r="B37" s="88" t="s">
        <v>95</v>
      </c>
      <c r="C37" s="143">
        <v>1604</v>
      </c>
      <c r="D37" s="132">
        <f t="shared" si="14"/>
        <v>0.81242937853107344</v>
      </c>
      <c r="E37" s="131">
        <v>14505</v>
      </c>
      <c r="F37" s="180">
        <f t="shared" si="15"/>
        <v>-4.6037487668530108E-2</v>
      </c>
      <c r="G37" s="143">
        <v>63564</v>
      </c>
      <c r="H37" s="132">
        <f t="shared" si="7"/>
        <v>-3.8787823798938414E-2</v>
      </c>
      <c r="I37" s="131">
        <v>17181</v>
      </c>
      <c r="J37" s="180">
        <f t="shared" si="8"/>
        <v>0.21687088320702608</v>
      </c>
      <c r="K37" s="143">
        <v>96854</v>
      </c>
      <c r="L37" s="132">
        <f t="shared" si="9"/>
        <v>5.356141917000512E-3</v>
      </c>
      <c r="M37" s="131">
        <v>43390</v>
      </c>
      <c r="N37" s="180">
        <f t="shared" si="10"/>
        <v>-0.11819696784944922</v>
      </c>
      <c r="O37" s="143">
        <v>140244</v>
      </c>
      <c r="P37" s="132">
        <f t="shared" si="11"/>
        <v>-3.6415104710602941E-2</v>
      </c>
    </row>
    <row r="38" spans="2:16" hidden="1" outlineLevel="1" x14ac:dyDescent="0.25">
      <c r="B38" s="88" t="s">
        <v>96</v>
      </c>
      <c r="C38" s="143">
        <v>1747</v>
      </c>
      <c r="D38" s="132">
        <f t="shared" si="14"/>
        <v>0.85063559322033888</v>
      </c>
      <c r="E38" s="131">
        <v>14534</v>
      </c>
      <c r="F38" s="180">
        <f t="shared" si="15"/>
        <v>-3.7016726076226636E-3</v>
      </c>
      <c r="G38" s="143">
        <v>69292</v>
      </c>
      <c r="H38" s="132">
        <f t="shared" si="7"/>
        <v>9.9593753967246457E-2</v>
      </c>
      <c r="I38" s="131">
        <v>17810</v>
      </c>
      <c r="J38" s="180">
        <f t="shared" si="8"/>
        <v>0.39075433390598158</v>
      </c>
      <c r="K38" s="143">
        <v>103383</v>
      </c>
      <c r="L38" s="132">
        <f t="shared" si="9"/>
        <v>0.13167458458305048</v>
      </c>
      <c r="M38" s="131">
        <v>42257</v>
      </c>
      <c r="N38" s="180">
        <f t="shared" si="10"/>
        <v>-3.0224445770413499E-2</v>
      </c>
      <c r="O38" s="143">
        <v>145640</v>
      </c>
      <c r="P38" s="132">
        <f t="shared" si="11"/>
        <v>7.9390489742677595E-2</v>
      </c>
    </row>
    <row r="39" spans="2:16" collapsed="1" x14ac:dyDescent="0.25">
      <c r="B39" s="182">
        <v>2012</v>
      </c>
      <c r="C39" s="133">
        <v>19451</v>
      </c>
      <c r="D39" s="142">
        <f t="shared" si="14"/>
        <v>0.12811738777404003</v>
      </c>
      <c r="E39" s="133">
        <v>181971</v>
      </c>
      <c r="F39" s="142">
        <f t="shared" si="15"/>
        <v>-4.7815644475142416E-2</v>
      </c>
      <c r="G39" s="133">
        <v>804375</v>
      </c>
      <c r="H39" s="142">
        <f t="shared" si="7"/>
        <v>-5.2710235027963792E-2</v>
      </c>
      <c r="I39" s="133">
        <v>217941</v>
      </c>
      <c r="J39" s="142">
        <f t="shared" si="8"/>
        <v>0.21425069364741534</v>
      </c>
      <c r="K39" s="133">
        <v>1223738</v>
      </c>
      <c r="L39" s="142">
        <f t="shared" si="9"/>
        <v>-1.069710663961132E-2</v>
      </c>
      <c r="M39" s="133">
        <v>534904</v>
      </c>
      <c r="N39" s="142">
        <f t="shared" si="10"/>
        <v>-0.12395408367985661</v>
      </c>
      <c r="O39" s="133">
        <v>1758642</v>
      </c>
      <c r="P39" s="142">
        <f t="shared" si="11"/>
        <v>-4.8126744531568399E-2</v>
      </c>
    </row>
    <row r="40" spans="2:16" hidden="1" outlineLevel="1" x14ac:dyDescent="0.25">
      <c r="B40" s="88" t="s">
        <v>85</v>
      </c>
      <c r="C40" s="143">
        <v>1839</v>
      </c>
      <c r="D40" s="132">
        <f>C40/C53-1</f>
        <v>1.2873134328358211</v>
      </c>
      <c r="E40" s="131">
        <v>15843</v>
      </c>
      <c r="F40" s="180">
        <f>E40/E53-1</f>
        <v>0.11940931251324804</v>
      </c>
      <c r="G40" s="143">
        <v>64730</v>
      </c>
      <c r="H40" s="132">
        <f t="shared" si="7"/>
        <v>5.9618910424305893E-2</v>
      </c>
      <c r="I40" s="131">
        <v>15211</v>
      </c>
      <c r="J40" s="180">
        <f t="shared" si="8"/>
        <v>0.1202680807188099</v>
      </c>
      <c r="K40" s="143">
        <v>97623</v>
      </c>
      <c r="L40" s="132">
        <f t="shared" si="9"/>
        <v>8.5242621310655409E-2</v>
      </c>
      <c r="M40" s="131">
        <v>54322</v>
      </c>
      <c r="N40" s="180">
        <f t="shared" si="10"/>
        <v>4.6082150628742991E-2</v>
      </c>
      <c r="O40" s="143">
        <v>151945</v>
      </c>
      <c r="P40" s="132">
        <f t="shared" si="11"/>
        <v>7.0910039186941498E-2</v>
      </c>
    </row>
    <row r="41" spans="2:16" hidden="1" outlineLevel="1" x14ac:dyDescent="0.25">
      <c r="B41" s="88" t="s">
        <v>86</v>
      </c>
      <c r="C41" s="143">
        <v>1487</v>
      </c>
      <c r="D41" s="132">
        <f t="shared" ref="D41:D52" si="16">C41/C54-1</f>
        <v>1.586086956521739</v>
      </c>
      <c r="E41" s="131">
        <v>15063</v>
      </c>
      <c r="F41" s="180">
        <f t="shared" ref="F41:F52" si="17">E41/E54-1</f>
        <v>0.15328075951305409</v>
      </c>
      <c r="G41" s="143">
        <v>66448</v>
      </c>
      <c r="H41" s="132">
        <f t="shared" si="7"/>
        <v>8.3697566703633708E-2</v>
      </c>
      <c r="I41" s="131">
        <v>13847</v>
      </c>
      <c r="J41" s="180">
        <f t="shared" si="8"/>
        <v>0.12962962962962954</v>
      </c>
      <c r="K41" s="143">
        <v>96845</v>
      </c>
      <c r="L41" s="132">
        <f t="shared" si="9"/>
        <v>0.11048044948973734</v>
      </c>
      <c r="M41" s="131">
        <v>47534</v>
      </c>
      <c r="N41" s="180">
        <f t="shared" si="10"/>
        <v>-6.3000197122018542E-2</v>
      </c>
      <c r="O41" s="143">
        <v>144379</v>
      </c>
      <c r="P41" s="132">
        <f t="shared" si="11"/>
        <v>4.6679715818471745E-2</v>
      </c>
    </row>
    <row r="42" spans="2:16" hidden="1" outlineLevel="1" x14ac:dyDescent="0.25">
      <c r="B42" s="88" t="s">
        <v>87</v>
      </c>
      <c r="C42" s="143">
        <v>1543</v>
      </c>
      <c r="D42" s="132">
        <f t="shared" si="16"/>
        <v>0.78794901506373116</v>
      </c>
      <c r="E42" s="131">
        <v>16433</v>
      </c>
      <c r="F42" s="180">
        <f t="shared" si="17"/>
        <v>0.23695897628904783</v>
      </c>
      <c r="G42" s="143">
        <v>79613</v>
      </c>
      <c r="H42" s="132">
        <f t="shared" si="7"/>
        <v>6.9449108714049634E-2</v>
      </c>
      <c r="I42" s="131">
        <v>17364</v>
      </c>
      <c r="J42" s="180">
        <f t="shared" si="8"/>
        <v>3.1055162995071495E-2</v>
      </c>
      <c r="K42" s="143">
        <v>114953</v>
      </c>
      <c r="L42" s="132">
        <f t="shared" si="9"/>
        <v>9.0304651339251807E-2</v>
      </c>
      <c r="M42" s="131">
        <v>54965</v>
      </c>
      <c r="N42" s="180">
        <f t="shared" si="10"/>
        <v>0.10183421870301701</v>
      </c>
      <c r="O42" s="143">
        <v>169918</v>
      </c>
      <c r="P42" s="132">
        <f t="shared" si="11"/>
        <v>9.4007739011183533E-2</v>
      </c>
    </row>
    <row r="43" spans="2:16" hidden="1" outlineLevel="1" x14ac:dyDescent="0.25">
      <c r="B43" s="88" t="s">
        <v>88</v>
      </c>
      <c r="C43" s="143">
        <v>1788</v>
      </c>
      <c r="D43" s="132">
        <f t="shared" si="16"/>
        <v>1.5147679324894514</v>
      </c>
      <c r="E43" s="131">
        <v>16399</v>
      </c>
      <c r="F43" s="180">
        <f t="shared" si="17"/>
        <v>0.32763924870466332</v>
      </c>
      <c r="G43" s="143">
        <v>70267</v>
      </c>
      <c r="H43" s="132">
        <f t="shared" si="7"/>
        <v>0.13643641539033813</v>
      </c>
      <c r="I43" s="131">
        <v>14744</v>
      </c>
      <c r="J43" s="180">
        <f t="shared" si="8"/>
        <v>0.15142522452167118</v>
      </c>
      <c r="K43" s="143">
        <v>103198</v>
      </c>
      <c r="L43" s="132">
        <f t="shared" si="9"/>
        <v>0.17672949520519055</v>
      </c>
      <c r="M43" s="131">
        <v>47770</v>
      </c>
      <c r="N43" s="180">
        <f t="shared" si="10"/>
        <v>6.9254185692541936E-2</v>
      </c>
      <c r="O43" s="143">
        <v>150968</v>
      </c>
      <c r="P43" s="132">
        <f t="shared" si="11"/>
        <v>0.14045703493862138</v>
      </c>
    </row>
    <row r="44" spans="2:16" hidden="1" outlineLevel="1" x14ac:dyDescent="0.25">
      <c r="B44" s="88" t="s">
        <v>89</v>
      </c>
      <c r="C44" s="143">
        <v>1835</v>
      </c>
      <c r="D44" s="132">
        <f t="shared" si="16"/>
        <v>0.17552850736707248</v>
      </c>
      <c r="E44" s="131">
        <v>19737</v>
      </c>
      <c r="F44" s="180">
        <f t="shared" si="17"/>
        <v>0.16291539005420685</v>
      </c>
      <c r="G44" s="143">
        <v>76221</v>
      </c>
      <c r="H44" s="132">
        <f t="shared" si="7"/>
        <v>2.6282836715183944E-2</v>
      </c>
      <c r="I44" s="131">
        <v>15627</v>
      </c>
      <c r="J44" s="180">
        <f t="shared" si="8"/>
        <v>-9.6330565942075452E-3</v>
      </c>
      <c r="K44" s="143">
        <v>113420</v>
      </c>
      <c r="L44" s="132">
        <f t="shared" si="9"/>
        <v>4.456580801429344E-2</v>
      </c>
      <c r="M44" s="131">
        <v>55543</v>
      </c>
      <c r="N44" s="180">
        <f t="shared" si="10"/>
        <v>-1.9765984857843755E-2</v>
      </c>
      <c r="O44" s="143">
        <v>168963</v>
      </c>
      <c r="P44" s="132">
        <f t="shared" si="11"/>
        <v>2.250611217351306E-2</v>
      </c>
    </row>
    <row r="45" spans="2:16" hidden="1" outlineLevel="1" x14ac:dyDescent="0.25">
      <c r="B45" s="88" t="s">
        <v>90</v>
      </c>
      <c r="C45" s="143">
        <v>2072</v>
      </c>
      <c r="D45" s="132">
        <f t="shared" si="16"/>
        <v>0.17660420215786488</v>
      </c>
      <c r="E45" s="131">
        <v>17827</v>
      </c>
      <c r="F45" s="180">
        <f t="shared" si="17"/>
        <v>0.245250069851914</v>
      </c>
      <c r="G45" s="143">
        <v>81183</v>
      </c>
      <c r="H45" s="132">
        <f t="shared" si="7"/>
        <v>0.10447050500653021</v>
      </c>
      <c r="I45" s="131">
        <v>15875</v>
      </c>
      <c r="J45" s="180">
        <f t="shared" si="8"/>
        <v>5.8051186350306594E-2</v>
      </c>
      <c r="K45" s="143">
        <v>116957</v>
      </c>
      <c r="L45" s="132">
        <f t="shared" si="9"/>
        <v>0.11829612277095181</v>
      </c>
      <c r="M45" s="131">
        <v>61508</v>
      </c>
      <c r="N45" s="180">
        <f t="shared" si="10"/>
        <v>4.6303541659578729E-2</v>
      </c>
      <c r="O45" s="143">
        <v>178465</v>
      </c>
      <c r="P45" s="132">
        <f t="shared" si="11"/>
        <v>9.2390938416242685E-2</v>
      </c>
    </row>
    <row r="46" spans="2:16" hidden="1" outlineLevel="1" x14ac:dyDescent="0.25">
      <c r="B46" s="88" t="s">
        <v>91</v>
      </c>
      <c r="C46" s="143">
        <v>1775</v>
      </c>
      <c r="D46" s="132">
        <f t="shared" si="16"/>
        <v>0.28530050687907305</v>
      </c>
      <c r="E46" s="131">
        <v>12178</v>
      </c>
      <c r="F46" s="180">
        <f t="shared" si="17"/>
        <v>-2.404231447347327E-2</v>
      </c>
      <c r="G46" s="143">
        <v>66880</v>
      </c>
      <c r="H46" s="132">
        <f t="shared" si="7"/>
        <v>9.384711000621504E-2</v>
      </c>
      <c r="I46" s="131">
        <v>12714</v>
      </c>
      <c r="J46" s="180">
        <f t="shared" si="8"/>
        <v>0.13426710678918719</v>
      </c>
      <c r="K46" s="143">
        <v>93547</v>
      </c>
      <c r="L46" s="132">
        <f t="shared" si="9"/>
        <v>8.5106136179097458E-2</v>
      </c>
      <c r="M46" s="131">
        <v>46559</v>
      </c>
      <c r="N46" s="180">
        <f t="shared" si="10"/>
        <v>9.0706772553704962E-2</v>
      </c>
      <c r="O46" s="143">
        <v>140106</v>
      </c>
      <c r="P46" s="132">
        <f t="shared" si="11"/>
        <v>8.6960906770522151E-2</v>
      </c>
    </row>
    <row r="47" spans="2:16" hidden="1" outlineLevel="1" x14ac:dyDescent="0.25">
      <c r="B47" s="88" t="s">
        <v>92</v>
      </c>
      <c r="C47" s="143">
        <v>819</v>
      </c>
      <c r="D47" s="132">
        <f t="shared" si="16"/>
        <v>-0.36165237724084176</v>
      </c>
      <c r="E47" s="131">
        <v>14113</v>
      </c>
      <c r="F47" s="180">
        <f t="shared" si="17"/>
        <v>-4.1822255414488474E-2</v>
      </c>
      <c r="G47" s="143">
        <v>62000</v>
      </c>
      <c r="H47" s="132">
        <f t="shared" si="7"/>
        <v>-7.7618628470832451E-3</v>
      </c>
      <c r="I47" s="131">
        <v>13469</v>
      </c>
      <c r="J47" s="180">
        <f t="shared" si="8"/>
        <v>-4.7656084281976985E-2</v>
      </c>
      <c r="K47" s="143">
        <v>90401</v>
      </c>
      <c r="L47" s="132">
        <f t="shared" si="9"/>
        <v>-2.4168825561312612E-2</v>
      </c>
      <c r="M47" s="131">
        <v>39074</v>
      </c>
      <c r="N47" s="180">
        <f t="shared" si="10"/>
        <v>-2.0186062840091279E-2</v>
      </c>
      <c r="O47" s="143">
        <v>129475</v>
      </c>
      <c r="P47" s="132">
        <f t="shared" si="11"/>
        <v>-2.2970291052603731E-2</v>
      </c>
    </row>
    <row r="48" spans="2:16" hidden="1" outlineLevel="1" x14ac:dyDescent="0.25">
      <c r="B48" s="88" t="s">
        <v>93</v>
      </c>
      <c r="C48" s="143">
        <v>1214</v>
      </c>
      <c r="D48" s="132">
        <f t="shared" si="16"/>
        <v>-0.14747191011235961</v>
      </c>
      <c r="E48" s="131">
        <v>16712</v>
      </c>
      <c r="F48" s="180">
        <f t="shared" si="17"/>
        <v>7.3346178548490792E-2</v>
      </c>
      <c r="G48" s="143">
        <v>80570</v>
      </c>
      <c r="H48" s="132">
        <f t="shared" si="7"/>
        <v>0.12686890725744426</v>
      </c>
      <c r="I48" s="131">
        <v>17691</v>
      </c>
      <c r="J48" s="180">
        <f t="shared" si="8"/>
        <v>0.22990823136818683</v>
      </c>
      <c r="K48" s="143">
        <v>116187</v>
      </c>
      <c r="L48" s="132">
        <f t="shared" si="9"/>
        <v>0.12937780067459204</v>
      </c>
      <c r="M48" s="131">
        <v>56428</v>
      </c>
      <c r="N48" s="180">
        <f t="shared" si="10"/>
        <v>5.0135854393866142E-2</v>
      </c>
      <c r="O48" s="143">
        <v>172615</v>
      </c>
      <c r="P48" s="132">
        <f t="shared" si="11"/>
        <v>0.10218950137602079</v>
      </c>
    </row>
    <row r="49" spans="2:16" hidden="1" outlineLevel="1" x14ac:dyDescent="0.25">
      <c r="B49" s="88" t="s">
        <v>94</v>
      </c>
      <c r="C49" s="143">
        <v>1041</v>
      </c>
      <c r="D49" s="132">
        <f t="shared" si="16"/>
        <v>-0.19177018633540377</v>
      </c>
      <c r="E49" s="131">
        <v>17011</v>
      </c>
      <c r="F49" s="180">
        <f t="shared" si="17"/>
        <v>0.14931423552462664</v>
      </c>
      <c r="G49" s="143">
        <v>72076</v>
      </c>
      <c r="H49" s="132">
        <f t="shared" si="7"/>
        <v>0.20096642506040152</v>
      </c>
      <c r="I49" s="131">
        <v>16019</v>
      </c>
      <c r="J49" s="180">
        <f t="shared" si="8"/>
        <v>0.10659021829234594</v>
      </c>
      <c r="K49" s="143">
        <v>106147</v>
      </c>
      <c r="L49" s="132">
        <f t="shared" si="9"/>
        <v>0.1718591300507839</v>
      </c>
      <c r="M49" s="131">
        <v>54106</v>
      </c>
      <c r="N49" s="180">
        <f t="shared" si="10"/>
        <v>8.7579649842207896E-2</v>
      </c>
      <c r="O49" s="143">
        <v>160253</v>
      </c>
      <c r="P49" s="132">
        <f t="shared" si="11"/>
        <v>0.14198063123089311</v>
      </c>
    </row>
    <row r="50" spans="2:16" hidden="1" outlineLevel="1" x14ac:dyDescent="0.25">
      <c r="B50" s="88" t="s">
        <v>95</v>
      </c>
      <c r="C50" s="143">
        <v>885</v>
      </c>
      <c r="D50" s="132">
        <f t="shared" si="16"/>
        <v>-0.28915662650602414</v>
      </c>
      <c r="E50" s="131">
        <v>15205</v>
      </c>
      <c r="F50" s="180">
        <f t="shared" si="17"/>
        <v>0.12454700096146731</v>
      </c>
      <c r="G50" s="143">
        <v>66129</v>
      </c>
      <c r="H50" s="132">
        <f t="shared" si="7"/>
        <v>0.20230173448238253</v>
      </c>
      <c r="I50" s="131">
        <v>14119</v>
      </c>
      <c r="J50" s="180">
        <f t="shared" si="8"/>
        <v>0.15275963422599603</v>
      </c>
      <c r="K50" s="143">
        <v>96338</v>
      </c>
      <c r="L50" s="132">
        <f t="shared" si="9"/>
        <v>0.17462446351931327</v>
      </c>
      <c r="M50" s="131">
        <v>49206</v>
      </c>
      <c r="N50" s="180">
        <f t="shared" si="10"/>
        <v>0.13370043545377053</v>
      </c>
      <c r="O50" s="143">
        <v>145544</v>
      </c>
      <c r="P50" s="132">
        <f t="shared" si="11"/>
        <v>0.16046213093709882</v>
      </c>
    </row>
    <row r="51" spans="2:16" hidden="1" outlineLevel="1" x14ac:dyDescent="0.25">
      <c r="B51" s="88" t="s">
        <v>96</v>
      </c>
      <c r="C51" s="143">
        <v>944</v>
      </c>
      <c r="D51" s="132">
        <f t="shared" si="16"/>
        <v>-0.39719029374201786</v>
      </c>
      <c r="E51" s="131">
        <v>14588</v>
      </c>
      <c r="F51" s="180">
        <f t="shared" si="17"/>
        <v>1.207159705841554E-2</v>
      </c>
      <c r="G51" s="143">
        <v>63016</v>
      </c>
      <c r="H51" s="132">
        <f t="shared" si="7"/>
        <v>8.8678886719762318E-2</v>
      </c>
      <c r="I51" s="131">
        <v>12806</v>
      </c>
      <c r="J51" s="180">
        <f t="shared" si="8"/>
        <v>0.12808315715292462</v>
      </c>
      <c r="K51" s="143">
        <v>91354</v>
      </c>
      <c r="L51" s="132">
        <f t="shared" si="9"/>
        <v>7.2041307281581979E-2</v>
      </c>
      <c r="M51" s="131">
        <v>43574</v>
      </c>
      <c r="N51" s="180">
        <f t="shared" si="10"/>
        <v>-5.9323863391045339E-2</v>
      </c>
      <c r="O51" s="143">
        <v>134928</v>
      </c>
      <c r="P51" s="132">
        <f t="shared" si="11"/>
        <v>2.5779818606171734E-2</v>
      </c>
    </row>
    <row r="52" spans="2:16" collapsed="1" x14ac:dyDescent="0.25">
      <c r="B52" s="182">
        <v>2011</v>
      </c>
      <c r="C52" s="133">
        <v>17242</v>
      </c>
      <c r="D52" s="142">
        <f t="shared" si="16"/>
        <v>0.19222790761996955</v>
      </c>
      <c r="E52" s="133">
        <v>191109</v>
      </c>
      <c r="F52" s="142">
        <f t="shared" si="17"/>
        <v>0.12647655200056596</v>
      </c>
      <c r="G52" s="133">
        <v>849133</v>
      </c>
      <c r="H52" s="142">
        <f t="shared" si="7"/>
        <v>9.6395373910393767E-2</v>
      </c>
      <c r="I52" s="133">
        <v>179486</v>
      </c>
      <c r="J52" s="142">
        <f t="shared" si="8"/>
        <v>9.3913223669374712E-2</v>
      </c>
      <c r="K52" s="133">
        <v>1236970</v>
      </c>
      <c r="L52" s="142">
        <f t="shared" si="9"/>
        <v>0.10148708815672314</v>
      </c>
      <c r="M52" s="133">
        <v>610589</v>
      </c>
      <c r="N52" s="142">
        <f t="shared" si="10"/>
        <v>3.7634911112885971E-2</v>
      </c>
      <c r="O52" s="133">
        <v>1847559</v>
      </c>
      <c r="P52" s="142">
        <f t="shared" si="11"/>
        <v>7.9532885407226583E-2</v>
      </c>
    </row>
    <row r="53" spans="2:16" hidden="1" outlineLevel="1" x14ac:dyDescent="0.25">
      <c r="B53" s="88" t="s">
        <v>85</v>
      </c>
      <c r="C53" s="143">
        <v>804</v>
      </c>
      <c r="D53" s="132">
        <f>C53/C66-1</f>
        <v>-0.41612200435729851</v>
      </c>
      <c r="E53" s="131">
        <v>14153</v>
      </c>
      <c r="F53" s="180">
        <f>E53/E66-1</f>
        <v>3.0508227755934092E-2</v>
      </c>
      <c r="G53" s="143">
        <v>61088</v>
      </c>
      <c r="H53" s="132">
        <f t="shared" si="7"/>
        <v>4.8739034146509042E-2</v>
      </c>
      <c r="I53" s="131">
        <v>13578</v>
      </c>
      <c r="J53" s="180">
        <f t="shared" si="8"/>
        <v>0.15952177625960728</v>
      </c>
      <c r="K53" s="143">
        <v>89955</v>
      </c>
      <c r="L53" s="132">
        <f t="shared" si="9"/>
        <v>5.7423298460091754E-2</v>
      </c>
      <c r="M53" s="131">
        <v>51929</v>
      </c>
      <c r="N53" s="180">
        <f t="shared" si="10"/>
        <v>0.10480182116035142</v>
      </c>
      <c r="O53" s="143">
        <v>141884</v>
      </c>
      <c r="P53" s="132">
        <f t="shared" si="11"/>
        <v>7.4284675898934616E-2</v>
      </c>
    </row>
    <row r="54" spans="2:16" hidden="1" outlineLevel="1" x14ac:dyDescent="0.25">
      <c r="B54" s="88" t="s">
        <v>86</v>
      </c>
      <c r="C54" s="143">
        <v>575</v>
      </c>
      <c r="D54" s="132">
        <f t="shared" ref="D54:F69" si="18">C54/C67-1</f>
        <v>-0.52752670501232535</v>
      </c>
      <c r="E54" s="131">
        <v>13061</v>
      </c>
      <c r="F54" s="180">
        <f t="shared" si="18"/>
        <v>-0.12880202774813232</v>
      </c>
      <c r="G54" s="143">
        <v>61316</v>
      </c>
      <c r="H54" s="132">
        <f t="shared" si="7"/>
        <v>6.9434028080578969E-2</v>
      </c>
      <c r="I54" s="131">
        <v>12258</v>
      </c>
      <c r="J54" s="180">
        <f t="shared" si="8"/>
        <v>2.5173538513004967E-2</v>
      </c>
      <c r="K54" s="143">
        <v>87210</v>
      </c>
      <c r="L54" s="132">
        <f t="shared" si="9"/>
        <v>1.9988070314967077E-2</v>
      </c>
      <c r="M54" s="131">
        <v>50730</v>
      </c>
      <c r="N54" s="180">
        <f t="shared" si="10"/>
        <v>0.11725322644584413</v>
      </c>
      <c r="O54" s="143">
        <v>137940</v>
      </c>
      <c r="P54" s="132">
        <f t="shared" si="11"/>
        <v>5.3725163665808484E-2</v>
      </c>
    </row>
    <row r="55" spans="2:16" hidden="1" outlineLevel="1" x14ac:dyDescent="0.25">
      <c r="B55" s="88" t="s">
        <v>87</v>
      </c>
      <c r="C55" s="143">
        <v>863</v>
      </c>
      <c r="D55" s="132">
        <f t="shared" si="18"/>
        <v>-0.31125299281723862</v>
      </c>
      <c r="E55" s="131">
        <v>13285</v>
      </c>
      <c r="F55" s="180">
        <f t="shared" si="18"/>
        <v>6.2120243044451628E-2</v>
      </c>
      <c r="G55" s="143">
        <v>74443</v>
      </c>
      <c r="H55" s="132">
        <f t="shared" si="7"/>
        <v>0.11642171565686854</v>
      </c>
      <c r="I55" s="131">
        <v>16841</v>
      </c>
      <c r="J55" s="180">
        <f t="shared" si="8"/>
        <v>0.24077212112281732</v>
      </c>
      <c r="K55" s="143">
        <v>105432</v>
      </c>
      <c r="L55" s="132">
        <f t="shared" si="9"/>
        <v>0.12144999680898594</v>
      </c>
      <c r="M55" s="131">
        <v>49885</v>
      </c>
      <c r="N55" s="180">
        <f t="shared" si="10"/>
        <v>-2.841617326269863E-2</v>
      </c>
      <c r="O55" s="143">
        <v>155317</v>
      </c>
      <c r="P55" s="132">
        <f t="shared" si="11"/>
        <v>6.8513600902599059E-2</v>
      </c>
    </row>
    <row r="56" spans="2:16" hidden="1" outlineLevel="1" x14ac:dyDescent="0.25">
      <c r="B56" s="88" t="s">
        <v>88</v>
      </c>
      <c r="C56" s="143">
        <v>711</v>
      </c>
      <c r="D56" s="132">
        <f t="shared" si="18"/>
        <v>-0.45054095826893359</v>
      </c>
      <c r="E56" s="131">
        <v>12352</v>
      </c>
      <c r="F56" s="180">
        <f t="shared" si="18"/>
        <v>0.24016064257028114</v>
      </c>
      <c r="G56" s="143">
        <v>61831</v>
      </c>
      <c r="H56" s="132">
        <f t="shared" si="7"/>
        <v>8.6660808435852443E-2</v>
      </c>
      <c r="I56" s="131">
        <v>12805</v>
      </c>
      <c r="J56" s="180">
        <f t="shared" si="8"/>
        <v>0.13238415281216831</v>
      </c>
      <c r="K56" s="143">
        <v>87699</v>
      </c>
      <c r="L56" s="132">
        <f t="shared" si="9"/>
        <v>0.10365961088318953</v>
      </c>
      <c r="M56" s="131">
        <v>44676</v>
      </c>
      <c r="N56" s="180">
        <f t="shared" si="10"/>
        <v>-1.0125628697405409E-2</v>
      </c>
      <c r="O56" s="143">
        <v>132375</v>
      </c>
      <c r="P56" s="132">
        <f t="shared" si="11"/>
        <v>6.244231309442605E-2</v>
      </c>
    </row>
    <row r="57" spans="2:16" hidden="1" outlineLevel="1" x14ac:dyDescent="0.25">
      <c r="B57" s="88" t="s">
        <v>89</v>
      </c>
      <c r="C57" s="143">
        <v>1561</v>
      </c>
      <c r="D57" s="132">
        <f t="shared" si="18"/>
        <v>0.12140804597701149</v>
      </c>
      <c r="E57" s="131">
        <v>16972</v>
      </c>
      <c r="F57" s="180">
        <f t="shared" si="18"/>
        <v>0.11342911500360819</v>
      </c>
      <c r="G57" s="143">
        <v>74269</v>
      </c>
      <c r="H57" s="132">
        <f t="shared" si="7"/>
        <v>2.6566409111642431E-2</v>
      </c>
      <c r="I57" s="131">
        <v>15779</v>
      </c>
      <c r="J57" s="180">
        <f t="shared" si="8"/>
        <v>0.12602583315492755</v>
      </c>
      <c r="K57" s="143">
        <v>108581</v>
      </c>
      <c r="L57" s="132">
        <f t="shared" si="9"/>
        <v>5.4235642506917703E-2</v>
      </c>
      <c r="M57" s="131">
        <v>56663</v>
      </c>
      <c r="N57" s="180">
        <f t="shared" si="10"/>
        <v>-0.15761540176912214</v>
      </c>
      <c r="O57" s="143">
        <v>165244</v>
      </c>
      <c r="P57" s="132">
        <f t="shared" si="11"/>
        <v>-2.9460824621167614E-2</v>
      </c>
    </row>
    <row r="58" spans="2:16" hidden="1" outlineLevel="1" x14ac:dyDescent="0.25">
      <c r="B58" s="88" t="s">
        <v>90</v>
      </c>
      <c r="C58" s="143">
        <v>1761</v>
      </c>
      <c r="D58" s="132">
        <f t="shared" si="18"/>
        <v>9.1754494730316161E-2</v>
      </c>
      <c r="E58" s="131">
        <v>14316</v>
      </c>
      <c r="F58" s="180">
        <f t="shared" si="18"/>
        <v>-7.4236937403000525E-2</v>
      </c>
      <c r="G58" s="143">
        <v>73504</v>
      </c>
      <c r="H58" s="132">
        <f t="shared" si="7"/>
        <v>7.745529170331289E-2</v>
      </c>
      <c r="I58" s="131">
        <v>15004</v>
      </c>
      <c r="J58" s="180">
        <f t="shared" si="8"/>
        <v>0.18834151750356409</v>
      </c>
      <c r="K58" s="143">
        <v>104585</v>
      </c>
      <c r="L58" s="132">
        <f t="shared" si="9"/>
        <v>6.8033046373170647E-2</v>
      </c>
      <c r="M58" s="131">
        <v>58786</v>
      </c>
      <c r="N58" s="180">
        <f t="shared" si="10"/>
        <v>8.044624970133607E-2</v>
      </c>
      <c r="O58" s="143">
        <v>163371</v>
      </c>
      <c r="P58" s="132">
        <f t="shared" si="11"/>
        <v>7.2466717432975392E-2</v>
      </c>
    </row>
    <row r="59" spans="2:16" hidden="1" outlineLevel="1" x14ac:dyDescent="0.25">
      <c r="B59" s="88" t="s">
        <v>91</v>
      </c>
      <c r="C59" s="143">
        <v>1381</v>
      </c>
      <c r="D59" s="132">
        <f t="shared" si="18"/>
        <v>0.22646536412078144</v>
      </c>
      <c r="E59" s="131">
        <v>12478</v>
      </c>
      <c r="F59" s="180">
        <f t="shared" si="18"/>
        <v>-9.4944512946979032E-2</v>
      </c>
      <c r="G59" s="143">
        <v>61142</v>
      </c>
      <c r="H59" s="132">
        <f t="shared" si="7"/>
        <v>0.12606589682671232</v>
      </c>
      <c r="I59" s="131">
        <v>11209</v>
      </c>
      <c r="J59" s="180">
        <f t="shared" si="8"/>
        <v>5.4270127915726052E-2</v>
      </c>
      <c r="K59" s="143">
        <v>86210</v>
      </c>
      <c r="L59" s="132">
        <f t="shared" si="9"/>
        <v>7.9757521104180773E-2</v>
      </c>
      <c r="M59" s="131">
        <v>42687</v>
      </c>
      <c r="N59" s="180">
        <f t="shared" si="10"/>
        <v>2.748826573594898E-2</v>
      </c>
      <c r="O59" s="143">
        <v>128897</v>
      </c>
      <c r="P59" s="132">
        <f t="shared" si="11"/>
        <v>6.1868239597320906E-2</v>
      </c>
    </row>
    <row r="60" spans="2:16" hidden="1" outlineLevel="1" x14ac:dyDescent="0.25">
      <c r="B60" s="88" t="s">
        <v>92</v>
      </c>
      <c r="C60" s="143">
        <v>1283</v>
      </c>
      <c r="D60" s="132">
        <f t="shared" si="18"/>
        <v>-3.8819875776398005E-3</v>
      </c>
      <c r="E60" s="131">
        <v>14729</v>
      </c>
      <c r="F60" s="180">
        <f t="shared" si="18"/>
        <v>9.4523296425652159E-2</v>
      </c>
      <c r="G60" s="143">
        <v>62485</v>
      </c>
      <c r="H60" s="132">
        <f t="shared" si="7"/>
        <v>8.1672927449928157E-2</v>
      </c>
      <c r="I60" s="131">
        <v>14143</v>
      </c>
      <c r="J60" s="180">
        <f t="shared" si="8"/>
        <v>0.19622769178719435</v>
      </c>
      <c r="K60" s="143">
        <v>92640</v>
      </c>
      <c r="L60" s="132">
        <f t="shared" si="9"/>
        <v>9.8476314697337974E-2</v>
      </c>
      <c r="M60" s="131">
        <v>39879</v>
      </c>
      <c r="N60" s="180">
        <f t="shared" si="10"/>
        <v>8.318584070796442E-3</v>
      </c>
      <c r="O60" s="143">
        <v>132519</v>
      </c>
      <c r="P60" s="132">
        <f t="shared" si="11"/>
        <v>6.9693667514227009E-2</v>
      </c>
    </row>
    <row r="61" spans="2:16" hidden="1" outlineLevel="1" x14ac:dyDescent="0.25">
      <c r="B61" s="88" t="s">
        <v>93</v>
      </c>
      <c r="C61" s="143">
        <v>1424</v>
      </c>
      <c r="D61" s="132">
        <f t="shared" si="18"/>
        <v>4.8600883652430094E-2</v>
      </c>
      <c r="E61" s="131">
        <v>15570</v>
      </c>
      <c r="F61" s="180">
        <f t="shared" si="18"/>
        <v>-4.3787999754344997E-2</v>
      </c>
      <c r="G61" s="143">
        <v>71499</v>
      </c>
      <c r="H61" s="132">
        <f t="shared" si="7"/>
        <v>0.18369948512491097</v>
      </c>
      <c r="I61" s="131">
        <v>14384</v>
      </c>
      <c r="J61" s="180">
        <f t="shared" si="8"/>
        <v>9.8015267175572518E-2</v>
      </c>
      <c r="K61" s="143">
        <v>102877</v>
      </c>
      <c r="L61" s="132">
        <f t="shared" si="9"/>
        <v>0.12873036074782762</v>
      </c>
      <c r="M61" s="131">
        <v>53734</v>
      </c>
      <c r="N61" s="180">
        <f t="shared" si="10"/>
        <v>3.5676425804213263E-2</v>
      </c>
      <c r="O61" s="143">
        <v>156611</v>
      </c>
      <c r="P61" s="132">
        <f t="shared" si="11"/>
        <v>9.4975074636257428E-2</v>
      </c>
    </row>
    <row r="62" spans="2:16" hidden="1" outlineLevel="1" x14ac:dyDescent="0.25">
      <c r="B62" s="88" t="s">
        <v>94</v>
      </c>
      <c r="C62" s="143">
        <v>1288</v>
      </c>
      <c r="D62" s="132">
        <f t="shared" si="18"/>
        <v>-0.26818181818181819</v>
      </c>
      <c r="E62" s="131">
        <v>14801</v>
      </c>
      <c r="F62" s="180">
        <f t="shared" si="18"/>
        <v>-0.19747329610150188</v>
      </c>
      <c r="G62" s="143">
        <v>60015</v>
      </c>
      <c r="H62" s="132">
        <f t="shared" si="7"/>
        <v>0.12507732973398578</v>
      </c>
      <c r="I62" s="131">
        <v>14476</v>
      </c>
      <c r="J62" s="180">
        <f t="shared" si="8"/>
        <v>0.24954682779456183</v>
      </c>
      <c r="K62" s="143">
        <v>90580</v>
      </c>
      <c r="L62" s="132">
        <f t="shared" si="9"/>
        <v>6.4007235907013849E-2</v>
      </c>
      <c r="M62" s="131">
        <v>49749</v>
      </c>
      <c r="N62" s="180">
        <f t="shared" si="10"/>
        <v>-3.8245895074089375E-3</v>
      </c>
      <c r="O62" s="143">
        <v>140329</v>
      </c>
      <c r="P62" s="132">
        <f t="shared" si="11"/>
        <v>3.8927675074590384E-2</v>
      </c>
    </row>
    <row r="63" spans="2:16" hidden="1" outlineLevel="1" x14ac:dyDescent="0.25">
      <c r="B63" s="88" t="s">
        <v>95</v>
      </c>
      <c r="C63" s="143">
        <v>1245</v>
      </c>
      <c r="D63" s="132">
        <f t="shared" si="18"/>
        <v>2.4154589371980784E-3</v>
      </c>
      <c r="E63" s="131">
        <v>13521</v>
      </c>
      <c r="F63" s="180">
        <f t="shared" si="18"/>
        <v>-0.20516136617482805</v>
      </c>
      <c r="G63" s="143">
        <v>55002</v>
      </c>
      <c r="H63" s="132">
        <f t="shared" si="7"/>
        <v>3.4591727329157607E-2</v>
      </c>
      <c r="I63" s="131">
        <v>12248</v>
      </c>
      <c r="J63" s="180">
        <f t="shared" si="8"/>
        <v>-9.4621916700363684E-3</v>
      </c>
      <c r="K63" s="143">
        <v>82016</v>
      </c>
      <c r="L63" s="132">
        <f t="shared" si="9"/>
        <v>-2.1066828994640741E-2</v>
      </c>
      <c r="M63" s="131">
        <v>43403</v>
      </c>
      <c r="N63" s="180">
        <f t="shared" si="10"/>
        <v>-0.13213093119513708</v>
      </c>
      <c r="O63" s="143">
        <v>125419</v>
      </c>
      <c r="P63" s="132">
        <f t="shared" si="11"/>
        <v>-6.2582217172925114E-2</v>
      </c>
    </row>
    <row r="64" spans="2:16" hidden="1" outlineLevel="1" x14ac:dyDescent="0.25">
      <c r="B64" s="88" t="s">
        <v>96</v>
      </c>
      <c r="C64" s="143">
        <v>1566</v>
      </c>
      <c r="D64" s="132">
        <f t="shared" si="18"/>
        <v>0.22152886115444614</v>
      </c>
      <c r="E64" s="131">
        <v>14414</v>
      </c>
      <c r="F64" s="180">
        <f t="shared" si="18"/>
        <v>-0.15405833675685188</v>
      </c>
      <c r="G64" s="143">
        <v>57883</v>
      </c>
      <c r="H64" s="132">
        <f t="shared" si="7"/>
        <v>6.6240536408348261E-2</v>
      </c>
      <c r="I64" s="131">
        <v>11352</v>
      </c>
      <c r="J64" s="180">
        <f t="shared" si="8"/>
        <v>6.7519277788226528E-2</v>
      </c>
      <c r="K64" s="143">
        <v>85215</v>
      </c>
      <c r="L64" s="132">
        <f t="shared" si="9"/>
        <v>2.3701977367194482E-2</v>
      </c>
      <c r="M64" s="131">
        <v>46322</v>
      </c>
      <c r="N64" s="180">
        <f t="shared" si="10"/>
        <v>-0.12767880682460175</v>
      </c>
      <c r="O64" s="143">
        <v>131537</v>
      </c>
      <c r="P64" s="132">
        <f t="shared" si="11"/>
        <v>-3.5256410256410242E-2</v>
      </c>
    </row>
    <row r="65" spans="2:16" ht="15" customHeight="1" collapsed="1" x14ac:dyDescent="0.25">
      <c r="B65" s="182">
        <v>2010</v>
      </c>
      <c r="C65" s="133">
        <v>14462</v>
      </c>
      <c r="D65" s="142">
        <f t="shared" si="18"/>
        <v>-0.1073941488705098</v>
      </c>
      <c r="E65" s="133">
        <v>169652</v>
      </c>
      <c r="F65" s="142">
        <f t="shared" si="18"/>
        <v>-4.6475683027860648E-2</v>
      </c>
      <c r="G65" s="133">
        <v>774477</v>
      </c>
      <c r="H65" s="142">
        <f t="shared" si="7"/>
        <v>8.6236712665377357E-2</v>
      </c>
      <c r="I65" s="133">
        <v>164077</v>
      </c>
      <c r="J65" s="142">
        <f t="shared" si="8"/>
        <v>0.12902715274623944</v>
      </c>
      <c r="K65" s="133">
        <v>1123000</v>
      </c>
      <c r="L65" s="142">
        <f t="shared" si="9"/>
        <v>6.7044202044772128E-2</v>
      </c>
      <c r="M65" s="133">
        <v>588443</v>
      </c>
      <c r="N65" s="142">
        <f t="shared" si="10"/>
        <v>-1.3657597918842246E-2</v>
      </c>
      <c r="O65" s="133">
        <v>1711443</v>
      </c>
      <c r="P65" s="142">
        <f t="shared" si="11"/>
        <v>3.7847681456564475E-2</v>
      </c>
    </row>
    <row r="66" spans="2:16" ht="15" hidden="1" customHeight="1" outlineLevel="1" x14ac:dyDescent="0.25">
      <c r="B66" s="88" t="s">
        <v>85</v>
      </c>
      <c r="C66" s="143">
        <v>1377</v>
      </c>
      <c r="D66" s="132">
        <f t="shared" si="18"/>
        <v>-0.28910686628807436</v>
      </c>
      <c r="E66" s="131">
        <v>13734</v>
      </c>
      <c r="F66" s="180">
        <f t="shared" si="18"/>
        <v>-0.25878352852285602</v>
      </c>
      <c r="G66" s="143">
        <v>58249</v>
      </c>
      <c r="H66" s="132">
        <f t="shared" si="7"/>
        <v>4.7380156075808255E-2</v>
      </c>
      <c r="I66" s="131">
        <v>11710</v>
      </c>
      <c r="J66" s="180">
        <f t="shared" si="8"/>
        <v>5.1450121217563094E-2</v>
      </c>
      <c r="K66" s="143">
        <v>85070</v>
      </c>
      <c r="L66" s="132">
        <f t="shared" si="9"/>
        <v>-2.4616760493940348E-2</v>
      </c>
      <c r="M66" s="131">
        <v>47003</v>
      </c>
      <c r="N66" s="180">
        <f t="shared" si="10"/>
        <v>-0.13937562940584092</v>
      </c>
      <c r="O66" s="143">
        <v>132073</v>
      </c>
      <c r="P66" s="132">
        <f t="shared" si="11"/>
        <v>-6.8806757290315268E-2</v>
      </c>
    </row>
    <row r="67" spans="2:16" ht="15" hidden="1" customHeight="1" outlineLevel="1" x14ac:dyDescent="0.25">
      <c r="B67" s="88" t="s">
        <v>86</v>
      </c>
      <c r="C67" s="143">
        <v>1217</v>
      </c>
      <c r="D67" s="132">
        <f t="shared" si="18"/>
        <v>-0.34954569748797437</v>
      </c>
      <c r="E67" s="131">
        <v>14992</v>
      </c>
      <c r="F67" s="180">
        <f t="shared" si="18"/>
        <v>-0.22693755478781008</v>
      </c>
      <c r="G67" s="143">
        <v>57335</v>
      </c>
      <c r="H67" s="132">
        <f t="shared" si="7"/>
        <v>-4.7654640887648703E-2</v>
      </c>
      <c r="I67" s="131">
        <v>11957</v>
      </c>
      <c r="J67" s="180">
        <f t="shared" si="8"/>
        <v>-4.4958787777870102E-3</v>
      </c>
      <c r="K67" s="143">
        <v>85501</v>
      </c>
      <c r="L67" s="132">
        <f t="shared" si="9"/>
        <v>-8.5345371687758798E-2</v>
      </c>
      <c r="M67" s="131">
        <v>45406</v>
      </c>
      <c r="N67" s="180">
        <f t="shared" si="10"/>
        <v>-0.18353622354485466</v>
      </c>
      <c r="O67" s="143">
        <v>130907</v>
      </c>
      <c r="P67" s="132">
        <f t="shared" si="11"/>
        <v>-0.12197166849998664</v>
      </c>
    </row>
    <row r="68" spans="2:16" ht="15" hidden="1" customHeight="1" outlineLevel="1" x14ac:dyDescent="0.25">
      <c r="B68" s="88" t="s">
        <v>87</v>
      </c>
      <c r="C68" s="143">
        <v>1253</v>
      </c>
      <c r="D68" s="132">
        <f t="shared" si="18"/>
        <v>-0.40047846889952154</v>
      </c>
      <c r="E68" s="131">
        <v>12508</v>
      </c>
      <c r="F68" s="180">
        <f t="shared" si="18"/>
        <v>-0.38192419825072887</v>
      </c>
      <c r="G68" s="143">
        <v>66680</v>
      </c>
      <c r="H68" s="132">
        <f t="shared" si="7"/>
        <v>2.6398830139305884E-2</v>
      </c>
      <c r="I68" s="131">
        <v>13573</v>
      </c>
      <c r="J68" s="180">
        <f t="shared" si="8"/>
        <v>-4.4558637195551198E-2</v>
      </c>
      <c r="K68" s="143">
        <v>94014</v>
      </c>
      <c r="L68" s="132">
        <f t="shared" si="9"/>
        <v>-7.3735443062917461E-2</v>
      </c>
      <c r="M68" s="131">
        <v>51344</v>
      </c>
      <c r="N68" s="180">
        <f t="shared" si="10"/>
        <v>-0.12895071676987024</v>
      </c>
      <c r="O68" s="143">
        <v>145358</v>
      </c>
      <c r="P68" s="132">
        <f t="shared" si="11"/>
        <v>-9.402092955130481E-2</v>
      </c>
    </row>
    <row r="69" spans="2:16" ht="15" hidden="1" customHeight="1" outlineLevel="1" x14ac:dyDescent="0.25">
      <c r="B69" s="88" t="s">
        <v>88</v>
      </c>
      <c r="C69" s="143">
        <v>1294</v>
      </c>
      <c r="D69" s="132">
        <f t="shared" si="18"/>
        <v>-0.25460829493087556</v>
      </c>
      <c r="E69" s="131">
        <v>9960</v>
      </c>
      <c r="F69" s="180">
        <f t="shared" si="18"/>
        <v>-0.3024721619161006</v>
      </c>
      <c r="G69" s="143">
        <v>56900</v>
      </c>
      <c r="H69" s="132">
        <f t="shared" si="7"/>
        <v>-5.0083472454090172E-2</v>
      </c>
      <c r="I69" s="131">
        <v>11308</v>
      </c>
      <c r="J69" s="180">
        <f t="shared" si="8"/>
        <v>-7.8928076891748744E-2</v>
      </c>
      <c r="K69" s="143">
        <v>79462</v>
      </c>
      <c r="L69" s="132">
        <f t="shared" si="9"/>
        <v>-9.8988570391872255E-2</v>
      </c>
      <c r="M69" s="131">
        <v>45133</v>
      </c>
      <c r="N69" s="180">
        <f t="shared" si="10"/>
        <v>-8.355669265756982E-2</v>
      </c>
      <c r="O69" s="143">
        <v>124595</v>
      </c>
      <c r="P69" s="132">
        <f t="shared" si="11"/>
        <v>-9.3458963911525084E-2</v>
      </c>
    </row>
    <row r="70" spans="2:16" ht="15" hidden="1" customHeight="1" outlineLevel="1" x14ac:dyDescent="0.25">
      <c r="B70" s="88" t="s">
        <v>89</v>
      </c>
      <c r="C70" s="143">
        <v>1392</v>
      </c>
      <c r="D70" s="132">
        <f t="shared" ref="D70:F108" si="19">C70/C83-1</f>
        <v>-0.35763728657129668</v>
      </c>
      <c r="E70" s="131">
        <v>15243</v>
      </c>
      <c r="F70" s="180">
        <f t="shared" si="19"/>
        <v>-0.31844399731723672</v>
      </c>
      <c r="G70" s="143">
        <v>72347</v>
      </c>
      <c r="H70" s="132">
        <f t="shared" si="7"/>
        <v>-5.1771367157293247E-2</v>
      </c>
      <c r="I70" s="131">
        <v>14013</v>
      </c>
      <c r="J70" s="180">
        <f t="shared" si="8"/>
        <v>-2.0754716981132071E-2</v>
      </c>
      <c r="K70" s="143">
        <v>102995</v>
      </c>
      <c r="L70" s="132">
        <f t="shared" si="9"/>
        <v>-0.10547251582869399</v>
      </c>
      <c r="M70" s="131">
        <v>67265</v>
      </c>
      <c r="N70" s="180">
        <f t="shared" si="10"/>
        <v>-7.677843505949844E-2</v>
      </c>
      <c r="O70" s="143">
        <v>170260</v>
      </c>
      <c r="P70" s="132">
        <f t="shared" si="11"/>
        <v>-9.4352067575186993E-2</v>
      </c>
    </row>
    <row r="71" spans="2:16" ht="15" hidden="1" customHeight="1" outlineLevel="1" x14ac:dyDescent="0.25">
      <c r="B71" s="88" t="s">
        <v>90</v>
      </c>
      <c r="C71" s="143">
        <v>1613</v>
      </c>
      <c r="D71" s="132">
        <f t="shared" si="19"/>
        <v>-2.5966183574879231E-2</v>
      </c>
      <c r="E71" s="131">
        <v>15464</v>
      </c>
      <c r="F71" s="180">
        <f t="shared" si="19"/>
        <v>-0.1474722972600474</v>
      </c>
      <c r="G71" s="143">
        <v>68220</v>
      </c>
      <c r="H71" s="132">
        <f t="shared" si="7"/>
        <v>1.2902555270151828E-2</v>
      </c>
      <c r="I71" s="131">
        <v>12626</v>
      </c>
      <c r="J71" s="180">
        <f t="shared" si="8"/>
        <v>-0.18908156711624924</v>
      </c>
      <c r="K71" s="143">
        <v>97923</v>
      </c>
      <c r="L71" s="132">
        <f t="shared" si="9"/>
        <v>-4.6662642626270512E-2</v>
      </c>
      <c r="M71" s="131">
        <v>54409</v>
      </c>
      <c r="N71" s="180">
        <f t="shared" si="10"/>
        <v>-7.0836962276072835E-2</v>
      </c>
      <c r="O71" s="143">
        <v>152332</v>
      </c>
      <c r="P71" s="132">
        <f t="shared" si="11"/>
        <v>-5.5440154272568876E-2</v>
      </c>
    </row>
    <row r="72" spans="2:16" ht="15" hidden="1" customHeight="1" outlineLevel="1" x14ac:dyDescent="0.25">
      <c r="B72" s="88" t="s">
        <v>91</v>
      </c>
      <c r="C72" s="143">
        <v>1126</v>
      </c>
      <c r="D72" s="132">
        <f t="shared" si="19"/>
        <v>-0.26018396846254932</v>
      </c>
      <c r="E72" s="131">
        <v>13787</v>
      </c>
      <c r="F72" s="180">
        <f t="shared" si="19"/>
        <v>-0.25636461704422875</v>
      </c>
      <c r="G72" s="143">
        <v>54297</v>
      </c>
      <c r="H72" s="132">
        <f t="shared" si="7"/>
        <v>-0.15041464559536843</v>
      </c>
      <c r="I72" s="131">
        <v>10632</v>
      </c>
      <c r="J72" s="180">
        <f t="shared" si="8"/>
        <v>-0.28011375177737152</v>
      </c>
      <c r="K72" s="143">
        <v>79842</v>
      </c>
      <c r="L72" s="132">
        <f t="shared" si="9"/>
        <v>-0.19139972250635506</v>
      </c>
      <c r="M72" s="131">
        <v>41545</v>
      </c>
      <c r="N72" s="180">
        <f t="shared" si="10"/>
        <v>-0.12760908823652939</v>
      </c>
      <c r="O72" s="143">
        <v>121387</v>
      </c>
      <c r="P72" s="132">
        <f t="shared" si="11"/>
        <v>-0.17064422019226166</v>
      </c>
    </row>
    <row r="73" spans="2:16" ht="15" hidden="1" customHeight="1" outlineLevel="1" x14ac:dyDescent="0.25">
      <c r="B73" s="88" t="s">
        <v>92</v>
      </c>
      <c r="C73" s="143">
        <v>1288</v>
      </c>
      <c r="D73" s="132">
        <f t="shared" si="19"/>
        <v>-0.32565445026178008</v>
      </c>
      <c r="E73" s="131">
        <v>13457</v>
      </c>
      <c r="F73" s="180">
        <f t="shared" si="19"/>
        <v>-0.31404832296870222</v>
      </c>
      <c r="G73" s="143">
        <v>57767</v>
      </c>
      <c r="H73" s="132">
        <f t="shared" si="7"/>
        <v>-0.10534467004289982</v>
      </c>
      <c r="I73" s="131">
        <v>11823</v>
      </c>
      <c r="J73" s="180">
        <f t="shared" si="8"/>
        <v>-0.33040720394177947</v>
      </c>
      <c r="K73" s="143">
        <v>84335</v>
      </c>
      <c r="L73" s="132">
        <f t="shared" si="9"/>
        <v>-0.18716386838097809</v>
      </c>
      <c r="M73" s="131">
        <v>39550</v>
      </c>
      <c r="N73" s="180">
        <f t="shared" si="10"/>
        <v>-0.20504110470141301</v>
      </c>
      <c r="O73" s="143">
        <v>123885</v>
      </c>
      <c r="P73" s="132">
        <f t="shared" si="11"/>
        <v>-0.19295788410800951</v>
      </c>
    </row>
    <row r="74" spans="2:16" ht="15" hidden="1" customHeight="1" outlineLevel="1" x14ac:dyDescent="0.25">
      <c r="B74" s="88" t="s">
        <v>93</v>
      </c>
      <c r="C74" s="143">
        <v>1358</v>
      </c>
      <c r="D74" s="132">
        <f t="shared" si="19"/>
        <v>-0.18973747016706444</v>
      </c>
      <c r="E74" s="131">
        <v>16283</v>
      </c>
      <c r="F74" s="180">
        <f t="shared" si="19"/>
        <v>-0.24668054591718713</v>
      </c>
      <c r="G74" s="143">
        <v>60403</v>
      </c>
      <c r="H74" s="132">
        <f t="shared" si="7"/>
        <v>-3.9697933227344939E-2</v>
      </c>
      <c r="I74" s="131">
        <v>13100</v>
      </c>
      <c r="J74" s="180">
        <f t="shared" si="8"/>
        <v>-0.19960896926742833</v>
      </c>
      <c r="K74" s="143">
        <v>91144</v>
      </c>
      <c r="L74" s="132">
        <f t="shared" si="9"/>
        <v>-0.11129312194075547</v>
      </c>
      <c r="M74" s="131">
        <v>51883</v>
      </c>
      <c r="N74" s="180">
        <f t="shared" si="10"/>
        <v>8.1416135551064528E-3</v>
      </c>
      <c r="O74" s="143">
        <v>143027</v>
      </c>
      <c r="P74" s="132">
        <f t="shared" si="11"/>
        <v>-7.1385905909545411E-2</v>
      </c>
    </row>
    <row r="75" spans="2:16" ht="15" hidden="1" customHeight="1" outlineLevel="1" x14ac:dyDescent="0.25">
      <c r="B75" s="88" t="s">
        <v>94</v>
      </c>
      <c r="C75" s="143">
        <v>1760</v>
      </c>
      <c r="D75" s="132">
        <f t="shared" si="19"/>
        <v>-0.16941953751769701</v>
      </c>
      <c r="E75" s="131">
        <v>18443</v>
      </c>
      <c r="F75" s="180">
        <f t="shared" si="19"/>
        <v>-0.25997110986277183</v>
      </c>
      <c r="G75" s="143">
        <v>53343</v>
      </c>
      <c r="H75" s="132">
        <f t="shared" si="7"/>
        <v>-0.27166848716548331</v>
      </c>
      <c r="I75" s="131">
        <v>11585</v>
      </c>
      <c r="J75" s="180">
        <f t="shared" si="8"/>
        <v>-0.33392744207439773</v>
      </c>
      <c r="K75" s="143">
        <v>85131</v>
      </c>
      <c r="L75" s="132">
        <f t="shared" si="9"/>
        <v>-0.2765521695531723</v>
      </c>
      <c r="M75" s="131">
        <v>49940</v>
      </c>
      <c r="N75" s="180">
        <f t="shared" si="10"/>
        <v>-0.24072187675794021</v>
      </c>
      <c r="O75" s="143">
        <v>135071</v>
      </c>
      <c r="P75" s="132">
        <f t="shared" si="11"/>
        <v>-0.2637055934411574</v>
      </c>
    </row>
    <row r="76" spans="2:16" ht="15" hidden="1" customHeight="1" outlineLevel="1" x14ac:dyDescent="0.25">
      <c r="B76" s="88" t="s">
        <v>95</v>
      </c>
      <c r="C76" s="143">
        <v>1242</v>
      </c>
      <c r="D76" s="132">
        <f t="shared" si="19"/>
        <v>-0.43442622950819676</v>
      </c>
      <c r="E76" s="131">
        <v>17011</v>
      </c>
      <c r="F76" s="180">
        <f t="shared" si="19"/>
        <v>-0.24361938639395286</v>
      </c>
      <c r="G76" s="143">
        <v>53163</v>
      </c>
      <c r="H76" s="132">
        <f t="shared" si="7"/>
        <v>-0.1687436478774138</v>
      </c>
      <c r="I76" s="131">
        <v>12365</v>
      </c>
      <c r="J76" s="180">
        <f t="shared" si="8"/>
        <v>-0.22134760705289669</v>
      </c>
      <c r="K76" s="143">
        <v>83781</v>
      </c>
      <c r="L76" s="132">
        <f t="shared" si="9"/>
        <v>-0.19842902383253125</v>
      </c>
      <c r="M76" s="131">
        <v>50011</v>
      </c>
      <c r="N76" s="180">
        <f t="shared" si="10"/>
        <v>-0.215304473349756</v>
      </c>
      <c r="O76" s="143">
        <v>133792</v>
      </c>
      <c r="P76" s="132">
        <f t="shared" si="11"/>
        <v>-0.20482128210919204</v>
      </c>
    </row>
    <row r="77" spans="2:16" ht="15" hidden="1" customHeight="1" outlineLevel="1" x14ac:dyDescent="0.25">
      <c r="B77" s="88" t="s">
        <v>96</v>
      </c>
      <c r="C77" s="143">
        <v>1282</v>
      </c>
      <c r="D77" s="132">
        <f t="shared" si="19"/>
        <v>-0.29714912280701755</v>
      </c>
      <c r="E77" s="131">
        <v>17039</v>
      </c>
      <c r="F77" s="180">
        <f t="shared" si="19"/>
        <v>-0.19880566135327038</v>
      </c>
      <c r="G77" s="143">
        <v>54287</v>
      </c>
      <c r="H77" s="132">
        <f t="shared" si="7"/>
        <v>-3.9406164844109415E-2</v>
      </c>
      <c r="I77" s="131">
        <v>10634</v>
      </c>
      <c r="J77" s="180">
        <f t="shared" si="8"/>
        <v>-0.18457173529637294</v>
      </c>
      <c r="K77" s="143">
        <v>83242</v>
      </c>
      <c r="L77" s="132">
        <f t="shared" si="9"/>
        <v>-0.10150465211665916</v>
      </c>
      <c r="M77" s="131">
        <v>53102</v>
      </c>
      <c r="N77" s="180">
        <f t="shared" si="10"/>
        <v>-2.5383132972377709E-2</v>
      </c>
      <c r="O77" s="143">
        <v>136344</v>
      </c>
      <c r="P77" s="132">
        <f t="shared" si="11"/>
        <v>-7.3315616695325936E-2</v>
      </c>
    </row>
    <row r="78" spans="2:16" collapsed="1" x14ac:dyDescent="0.25">
      <c r="B78" s="182">
        <v>2009</v>
      </c>
      <c r="C78" s="133">
        <v>16202</v>
      </c>
      <c r="D78" s="142">
        <f t="shared" si="19"/>
        <v>-0.28638125440451023</v>
      </c>
      <c r="E78" s="133">
        <v>177921</v>
      </c>
      <c r="F78" s="142">
        <f t="shared" si="19"/>
        <v>-0.26294356943420305</v>
      </c>
      <c r="G78" s="133">
        <v>712991</v>
      </c>
      <c r="H78" s="142">
        <f t="shared" ref="H78:H116" si="20">G78/G91-1</f>
        <v>-7.3338454080286608E-2</v>
      </c>
      <c r="I78" s="133">
        <v>145326</v>
      </c>
      <c r="J78" s="142">
        <f t="shared" ref="J78:J116" si="21">I78/I91-1</f>
        <v>-0.16774902930969315</v>
      </c>
      <c r="K78" s="133">
        <v>1052440</v>
      </c>
      <c r="L78" s="142">
        <f t="shared" ref="L78:L116" si="22">K78/K91-1</f>
        <v>-0.12887218729694938</v>
      </c>
      <c r="M78" s="133">
        <v>596591</v>
      </c>
      <c r="N78" s="142">
        <f t="shared" ref="N78:N116" si="23">M78/M91-1</f>
        <v>-0.12608526876286319</v>
      </c>
      <c r="O78" s="133">
        <v>1649031</v>
      </c>
      <c r="P78" s="142">
        <f t="shared" ref="P78:P116" si="24">O78/O91-1</f>
        <v>-0.12786598265284532</v>
      </c>
    </row>
    <row r="79" spans="2:16" ht="15" hidden="1" customHeight="1" outlineLevel="1" x14ac:dyDescent="0.25">
      <c r="B79" s="88" t="s">
        <v>85</v>
      </c>
      <c r="C79" s="143">
        <v>1937</v>
      </c>
      <c r="D79" s="132">
        <f t="shared" si="19"/>
        <v>-6.10761027629666E-2</v>
      </c>
      <c r="E79" s="131">
        <v>18529</v>
      </c>
      <c r="F79" s="180">
        <f t="shared" si="19"/>
        <v>-8.2359350237717899E-2</v>
      </c>
      <c r="G79" s="143">
        <v>55614</v>
      </c>
      <c r="H79" s="132">
        <f t="shared" si="20"/>
        <v>-2.8915662650602414E-2</v>
      </c>
      <c r="I79" s="131">
        <v>11137</v>
      </c>
      <c r="J79" s="180">
        <f t="shared" si="21"/>
        <v>-0.25748383225548366</v>
      </c>
      <c r="K79" s="143">
        <v>87217</v>
      </c>
      <c r="L79" s="132">
        <f t="shared" si="22"/>
        <v>-7.730311878464724E-2</v>
      </c>
      <c r="M79" s="131">
        <v>54615</v>
      </c>
      <c r="N79" s="180">
        <f t="shared" si="23"/>
        <v>-8.2622117305247711E-3</v>
      </c>
      <c r="O79" s="143">
        <v>141832</v>
      </c>
      <c r="P79" s="132">
        <f t="shared" si="24"/>
        <v>-5.1887107771702023E-2</v>
      </c>
    </row>
    <row r="80" spans="2:16" ht="15" hidden="1" customHeight="1" outlineLevel="1" x14ac:dyDescent="0.25">
      <c r="B80" s="88" t="s">
        <v>86</v>
      </c>
      <c r="C80" s="143">
        <v>1871</v>
      </c>
      <c r="D80" s="132">
        <f t="shared" si="19"/>
        <v>-0.17028824833702882</v>
      </c>
      <c r="E80" s="131">
        <v>19393</v>
      </c>
      <c r="F80" s="180">
        <f t="shared" si="19"/>
        <v>-0.1014687485521012</v>
      </c>
      <c r="G80" s="143">
        <v>60204</v>
      </c>
      <c r="H80" s="132">
        <f t="shared" si="20"/>
        <v>-4.7781731909845804E-2</v>
      </c>
      <c r="I80" s="131">
        <v>12011</v>
      </c>
      <c r="J80" s="180">
        <f t="shared" si="21"/>
        <v>-0.24459119496855342</v>
      </c>
      <c r="K80" s="143">
        <v>93479</v>
      </c>
      <c r="L80" s="132">
        <f t="shared" si="22"/>
        <v>-9.2110758233540202E-2</v>
      </c>
      <c r="M80" s="131">
        <v>55613</v>
      </c>
      <c r="N80" s="180">
        <f t="shared" si="23"/>
        <v>-0.11462595322624303</v>
      </c>
      <c r="O80" s="143">
        <v>149092</v>
      </c>
      <c r="P80" s="132">
        <f t="shared" si="24"/>
        <v>-0.10064182993919502</v>
      </c>
    </row>
    <row r="81" spans="2:16" ht="15" hidden="1" customHeight="1" outlineLevel="1" x14ac:dyDescent="0.25">
      <c r="B81" s="88" t="s">
        <v>87</v>
      </c>
      <c r="C81" s="143">
        <v>2090</v>
      </c>
      <c r="D81" s="132">
        <f t="shared" si="19"/>
        <v>0.11526147278548549</v>
      </c>
      <c r="E81" s="131">
        <v>20237</v>
      </c>
      <c r="F81" s="180">
        <f t="shared" si="19"/>
        <v>1.8812812515471844E-3</v>
      </c>
      <c r="G81" s="143">
        <v>64965</v>
      </c>
      <c r="H81" s="132">
        <f t="shared" si="20"/>
        <v>-8.8364064999579051E-2</v>
      </c>
      <c r="I81" s="131">
        <v>14206</v>
      </c>
      <c r="J81" s="180">
        <f t="shared" si="21"/>
        <v>-0.1934824571363688</v>
      </c>
      <c r="K81" s="143">
        <v>101498</v>
      </c>
      <c r="L81" s="132">
        <f t="shared" si="22"/>
        <v>-8.5183282409034833E-2</v>
      </c>
      <c r="M81" s="131">
        <v>58945</v>
      </c>
      <c r="N81" s="180">
        <f t="shared" si="23"/>
        <v>-1.591038098100106E-2</v>
      </c>
      <c r="O81" s="143">
        <v>160443</v>
      </c>
      <c r="P81" s="132">
        <f t="shared" si="24"/>
        <v>-6.0896591687299217E-2</v>
      </c>
    </row>
    <row r="82" spans="2:16" ht="15" hidden="1" customHeight="1" outlineLevel="1" x14ac:dyDescent="0.25">
      <c r="B82" s="88" t="s">
        <v>88</v>
      </c>
      <c r="C82" s="143">
        <v>1736</v>
      </c>
      <c r="D82" s="132">
        <f t="shared" si="19"/>
        <v>9.302325581395321E-3</v>
      </c>
      <c r="E82" s="131">
        <v>14279</v>
      </c>
      <c r="F82" s="180">
        <f t="shared" si="19"/>
        <v>-0.16711385907606158</v>
      </c>
      <c r="G82" s="143">
        <v>59900</v>
      </c>
      <c r="H82" s="132">
        <f t="shared" si="20"/>
        <v>-3.8084784380248982E-3</v>
      </c>
      <c r="I82" s="131">
        <v>12277</v>
      </c>
      <c r="J82" s="180">
        <f t="shared" si="21"/>
        <v>-0.21792585042680601</v>
      </c>
      <c r="K82" s="143">
        <v>88192</v>
      </c>
      <c r="L82" s="132">
        <f t="shared" si="22"/>
        <v>-6.8633766672651086E-2</v>
      </c>
      <c r="M82" s="131">
        <v>49248</v>
      </c>
      <c r="N82" s="180">
        <f t="shared" si="23"/>
        <v>3.2842582106455298E-2</v>
      </c>
      <c r="O82" s="143">
        <v>137440</v>
      </c>
      <c r="P82" s="132">
        <f t="shared" si="24"/>
        <v>-3.4648423507266157E-2</v>
      </c>
    </row>
    <row r="83" spans="2:16" ht="15" hidden="1" customHeight="1" outlineLevel="1" x14ac:dyDescent="0.25">
      <c r="B83" s="88" t="s">
        <v>89</v>
      </c>
      <c r="C83" s="143">
        <v>2167</v>
      </c>
      <c r="D83" s="132">
        <f t="shared" si="19"/>
        <v>0.5185704274702172</v>
      </c>
      <c r="E83" s="131">
        <v>22365</v>
      </c>
      <c r="F83" s="180">
        <f t="shared" si="19"/>
        <v>-0.11186561829878483</v>
      </c>
      <c r="G83" s="143">
        <v>76297</v>
      </c>
      <c r="H83" s="132">
        <f t="shared" si="20"/>
        <v>8.3287188879896723E-2</v>
      </c>
      <c r="I83" s="131">
        <v>14310</v>
      </c>
      <c r="J83" s="180">
        <f t="shared" si="21"/>
        <v>-0.1417776178481468</v>
      </c>
      <c r="K83" s="143">
        <v>115139</v>
      </c>
      <c r="L83" s="132">
        <f t="shared" si="22"/>
        <v>1.2531438521202309E-2</v>
      </c>
      <c r="M83" s="131">
        <v>72859</v>
      </c>
      <c r="N83" s="180">
        <f t="shared" si="23"/>
        <v>1.294349905461023E-2</v>
      </c>
      <c r="O83" s="143">
        <v>187998</v>
      </c>
      <c r="P83" s="132">
        <f t="shared" si="24"/>
        <v>1.26910936102822E-2</v>
      </c>
    </row>
    <row r="84" spans="2:16" ht="15" hidden="1" customHeight="1" outlineLevel="1" x14ac:dyDescent="0.25">
      <c r="B84" s="88" t="s">
        <v>90</v>
      </c>
      <c r="C84" s="143">
        <v>1656</v>
      </c>
      <c r="D84" s="132">
        <f t="shared" si="19"/>
        <v>0.43005181347150256</v>
      </c>
      <c r="E84" s="131">
        <v>18139</v>
      </c>
      <c r="F84" s="180">
        <f t="shared" si="19"/>
        <v>-6.8265872200534261E-2</v>
      </c>
      <c r="G84" s="143">
        <v>67351</v>
      </c>
      <c r="H84" s="132">
        <f t="shared" si="20"/>
        <v>-3.7320259569480596E-2</v>
      </c>
      <c r="I84" s="131">
        <v>15570</v>
      </c>
      <c r="J84" s="180">
        <f t="shared" si="21"/>
        <v>6.3379319765059394E-2</v>
      </c>
      <c r="K84" s="143">
        <v>102716</v>
      </c>
      <c r="L84" s="132">
        <f t="shared" si="22"/>
        <v>-2.3890525515537386E-2</v>
      </c>
      <c r="M84" s="131">
        <v>58557</v>
      </c>
      <c r="N84" s="180">
        <f t="shared" si="23"/>
        <v>6.2952676577901157E-2</v>
      </c>
      <c r="O84" s="143">
        <v>161273</v>
      </c>
      <c r="P84" s="132">
        <f t="shared" si="24"/>
        <v>5.9506359196352943E-3</v>
      </c>
    </row>
    <row r="85" spans="2:16" ht="15" hidden="1" customHeight="1" outlineLevel="1" x14ac:dyDescent="0.25">
      <c r="B85" s="88" t="s">
        <v>91</v>
      </c>
      <c r="C85" s="143">
        <v>1522</v>
      </c>
      <c r="D85" s="132">
        <f t="shared" si="19"/>
        <v>0.1053013798111837</v>
      </c>
      <c r="E85" s="131">
        <v>18540</v>
      </c>
      <c r="F85" s="180">
        <f t="shared" si="19"/>
        <v>4.3918918918918859E-2</v>
      </c>
      <c r="G85" s="143">
        <v>63910</v>
      </c>
      <c r="H85" s="132">
        <f t="shared" si="20"/>
        <v>6.6152149944873617E-3</v>
      </c>
      <c r="I85" s="131">
        <v>14769</v>
      </c>
      <c r="J85" s="180">
        <f t="shared" si="21"/>
        <v>0.10019368295589981</v>
      </c>
      <c r="K85" s="143">
        <v>98741</v>
      </c>
      <c r="L85" s="132">
        <f t="shared" si="22"/>
        <v>2.8005955169649432E-2</v>
      </c>
      <c r="M85" s="131">
        <v>47622</v>
      </c>
      <c r="N85" s="180">
        <f t="shared" si="23"/>
        <v>-1.7191208337632879E-2</v>
      </c>
      <c r="O85" s="143">
        <v>146363</v>
      </c>
      <c r="P85" s="132">
        <f t="shared" si="24"/>
        <v>1.2850677480519934E-2</v>
      </c>
    </row>
    <row r="86" spans="2:16" ht="15" hidden="1" customHeight="1" outlineLevel="1" x14ac:dyDescent="0.25">
      <c r="B86" s="88" t="s">
        <v>92</v>
      </c>
      <c r="C86" s="143">
        <v>1910</v>
      </c>
      <c r="D86" s="132">
        <f t="shared" si="19"/>
        <v>0.71917191719171925</v>
      </c>
      <c r="E86" s="131">
        <v>19618</v>
      </c>
      <c r="F86" s="180">
        <f t="shared" si="19"/>
        <v>0.59677681914374081</v>
      </c>
      <c r="G86" s="143">
        <v>64569</v>
      </c>
      <c r="H86" s="132">
        <f t="shared" si="20"/>
        <v>0.21153954404728403</v>
      </c>
      <c r="I86" s="131">
        <v>17657</v>
      </c>
      <c r="J86" s="180">
        <f t="shared" si="21"/>
        <v>0.33846270466949657</v>
      </c>
      <c r="K86" s="143">
        <v>103754</v>
      </c>
      <c r="L86" s="132">
        <f t="shared" si="22"/>
        <v>0.29880827199439186</v>
      </c>
      <c r="M86" s="131">
        <v>49751</v>
      </c>
      <c r="N86" s="180">
        <f t="shared" si="23"/>
        <v>0.37266857962697264</v>
      </c>
      <c r="O86" s="143">
        <v>153505</v>
      </c>
      <c r="P86" s="132">
        <f t="shared" si="24"/>
        <v>0.32186036098098647</v>
      </c>
    </row>
    <row r="87" spans="2:16" ht="15" hidden="1" customHeight="1" outlineLevel="1" x14ac:dyDescent="0.25">
      <c r="B87" s="88" t="s">
        <v>93</v>
      </c>
      <c r="C87" s="143">
        <v>1676</v>
      </c>
      <c r="D87" s="132">
        <f t="shared" si="19"/>
        <v>0.46120313862249351</v>
      </c>
      <c r="E87" s="131">
        <v>21615</v>
      </c>
      <c r="F87" s="180">
        <f t="shared" si="19"/>
        <v>0.11079706048615034</v>
      </c>
      <c r="G87" s="143">
        <v>62900</v>
      </c>
      <c r="H87" s="132">
        <f t="shared" si="20"/>
        <v>-7.9480762757752732E-2</v>
      </c>
      <c r="I87" s="131">
        <v>16367</v>
      </c>
      <c r="J87" s="180">
        <f t="shared" si="21"/>
        <v>-4.8319572043260872E-2</v>
      </c>
      <c r="K87" s="143">
        <v>102558</v>
      </c>
      <c r="L87" s="132">
        <f t="shared" si="22"/>
        <v>-3.3702360201629977E-2</v>
      </c>
      <c r="M87" s="131">
        <v>51464</v>
      </c>
      <c r="N87" s="180">
        <f t="shared" si="23"/>
        <v>-6.1834621554615721E-2</v>
      </c>
      <c r="O87" s="143">
        <v>154022</v>
      </c>
      <c r="P87" s="132">
        <f t="shared" si="24"/>
        <v>-4.3288134119298549E-2</v>
      </c>
    </row>
    <row r="88" spans="2:16" ht="15" hidden="1" customHeight="1" outlineLevel="1" x14ac:dyDescent="0.25">
      <c r="B88" s="88" t="s">
        <v>94</v>
      </c>
      <c r="C88" s="143">
        <v>2119</v>
      </c>
      <c r="D88" s="132">
        <f t="shared" si="19"/>
        <v>-7.8294910830795983E-2</v>
      </c>
      <c r="E88" s="131">
        <v>24922</v>
      </c>
      <c r="F88" s="180">
        <f t="shared" si="19"/>
        <v>0.11308619919606966</v>
      </c>
      <c r="G88" s="143">
        <v>73240</v>
      </c>
      <c r="H88" s="132">
        <f t="shared" si="20"/>
        <v>9.4997458361989029E-2</v>
      </c>
      <c r="I88" s="131">
        <v>17393</v>
      </c>
      <c r="J88" s="180">
        <f t="shared" si="21"/>
        <v>0.19081199507051894</v>
      </c>
      <c r="K88" s="143">
        <v>117674</v>
      </c>
      <c r="L88" s="132">
        <f t="shared" si="22"/>
        <v>0.10823970390182791</v>
      </c>
      <c r="M88" s="131">
        <v>65773</v>
      </c>
      <c r="N88" s="180">
        <f t="shared" si="23"/>
        <v>-3.5162094763092289E-2</v>
      </c>
      <c r="O88" s="143">
        <v>183447</v>
      </c>
      <c r="P88" s="132">
        <f t="shared" si="24"/>
        <v>5.2170621332828571E-2</v>
      </c>
    </row>
    <row r="89" spans="2:16" ht="15" hidden="1" customHeight="1" outlineLevel="1" x14ac:dyDescent="0.25">
      <c r="B89" s="88" t="s">
        <v>95</v>
      </c>
      <c r="C89" s="143">
        <v>2196</v>
      </c>
      <c r="D89" s="132">
        <f t="shared" si="19"/>
        <v>4.1251778093883251E-2</v>
      </c>
      <c r="E89" s="131">
        <v>22490</v>
      </c>
      <c r="F89" s="180">
        <f t="shared" si="19"/>
        <v>0.13020754811799584</v>
      </c>
      <c r="G89" s="143">
        <v>63955</v>
      </c>
      <c r="H89" s="132">
        <f t="shared" si="20"/>
        <v>0.12900947976062271</v>
      </c>
      <c r="I89" s="131">
        <v>15880</v>
      </c>
      <c r="J89" s="180">
        <f t="shared" si="21"/>
        <v>3.3719567764614045E-2</v>
      </c>
      <c r="K89" s="143">
        <v>104521</v>
      </c>
      <c r="L89" s="132">
        <f t="shared" si="22"/>
        <v>0.11172447536083907</v>
      </c>
      <c r="M89" s="131">
        <v>63733</v>
      </c>
      <c r="N89" s="180">
        <f t="shared" si="23"/>
        <v>0.1104470850611563</v>
      </c>
      <c r="O89" s="143">
        <v>168254</v>
      </c>
      <c r="P89" s="132">
        <f t="shared" si="24"/>
        <v>0.11124026655923291</v>
      </c>
    </row>
    <row r="90" spans="2:16" ht="15" hidden="1" customHeight="1" outlineLevel="1" x14ac:dyDescent="0.25">
      <c r="B90" s="88" t="s">
        <v>96</v>
      </c>
      <c r="C90" s="143">
        <v>1824</v>
      </c>
      <c r="D90" s="132">
        <f t="shared" si="19"/>
        <v>-6.7961165048543659E-2</v>
      </c>
      <c r="E90" s="131">
        <v>21267</v>
      </c>
      <c r="F90" s="180">
        <f t="shared" si="19"/>
        <v>0.14628361989974659</v>
      </c>
      <c r="G90" s="143">
        <v>56514</v>
      </c>
      <c r="H90" s="132">
        <f t="shared" si="20"/>
        <v>-9.7077171094133163E-3</v>
      </c>
      <c r="I90" s="131">
        <v>13041</v>
      </c>
      <c r="J90" s="180">
        <f t="shared" si="21"/>
        <v>-4.4825313117996091E-2</v>
      </c>
      <c r="K90" s="143">
        <v>92646</v>
      </c>
      <c r="L90" s="132">
        <f t="shared" si="22"/>
        <v>1.5510078810930583E-2</v>
      </c>
      <c r="M90" s="131">
        <v>54485</v>
      </c>
      <c r="N90" s="180">
        <f t="shared" si="23"/>
        <v>-9.5977314452947438E-3</v>
      </c>
      <c r="O90" s="143">
        <v>147131</v>
      </c>
      <c r="P90" s="132">
        <f t="shared" si="24"/>
        <v>6.0652060939252461E-3</v>
      </c>
    </row>
    <row r="91" spans="2:16" collapsed="1" x14ac:dyDescent="0.25">
      <c r="B91" s="182">
        <v>2008</v>
      </c>
      <c r="C91" s="133">
        <v>22704</v>
      </c>
      <c r="D91" s="142">
        <f t="shared" si="19"/>
        <v>0.10767429379909266</v>
      </c>
      <c r="E91" s="133">
        <v>241394</v>
      </c>
      <c r="F91" s="142">
        <f t="shared" si="19"/>
        <v>3.1091557567861861E-2</v>
      </c>
      <c r="G91" s="133">
        <v>769419</v>
      </c>
      <c r="H91" s="142">
        <f t="shared" si="20"/>
        <v>1.5070000369395098E-2</v>
      </c>
      <c r="I91" s="133">
        <v>174618</v>
      </c>
      <c r="J91" s="142">
        <f t="shared" si="21"/>
        <v>-4.560509832642845E-2</v>
      </c>
      <c r="K91" s="133">
        <v>1208135</v>
      </c>
      <c r="L91" s="142">
        <f t="shared" si="22"/>
        <v>1.0509631389211904E-2</v>
      </c>
      <c r="M91" s="133">
        <v>682665</v>
      </c>
      <c r="N91" s="142">
        <f t="shared" si="23"/>
        <v>1.4946209701878654E-2</v>
      </c>
      <c r="O91" s="133">
        <v>1890800</v>
      </c>
      <c r="P91" s="142">
        <f t="shared" si="24"/>
        <v>1.2106957459176781E-2</v>
      </c>
    </row>
    <row r="92" spans="2:16" ht="15" hidden="1" customHeight="1" outlineLevel="1" x14ac:dyDescent="0.25">
      <c r="B92" s="88" t="s">
        <v>85</v>
      </c>
      <c r="C92" s="143">
        <v>2063</v>
      </c>
      <c r="D92" s="132">
        <f t="shared" si="19"/>
        <v>-0.15554645927138766</v>
      </c>
      <c r="E92" s="131">
        <v>20192</v>
      </c>
      <c r="F92" s="180">
        <f t="shared" si="19"/>
        <v>2.3260528049460216E-2</v>
      </c>
      <c r="G92" s="143">
        <v>57270</v>
      </c>
      <c r="H92" s="132">
        <f t="shared" si="20"/>
        <v>-7.2415412772711796E-2</v>
      </c>
      <c r="I92" s="131">
        <v>14999</v>
      </c>
      <c r="J92" s="180">
        <f t="shared" si="21"/>
        <v>-2.6734150931153056E-2</v>
      </c>
      <c r="K92" s="143">
        <v>94524</v>
      </c>
      <c r="L92" s="132">
        <f t="shared" si="22"/>
        <v>-4.8365012886597891E-2</v>
      </c>
      <c r="M92" s="131">
        <v>55070</v>
      </c>
      <c r="N92" s="180">
        <f t="shared" si="23"/>
        <v>-9.0067910312123023E-2</v>
      </c>
      <c r="O92" s="143">
        <v>149594</v>
      </c>
      <c r="P92" s="132">
        <f t="shared" si="24"/>
        <v>-6.4154295616488111E-2</v>
      </c>
    </row>
    <row r="93" spans="2:16" ht="15" hidden="1" customHeight="1" outlineLevel="1" x14ac:dyDescent="0.25">
      <c r="B93" s="88" t="s">
        <v>86</v>
      </c>
      <c r="C93" s="143">
        <v>2255</v>
      </c>
      <c r="D93" s="132">
        <f t="shared" si="19"/>
        <v>0.12468827930174564</v>
      </c>
      <c r="E93" s="131">
        <v>21583</v>
      </c>
      <c r="F93" s="180">
        <f t="shared" si="19"/>
        <v>0.10841207888249804</v>
      </c>
      <c r="G93" s="143">
        <v>63225</v>
      </c>
      <c r="H93" s="132">
        <f t="shared" si="20"/>
        <v>4.5628948499983446E-2</v>
      </c>
      <c r="I93" s="131">
        <v>15900</v>
      </c>
      <c r="J93" s="180">
        <f t="shared" si="21"/>
        <v>-0.15109450080085429</v>
      </c>
      <c r="K93" s="143">
        <v>102963</v>
      </c>
      <c r="L93" s="132">
        <f t="shared" si="22"/>
        <v>2.2746913273668179E-2</v>
      </c>
      <c r="M93" s="131">
        <v>62813</v>
      </c>
      <c r="N93" s="180">
        <f t="shared" si="23"/>
        <v>0.21723543204852436</v>
      </c>
      <c r="O93" s="143">
        <v>165776</v>
      </c>
      <c r="P93" s="132">
        <f t="shared" si="24"/>
        <v>8.8654811001076972E-2</v>
      </c>
    </row>
    <row r="94" spans="2:16" ht="15" hidden="1" customHeight="1" outlineLevel="1" x14ac:dyDescent="0.25">
      <c r="B94" s="88" t="s">
        <v>87</v>
      </c>
      <c r="C94" s="143">
        <v>1874</v>
      </c>
      <c r="D94" s="132">
        <f t="shared" si="19"/>
        <v>-8.807785888077857E-2</v>
      </c>
      <c r="E94" s="131">
        <v>20199</v>
      </c>
      <c r="F94" s="180">
        <f t="shared" si="19"/>
        <v>8.7898916246316183E-3</v>
      </c>
      <c r="G94" s="143">
        <v>71262</v>
      </c>
      <c r="H94" s="132">
        <f t="shared" si="20"/>
        <v>-7.7970538275180523E-3</v>
      </c>
      <c r="I94" s="131">
        <v>17614</v>
      </c>
      <c r="J94" s="180">
        <f t="shared" si="21"/>
        <v>-7.7559570568211611E-2</v>
      </c>
      <c r="K94" s="143">
        <v>110949</v>
      </c>
      <c r="L94" s="132">
        <f t="shared" si="22"/>
        <v>-1.8106995884773713E-2</v>
      </c>
      <c r="M94" s="131">
        <v>59898</v>
      </c>
      <c r="N94" s="180">
        <f t="shared" si="23"/>
        <v>-6.2130084865186452E-2</v>
      </c>
      <c r="O94" s="143">
        <v>170847</v>
      </c>
      <c r="P94" s="132">
        <f t="shared" si="24"/>
        <v>-3.4004104918551881E-2</v>
      </c>
    </row>
    <row r="95" spans="2:16" ht="15" hidden="1" customHeight="1" outlineLevel="1" x14ac:dyDescent="0.25">
      <c r="B95" s="88" t="s">
        <v>88</v>
      </c>
      <c r="C95" s="143">
        <v>1720</v>
      </c>
      <c r="D95" s="132">
        <f t="shared" si="19"/>
        <v>-7.675791733762749E-2</v>
      </c>
      <c r="E95" s="131">
        <v>17144</v>
      </c>
      <c r="F95" s="180">
        <f t="shared" si="19"/>
        <v>-5.0246523738297078E-2</v>
      </c>
      <c r="G95" s="143">
        <v>60129</v>
      </c>
      <c r="H95" s="132">
        <f t="shared" si="20"/>
        <v>-0.12110094425117668</v>
      </c>
      <c r="I95" s="131">
        <v>15698</v>
      </c>
      <c r="J95" s="180">
        <f t="shared" si="21"/>
        <v>4.5905789859417734E-2</v>
      </c>
      <c r="K95" s="143">
        <v>94691</v>
      </c>
      <c r="L95" s="132">
        <f t="shared" si="22"/>
        <v>-8.3667998877459238E-2</v>
      </c>
      <c r="M95" s="131">
        <v>47682</v>
      </c>
      <c r="N95" s="180">
        <f t="shared" si="23"/>
        <v>-0.20929306999651753</v>
      </c>
      <c r="O95" s="143">
        <v>142373</v>
      </c>
      <c r="P95" s="132">
        <f t="shared" si="24"/>
        <v>-0.12996211195306773</v>
      </c>
    </row>
    <row r="96" spans="2:16" ht="15" hidden="1" customHeight="1" outlineLevel="1" x14ac:dyDescent="0.25">
      <c r="B96" s="88" t="s">
        <v>89</v>
      </c>
      <c r="C96" s="143">
        <v>1427</v>
      </c>
      <c r="D96" s="132">
        <f t="shared" si="19"/>
        <v>-0.18223495702005732</v>
      </c>
      <c r="E96" s="131">
        <v>25182</v>
      </c>
      <c r="F96" s="180">
        <f t="shared" si="19"/>
        <v>2.5826951279126709E-2</v>
      </c>
      <c r="G96" s="143">
        <v>70431</v>
      </c>
      <c r="H96" s="132">
        <f t="shared" si="20"/>
        <v>1.503141753617343E-2</v>
      </c>
      <c r="I96" s="131">
        <v>16674</v>
      </c>
      <c r="J96" s="180">
        <f t="shared" si="21"/>
        <v>-3.568330345266324E-2</v>
      </c>
      <c r="K96" s="143">
        <v>113714</v>
      </c>
      <c r="L96" s="132">
        <f t="shared" si="22"/>
        <v>6.5679991502318735E-3</v>
      </c>
      <c r="M96" s="131">
        <v>71928</v>
      </c>
      <c r="N96" s="180">
        <f t="shared" si="23"/>
        <v>3.8476531481454801E-2</v>
      </c>
      <c r="O96" s="143">
        <v>185642</v>
      </c>
      <c r="P96" s="132">
        <f t="shared" si="24"/>
        <v>1.8695640244738909E-2</v>
      </c>
    </row>
    <row r="97" spans="2:16" ht="15" hidden="1" customHeight="1" outlineLevel="1" x14ac:dyDescent="0.25">
      <c r="B97" s="88" t="s">
        <v>90</v>
      </c>
      <c r="C97" s="143">
        <v>1158</v>
      </c>
      <c r="D97" s="132">
        <f t="shared" si="19"/>
        <v>-0.13193403298350825</v>
      </c>
      <c r="E97" s="131">
        <v>19468</v>
      </c>
      <c r="F97" s="180">
        <f t="shared" si="19"/>
        <v>-8.9131146773967163E-2</v>
      </c>
      <c r="G97" s="143">
        <v>69962</v>
      </c>
      <c r="H97" s="132">
        <f t="shared" si="20"/>
        <v>3.6643008490272466E-2</v>
      </c>
      <c r="I97" s="131">
        <v>14642</v>
      </c>
      <c r="J97" s="180">
        <f t="shared" si="21"/>
        <v>4.503604310898579E-2</v>
      </c>
      <c r="K97" s="143">
        <v>105230</v>
      </c>
      <c r="L97" s="132">
        <f t="shared" si="22"/>
        <v>9.816998858042103E-3</v>
      </c>
      <c r="M97" s="131">
        <v>55089</v>
      </c>
      <c r="N97" s="180">
        <f t="shared" si="23"/>
        <v>-0.13636007336918177</v>
      </c>
      <c r="O97" s="143">
        <v>160319</v>
      </c>
      <c r="P97" s="132">
        <f t="shared" si="24"/>
        <v>-4.5686155457932975E-2</v>
      </c>
    </row>
    <row r="98" spans="2:16" ht="15" hidden="1" customHeight="1" outlineLevel="1" x14ac:dyDescent="0.25">
      <c r="B98" s="88" t="s">
        <v>91</v>
      </c>
      <c r="C98" s="143">
        <v>1377</v>
      </c>
      <c r="D98" s="132">
        <f t="shared" si="19"/>
        <v>5.8436815193572134E-3</v>
      </c>
      <c r="E98" s="131">
        <v>17760</v>
      </c>
      <c r="F98" s="180">
        <f t="shared" si="19"/>
        <v>-3.0514766089852041E-2</v>
      </c>
      <c r="G98" s="143">
        <v>63490</v>
      </c>
      <c r="H98" s="132">
        <f t="shared" si="20"/>
        <v>9.6367915527002523E-3</v>
      </c>
      <c r="I98" s="131">
        <v>13424</v>
      </c>
      <c r="J98" s="180">
        <f t="shared" si="21"/>
        <v>4.1346675975486802E-2</v>
      </c>
      <c r="K98" s="143">
        <v>96051</v>
      </c>
      <c r="L98" s="132">
        <f t="shared" si="22"/>
        <v>6.159454448320334E-3</v>
      </c>
      <c r="M98" s="131">
        <v>48455</v>
      </c>
      <c r="N98" s="180">
        <f t="shared" si="23"/>
        <v>-0.12817790892243475</v>
      </c>
      <c r="O98" s="143">
        <v>144506</v>
      </c>
      <c r="P98" s="132">
        <f t="shared" si="24"/>
        <v>-4.3272732087763721E-2</v>
      </c>
    </row>
    <row r="99" spans="2:16" ht="15" hidden="1" customHeight="1" outlineLevel="1" x14ac:dyDescent="0.25">
      <c r="B99" s="88" t="s">
        <v>92</v>
      </c>
      <c r="C99" s="143">
        <v>1111</v>
      </c>
      <c r="D99" s="132">
        <f t="shared" si="19"/>
        <v>-0.1758160237388724</v>
      </c>
      <c r="E99" s="131">
        <v>12286</v>
      </c>
      <c r="F99" s="180">
        <f t="shared" si="19"/>
        <v>-0.28743765224451923</v>
      </c>
      <c r="G99" s="143">
        <v>53295</v>
      </c>
      <c r="H99" s="132">
        <f t="shared" si="20"/>
        <v>-8.3396395156851932E-2</v>
      </c>
      <c r="I99" s="131">
        <v>13192</v>
      </c>
      <c r="J99" s="180">
        <f t="shared" si="21"/>
        <v>5.874799357945415E-2</v>
      </c>
      <c r="K99" s="143">
        <v>79884</v>
      </c>
      <c r="L99" s="132">
        <f t="shared" si="22"/>
        <v>-0.10437921833307173</v>
      </c>
      <c r="M99" s="131">
        <v>36244</v>
      </c>
      <c r="N99" s="180">
        <f t="shared" si="23"/>
        <v>-0.15953993136072719</v>
      </c>
      <c r="O99" s="143">
        <v>116128</v>
      </c>
      <c r="P99" s="132">
        <f t="shared" si="24"/>
        <v>-0.12235674662555363</v>
      </c>
    </row>
    <row r="100" spans="2:16" ht="15" hidden="1" customHeight="1" outlineLevel="1" x14ac:dyDescent="0.25">
      <c r="B100" s="88" t="s">
        <v>93</v>
      </c>
      <c r="C100" s="143">
        <v>1147</v>
      </c>
      <c r="D100" s="132">
        <f t="shared" si="19"/>
        <v>-0.25032679738562091</v>
      </c>
      <c r="E100" s="131">
        <v>19459</v>
      </c>
      <c r="F100" s="180">
        <f t="shared" si="19"/>
        <v>-0.14341682440463088</v>
      </c>
      <c r="G100" s="143">
        <v>68331</v>
      </c>
      <c r="H100" s="132">
        <f t="shared" si="20"/>
        <v>-5.2248328663763166E-2</v>
      </c>
      <c r="I100" s="131">
        <v>17198</v>
      </c>
      <c r="J100" s="180">
        <f t="shared" si="21"/>
        <v>2.0531687633515316E-2</v>
      </c>
      <c r="K100" s="143">
        <v>106135</v>
      </c>
      <c r="L100" s="132">
        <f t="shared" si="22"/>
        <v>-6.2386812371352574E-2</v>
      </c>
      <c r="M100" s="131">
        <v>54856</v>
      </c>
      <c r="N100" s="180">
        <f t="shared" si="23"/>
        <v>-9.8430437998192177E-2</v>
      </c>
      <c r="O100" s="143">
        <v>160991</v>
      </c>
      <c r="P100" s="132">
        <f t="shared" si="24"/>
        <v>-7.4987646660001572E-2</v>
      </c>
    </row>
    <row r="101" spans="2:16" ht="15" hidden="1" customHeight="1" outlineLevel="1" x14ac:dyDescent="0.25">
      <c r="B101" s="88" t="s">
        <v>94</v>
      </c>
      <c r="C101" s="143">
        <v>2299</v>
      </c>
      <c r="D101" s="132">
        <f t="shared" si="19"/>
        <v>0.28795518207282922</v>
      </c>
      <c r="E101" s="131">
        <v>22390</v>
      </c>
      <c r="F101" s="180">
        <f t="shared" si="19"/>
        <v>9.6957522904316251E-2</v>
      </c>
      <c r="G101" s="143">
        <v>66886</v>
      </c>
      <c r="H101" s="132">
        <f t="shared" si="20"/>
        <v>2.5607212953876246E-2</v>
      </c>
      <c r="I101" s="131">
        <v>14606</v>
      </c>
      <c r="J101" s="180">
        <f t="shared" si="21"/>
        <v>-7.1691877462819353E-2</v>
      </c>
      <c r="K101" s="143">
        <v>106181</v>
      </c>
      <c r="L101" s="132">
        <f t="shared" si="22"/>
        <v>2.9424311170573647E-2</v>
      </c>
      <c r="M101" s="131">
        <v>68170</v>
      </c>
      <c r="N101" s="180">
        <f t="shared" si="23"/>
        <v>5.521415414144859E-2</v>
      </c>
      <c r="O101" s="143">
        <v>174351</v>
      </c>
      <c r="P101" s="132">
        <f t="shared" si="24"/>
        <v>3.9356419412336363E-2</v>
      </c>
    </row>
    <row r="102" spans="2:16" ht="15" hidden="1" customHeight="1" outlineLevel="1" x14ac:dyDescent="0.25">
      <c r="B102" s="88" t="s">
        <v>95</v>
      </c>
      <c r="C102" s="143">
        <v>2109</v>
      </c>
      <c r="D102" s="132">
        <f t="shared" si="19"/>
        <v>0.20376712328767121</v>
      </c>
      <c r="E102" s="131">
        <v>19899</v>
      </c>
      <c r="F102" s="180">
        <f t="shared" si="19"/>
        <v>7.3402855117949972E-3</v>
      </c>
      <c r="G102" s="143">
        <v>56647</v>
      </c>
      <c r="H102" s="132">
        <f t="shared" si="20"/>
        <v>3.9878061748963578E-3</v>
      </c>
      <c r="I102" s="131">
        <v>15362</v>
      </c>
      <c r="J102" s="180">
        <f t="shared" si="21"/>
        <v>6.8512206997287439E-2</v>
      </c>
      <c r="K102" s="143">
        <v>94017</v>
      </c>
      <c r="L102" s="132">
        <f t="shared" si="22"/>
        <v>1.8547207626889106E-2</v>
      </c>
      <c r="M102" s="131">
        <v>57394</v>
      </c>
      <c r="N102" s="180">
        <f t="shared" si="23"/>
        <v>-1.7898699520876082E-2</v>
      </c>
      <c r="O102" s="143">
        <v>151411</v>
      </c>
      <c r="P102" s="132">
        <f t="shared" si="24"/>
        <v>4.4180569836478334E-3</v>
      </c>
    </row>
    <row r="103" spans="2:16" ht="15" hidden="1" customHeight="1" outlineLevel="1" x14ac:dyDescent="0.25">
      <c r="B103" s="88" t="s">
        <v>96</v>
      </c>
      <c r="C103" s="143">
        <v>1957</v>
      </c>
      <c r="D103" s="132">
        <f t="shared" si="19"/>
        <v>-5.107252298263143E-4</v>
      </c>
      <c r="E103" s="131">
        <v>18553</v>
      </c>
      <c r="F103" s="180">
        <f t="shared" si="19"/>
        <v>-9.643013685287094E-2</v>
      </c>
      <c r="G103" s="143">
        <v>57068</v>
      </c>
      <c r="H103" s="132">
        <f t="shared" si="20"/>
        <v>-7.4082486939027192E-2</v>
      </c>
      <c r="I103" s="131">
        <v>13653</v>
      </c>
      <c r="J103" s="180">
        <f t="shared" si="21"/>
        <v>0.18218027534851511</v>
      </c>
      <c r="K103" s="143">
        <v>91231</v>
      </c>
      <c r="L103" s="132">
        <f t="shared" si="22"/>
        <v>-4.6438948930743962E-2</v>
      </c>
      <c r="M103" s="131">
        <v>55013</v>
      </c>
      <c r="N103" s="180">
        <f t="shared" si="23"/>
        <v>-3.4758044706460378E-2</v>
      </c>
      <c r="O103" s="143">
        <v>146244</v>
      </c>
      <c r="P103" s="132">
        <f t="shared" si="24"/>
        <v>-4.2078235124584085E-2</v>
      </c>
    </row>
    <row r="104" spans="2:16" collapsed="1" x14ac:dyDescent="0.25">
      <c r="B104" s="182">
        <v>2007</v>
      </c>
      <c r="C104" s="133">
        <v>20497</v>
      </c>
      <c r="D104" s="142">
        <f t="shared" si="19"/>
        <v>-3.2567140227497959E-2</v>
      </c>
      <c r="E104" s="133">
        <v>234115</v>
      </c>
      <c r="F104" s="142">
        <f t="shared" si="19"/>
        <v>-3.3285709566596156E-2</v>
      </c>
      <c r="G104" s="133">
        <v>757996</v>
      </c>
      <c r="H104" s="142">
        <f t="shared" si="20"/>
        <v>-2.2845931124454988E-2</v>
      </c>
      <c r="I104" s="133">
        <v>182962</v>
      </c>
      <c r="J104" s="142">
        <f t="shared" si="21"/>
        <v>-2.4426149064936675E-3</v>
      </c>
      <c r="K104" s="133">
        <v>1195570</v>
      </c>
      <c r="L104" s="142">
        <f t="shared" si="22"/>
        <v>-2.2021430014617649E-2</v>
      </c>
      <c r="M104" s="133">
        <v>672612</v>
      </c>
      <c r="N104" s="142">
        <f t="shared" si="23"/>
        <v>-5.1226640787216726E-2</v>
      </c>
      <c r="O104" s="133">
        <v>1868182</v>
      </c>
      <c r="P104" s="142">
        <f t="shared" si="24"/>
        <v>-3.2741212548908383E-2</v>
      </c>
    </row>
    <row r="105" spans="2:16" ht="15" hidden="1" customHeight="1" outlineLevel="1" x14ac:dyDescent="0.25">
      <c r="B105" s="88" t="s">
        <v>85</v>
      </c>
      <c r="C105" s="143">
        <v>2443</v>
      </c>
      <c r="D105" s="143"/>
      <c r="E105" s="131">
        <v>19733</v>
      </c>
      <c r="F105" s="131"/>
      <c r="G105" s="143">
        <v>61741</v>
      </c>
      <c r="H105" s="143"/>
      <c r="I105" s="131">
        <v>15411</v>
      </c>
      <c r="J105" s="131"/>
      <c r="K105" s="143">
        <v>99328</v>
      </c>
      <c r="L105" s="143"/>
      <c r="M105" s="131">
        <v>60521</v>
      </c>
      <c r="N105" s="131"/>
      <c r="O105" s="143">
        <v>159849</v>
      </c>
      <c r="P105" s="143"/>
    </row>
    <row r="106" spans="2:16" ht="15" hidden="1" customHeight="1" outlineLevel="1" x14ac:dyDescent="0.25">
      <c r="B106" s="88" t="s">
        <v>86</v>
      </c>
      <c r="C106" s="143">
        <v>2005</v>
      </c>
      <c r="D106" s="143"/>
      <c r="E106" s="131">
        <v>19472</v>
      </c>
      <c r="F106" s="131"/>
      <c r="G106" s="143">
        <v>60466</v>
      </c>
      <c r="H106" s="143"/>
      <c r="I106" s="131">
        <v>18730</v>
      </c>
      <c r="J106" s="131"/>
      <c r="K106" s="143">
        <v>100673</v>
      </c>
      <c r="L106" s="143"/>
      <c r="M106" s="131">
        <v>51603</v>
      </c>
      <c r="N106" s="131"/>
      <c r="O106" s="143">
        <v>152276</v>
      </c>
      <c r="P106" s="143"/>
    </row>
    <row r="107" spans="2:16" ht="15" hidden="1" customHeight="1" outlineLevel="1" x14ac:dyDescent="0.25">
      <c r="B107" s="88" t="s">
        <v>87</v>
      </c>
      <c r="C107" s="143">
        <v>2055</v>
      </c>
      <c r="D107" s="143"/>
      <c r="E107" s="131">
        <v>20023</v>
      </c>
      <c r="F107" s="131"/>
      <c r="G107" s="143">
        <v>71822</v>
      </c>
      <c r="H107" s="143"/>
      <c r="I107" s="131">
        <v>19095</v>
      </c>
      <c r="J107" s="131"/>
      <c r="K107" s="143">
        <v>112995</v>
      </c>
      <c r="L107" s="143"/>
      <c r="M107" s="131">
        <v>63866</v>
      </c>
      <c r="N107" s="131"/>
      <c r="O107" s="143">
        <v>176861</v>
      </c>
      <c r="P107" s="143"/>
    </row>
    <row r="108" spans="2:16" ht="15" hidden="1" customHeight="1" outlineLevel="1" x14ac:dyDescent="0.25">
      <c r="B108" s="88" t="s">
        <v>88</v>
      </c>
      <c r="C108" s="143">
        <v>1863</v>
      </c>
      <c r="D108" s="143"/>
      <c r="E108" s="131">
        <v>18051</v>
      </c>
      <c r="F108" s="131"/>
      <c r="G108" s="143">
        <v>68414</v>
      </c>
      <c r="H108" s="143"/>
      <c r="I108" s="131">
        <v>15009</v>
      </c>
      <c r="J108" s="131"/>
      <c r="K108" s="143">
        <v>103337</v>
      </c>
      <c r="L108" s="143"/>
      <c r="M108" s="131">
        <v>60303</v>
      </c>
      <c r="N108" s="131"/>
      <c r="O108" s="143">
        <v>163640</v>
      </c>
      <c r="P108" s="143"/>
    </row>
    <row r="109" spans="2:16" ht="15" hidden="1" customHeight="1" outlineLevel="1" x14ac:dyDescent="0.25">
      <c r="B109" s="88" t="s">
        <v>89</v>
      </c>
      <c r="C109" s="143">
        <v>1745</v>
      </c>
      <c r="D109" s="143"/>
      <c r="E109" s="131">
        <v>24548</v>
      </c>
      <c r="F109" s="131"/>
      <c r="G109" s="143">
        <v>69388</v>
      </c>
      <c r="H109" s="143"/>
      <c r="I109" s="131">
        <v>17291</v>
      </c>
      <c r="J109" s="131"/>
      <c r="K109" s="143">
        <v>112972</v>
      </c>
      <c r="L109" s="143"/>
      <c r="M109" s="131">
        <v>69263</v>
      </c>
      <c r="N109" s="131"/>
      <c r="O109" s="143">
        <v>182235</v>
      </c>
      <c r="P109" s="143"/>
    </row>
    <row r="110" spans="2:16" ht="15" hidden="1" customHeight="1" outlineLevel="1" x14ac:dyDescent="0.25">
      <c r="B110" s="88" t="s">
        <v>90</v>
      </c>
      <c r="C110" s="143">
        <v>1334</v>
      </c>
      <c r="D110" s="143"/>
      <c r="E110" s="131">
        <v>21373</v>
      </c>
      <c r="F110" s="131"/>
      <c r="G110" s="143">
        <v>67489</v>
      </c>
      <c r="H110" s="143"/>
      <c r="I110" s="131">
        <v>14011</v>
      </c>
      <c r="J110" s="131"/>
      <c r="K110" s="143">
        <v>104207</v>
      </c>
      <c r="L110" s="143"/>
      <c r="M110" s="131">
        <v>63787</v>
      </c>
      <c r="N110" s="131"/>
      <c r="O110" s="143">
        <v>167994</v>
      </c>
      <c r="P110" s="143"/>
    </row>
    <row r="111" spans="2:16" ht="15" hidden="1" customHeight="1" outlineLevel="1" x14ac:dyDescent="0.25">
      <c r="B111" s="88" t="s">
        <v>91</v>
      </c>
      <c r="C111" s="143">
        <v>1369</v>
      </c>
      <c r="D111" s="143"/>
      <c r="E111" s="131">
        <v>18319</v>
      </c>
      <c r="F111" s="131"/>
      <c r="G111" s="143">
        <v>62884</v>
      </c>
      <c r="H111" s="143"/>
      <c r="I111" s="131">
        <v>12891</v>
      </c>
      <c r="J111" s="131"/>
      <c r="K111" s="143">
        <v>95463</v>
      </c>
      <c r="L111" s="143"/>
      <c r="M111" s="131">
        <v>55579</v>
      </c>
      <c r="N111" s="131"/>
      <c r="O111" s="143">
        <v>151042</v>
      </c>
      <c r="P111" s="143"/>
    </row>
    <row r="112" spans="2:16" ht="15" hidden="1" customHeight="1" outlineLevel="1" x14ac:dyDescent="0.25">
      <c r="B112" s="88" t="s">
        <v>92</v>
      </c>
      <c r="C112" s="143">
        <v>1348</v>
      </c>
      <c r="D112" s="143"/>
      <c r="E112" s="131">
        <v>17242</v>
      </c>
      <c r="F112" s="131"/>
      <c r="G112" s="143">
        <v>58144</v>
      </c>
      <c r="H112" s="143"/>
      <c r="I112" s="131">
        <v>12460</v>
      </c>
      <c r="J112" s="131"/>
      <c r="K112" s="143">
        <v>89194</v>
      </c>
      <c r="L112" s="143"/>
      <c r="M112" s="131">
        <v>43124</v>
      </c>
      <c r="N112" s="131"/>
      <c r="O112" s="143">
        <v>132318</v>
      </c>
      <c r="P112" s="143"/>
    </row>
    <row r="113" spans="2:16" ht="15" hidden="1" customHeight="1" outlineLevel="1" x14ac:dyDescent="0.25">
      <c r="B113" s="88" t="s">
        <v>93</v>
      </c>
      <c r="C113" s="143">
        <v>1530</v>
      </c>
      <c r="D113" s="143"/>
      <c r="E113" s="131">
        <v>22717</v>
      </c>
      <c r="F113" s="131"/>
      <c r="G113" s="143">
        <v>72098</v>
      </c>
      <c r="H113" s="143"/>
      <c r="I113" s="131">
        <v>16852</v>
      </c>
      <c r="J113" s="131"/>
      <c r="K113" s="143">
        <v>113197</v>
      </c>
      <c r="L113" s="143"/>
      <c r="M113" s="131">
        <v>60845</v>
      </c>
      <c r="N113" s="131"/>
      <c r="O113" s="143">
        <v>174042</v>
      </c>
      <c r="P113" s="143"/>
    </row>
    <row r="114" spans="2:16" ht="15" hidden="1" customHeight="1" outlineLevel="1" x14ac:dyDescent="0.25">
      <c r="B114" s="88" t="s">
        <v>94</v>
      </c>
      <c r="C114" s="143">
        <v>1785</v>
      </c>
      <c r="D114" s="143"/>
      <c r="E114" s="131">
        <v>20411</v>
      </c>
      <c r="F114" s="131"/>
      <c r="G114" s="143">
        <v>65216</v>
      </c>
      <c r="H114" s="143"/>
      <c r="I114" s="131">
        <v>15734</v>
      </c>
      <c r="J114" s="131"/>
      <c r="K114" s="143">
        <v>103146</v>
      </c>
      <c r="L114" s="143"/>
      <c r="M114" s="131">
        <v>64603</v>
      </c>
      <c r="N114" s="131"/>
      <c r="O114" s="143">
        <v>167749</v>
      </c>
      <c r="P114" s="143"/>
    </row>
    <row r="115" spans="2:16" ht="15" hidden="1" customHeight="1" outlineLevel="1" x14ac:dyDescent="0.25">
      <c r="B115" s="88" t="s">
        <v>95</v>
      </c>
      <c r="C115" s="143">
        <v>1752</v>
      </c>
      <c r="D115" s="143"/>
      <c r="E115" s="131">
        <v>19754</v>
      </c>
      <c r="F115" s="131"/>
      <c r="G115" s="143">
        <v>56422</v>
      </c>
      <c r="H115" s="143"/>
      <c r="I115" s="131">
        <v>14377</v>
      </c>
      <c r="J115" s="131"/>
      <c r="K115" s="143">
        <v>92305</v>
      </c>
      <c r="L115" s="143"/>
      <c r="M115" s="131">
        <v>58440</v>
      </c>
      <c r="N115" s="131"/>
      <c r="O115" s="143">
        <v>150745</v>
      </c>
      <c r="P115" s="143"/>
    </row>
    <row r="116" spans="2:16" ht="15" hidden="1" customHeight="1" outlineLevel="1" x14ac:dyDescent="0.25">
      <c r="B116" s="88" t="s">
        <v>96</v>
      </c>
      <c r="C116" s="143">
        <v>1958</v>
      </c>
      <c r="D116" s="143"/>
      <c r="E116" s="131">
        <v>20533</v>
      </c>
      <c r="F116" s="131"/>
      <c r="G116" s="143">
        <v>61634</v>
      </c>
      <c r="H116" s="143"/>
      <c r="I116" s="131">
        <v>11549</v>
      </c>
      <c r="J116" s="131"/>
      <c r="K116" s="143">
        <v>95674</v>
      </c>
      <c r="L116" s="143"/>
      <c r="M116" s="131">
        <v>56994</v>
      </c>
      <c r="N116" s="131"/>
      <c r="O116" s="143">
        <v>152668</v>
      </c>
      <c r="P116" s="143"/>
    </row>
    <row r="117" spans="2:16" collapsed="1" x14ac:dyDescent="0.25">
      <c r="B117" s="182">
        <v>2006</v>
      </c>
      <c r="C117" s="133">
        <v>21187</v>
      </c>
      <c r="D117" s="133"/>
      <c r="E117" s="133">
        <v>242176</v>
      </c>
      <c r="F117" s="133"/>
      <c r="G117" s="133">
        <v>775718</v>
      </c>
      <c r="H117" s="133"/>
      <c r="I117" s="133">
        <v>183410</v>
      </c>
      <c r="J117" s="133"/>
      <c r="K117" s="133">
        <v>1222491</v>
      </c>
      <c r="L117" s="133"/>
      <c r="M117" s="133">
        <v>708928</v>
      </c>
      <c r="N117" s="133"/>
      <c r="O117" s="133">
        <v>1931419</v>
      </c>
      <c r="P117" s="133"/>
    </row>
    <row r="118" spans="2:16" ht="15" customHeight="1" x14ac:dyDescent="0.25">
      <c r="B118" s="144" t="s">
        <v>67</v>
      </c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23" spans="2:16" x14ac:dyDescent="0.25">
      <c r="E123" s="183"/>
      <c r="F123" s="183"/>
      <c r="G123" s="183"/>
      <c r="H123" s="183"/>
      <c r="I123" s="183"/>
      <c r="J123" s="183"/>
    </row>
  </sheetData>
  <mergeCells count="2">
    <mergeCell ref="B5:P5"/>
    <mergeCell ref="B118:P118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4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I semestre 2013</v>
      </c>
      <c r="E7" s="25" t="str">
        <f>actualizaciones!$A$2</f>
        <v>I semestre 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2379787</v>
      </c>
      <c r="E8" s="29">
        <v>2482139</v>
      </c>
      <c r="F8" s="30">
        <f t="shared" ref="F8:F16" si="0">E8/D8-1</f>
        <v>4.3008891131853355E-2</v>
      </c>
      <c r="G8" s="31">
        <f t="shared" ref="G8:G19" si="1">E8-D8</f>
        <v>102352</v>
      </c>
    </row>
    <row r="9" spans="2:8" ht="15" customHeight="1" x14ac:dyDescent="0.25">
      <c r="B9" s="27"/>
      <c r="C9" s="28" t="s">
        <v>52</v>
      </c>
      <c r="D9" s="29">
        <v>1547099</v>
      </c>
      <c r="E9" s="29">
        <v>1644300</v>
      </c>
      <c r="F9" s="30">
        <f t="shared" si="0"/>
        <v>6.2827912111635964E-2</v>
      </c>
      <c r="G9" s="31">
        <f t="shared" si="1"/>
        <v>97201</v>
      </c>
      <c r="H9" s="32"/>
    </row>
    <row r="10" spans="2:8" ht="15" customHeight="1" x14ac:dyDescent="0.25">
      <c r="B10" s="27"/>
      <c r="C10" s="28" t="s">
        <v>53</v>
      </c>
      <c r="D10" s="29">
        <v>832688</v>
      </c>
      <c r="E10" s="29">
        <v>837839</v>
      </c>
      <c r="F10" s="30">
        <f t="shared" si="0"/>
        <v>6.185990430989774E-3</v>
      </c>
      <c r="G10" s="31">
        <f t="shared" si="1"/>
        <v>5151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61.874665569130201</v>
      </c>
      <c r="E11" s="35">
        <v>65.67687440250495</v>
      </c>
      <c r="F11" s="36">
        <f>E11/D11-1</f>
        <v>6.1450171866006986E-2</v>
      </c>
      <c r="G11" s="35">
        <f t="shared" si="1"/>
        <v>3.802208833374749</v>
      </c>
    </row>
    <row r="12" spans="2:8" ht="15" customHeight="1" x14ac:dyDescent="0.25">
      <c r="B12" s="33"/>
      <c r="C12" s="34" t="s">
        <v>56</v>
      </c>
      <c r="D12" s="35">
        <v>71.223582721909963</v>
      </c>
      <c r="E12" s="35">
        <v>73.997659097733035</v>
      </c>
      <c r="F12" s="36">
        <f t="shared" si="0"/>
        <v>3.8948846292306882E-2</v>
      </c>
      <c r="G12" s="35">
        <f t="shared" si="1"/>
        <v>2.7740763758230713</v>
      </c>
    </row>
    <row r="13" spans="2:8" ht="15" customHeight="1" x14ac:dyDescent="0.25">
      <c r="B13" s="33"/>
      <c r="C13" s="34" t="s">
        <v>57</v>
      </c>
      <c r="D13" s="35">
        <v>51.084586273715466</v>
      </c>
      <c r="E13" s="35">
        <v>55.188542990560236</v>
      </c>
      <c r="F13" s="36">
        <f t="shared" si="0"/>
        <v>8.0336497096314519E-2</v>
      </c>
      <c r="G13" s="35">
        <f t="shared" si="1"/>
        <v>4.1039567168447704</v>
      </c>
    </row>
    <row r="14" spans="2:8" ht="15" customHeight="1" x14ac:dyDescent="0.25">
      <c r="B14" s="27" t="s">
        <v>58</v>
      </c>
      <c r="C14" s="28" t="s">
        <v>59</v>
      </c>
      <c r="D14" s="29">
        <v>18395098</v>
      </c>
      <c r="E14" s="29">
        <v>19268353</v>
      </c>
      <c r="F14" s="30">
        <f t="shared" si="0"/>
        <v>4.7472158071677484E-2</v>
      </c>
      <c r="G14" s="31">
        <f t="shared" si="1"/>
        <v>873255</v>
      </c>
    </row>
    <row r="15" spans="2:8" ht="15" customHeight="1" x14ac:dyDescent="0.25">
      <c r="B15" s="27"/>
      <c r="C15" s="28" t="s">
        <v>60</v>
      </c>
      <c r="D15" s="29">
        <v>11344879</v>
      </c>
      <c r="E15" s="29">
        <v>12105650</v>
      </c>
      <c r="F15" s="30">
        <f t="shared" si="0"/>
        <v>6.7058538041701476E-2</v>
      </c>
      <c r="G15" s="31">
        <f t="shared" si="1"/>
        <v>760771</v>
      </c>
    </row>
    <row r="16" spans="2:8" ht="15" customHeight="1" x14ac:dyDescent="0.25">
      <c r="B16" s="27"/>
      <c r="C16" s="28" t="s">
        <v>61</v>
      </c>
      <c r="D16" s="29">
        <v>7050219</v>
      </c>
      <c r="E16" s="29">
        <v>7162703</v>
      </c>
      <c r="F16" s="30">
        <f t="shared" si="0"/>
        <v>1.5954681691448203E-2</v>
      </c>
      <c r="G16" s="31">
        <f t="shared" si="1"/>
        <v>112484</v>
      </c>
    </row>
    <row r="17" spans="2:7" ht="15" customHeight="1" x14ac:dyDescent="0.25">
      <c r="B17" s="33" t="s">
        <v>62</v>
      </c>
      <c r="C17" s="34" t="s">
        <v>63</v>
      </c>
      <c r="D17" s="37">
        <v>7.7297245509787222</v>
      </c>
      <c r="E17" s="37">
        <v>7.7628017609005777</v>
      </c>
      <c r="F17" s="38" t="s">
        <v>64</v>
      </c>
      <c r="G17" s="39">
        <f t="shared" si="1"/>
        <v>3.3077209921855477E-2</v>
      </c>
    </row>
    <row r="18" spans="2:7" ht="15" customHeight="1" x14ac:dyDescent="0.25">
      <c r="B18" s="33"/>
      <c r="C18" s="34" t="s">
        <v>65</v>
      </c>
      <c r="D18" s="37">
        <v>7.3330013140723382</v>
      </c>
      <c r="E18" s="37">
        <v>7.3621905978227815</v>
      </c>
      <c r="F18" s="38" t="s">
        <v>64</v>
      </c>
      <c r="G18" s="39">
        <f t="shared" si="1"/>
        <v>2.9189283750443273E-2</v>
      </c>
    </row>
    <row r="19" spans="2:7" ht="15" customHeight="1" x14ac:dyDescent="0.25">
      <c r="B19" s="33"/>
      <c r="C19" s="34" t="s">
        <v>66</v>
      </c>
      <c r="D19" s="37">
        <v>8.4668195050246915</v>
      </c>
      <c r="E19" s="37">
        <v>8.5490207545841148</v>
      </c>
      <c r="F19" s="38" t="s">
        <v>64</v>
      </c>
      <c r="G19" s="39">
        <f t="shared" si="1"/>
        <v>8.2201249559423317E-2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I semestre 2013</v>
      </c>
      <c r="E23" s="25" t="str">
        <f>actualizaciones!$A$2</f>
        <v>I semestre 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1894654</v>
      </c>
      <c r="E24" s="29">
        <v>1962816</v>
      </c>
      <c r="F24" s="30">
        <f t="shared" ref="F24:F32" si="2">E24/D24-1</f>
        <v>3.5975961837886983E-2</v>
      </c>
      <c r="G24" s="31">
        <f t="shared" ref="G24:G35" si="3">E24-D24</f>
        <v>68162</v>
      </c>
    </row>
    <row r="25" spans="2:7" x14ac:dyDescent="0.25">
      <c r="B25" s="27"/>
      <c r="C25" s="28" t="s">
        <v>52</v>
      </c>
      <c r="D25" s="29">
        <v>1157928</v>
      </c>
      <c r="E25" s="29">
        <v>1227839</v>
      </c>
      <c r="F25" s="30">
        <f t="shared" si="2"/>
        <v>6.0375947381875239E-2</v>
      </c>
      <c r="G25" s="31">
        <f t="shared" si="3"/>
        <v>69911</v>
      </c>
    </row>
    <row r="26" spans="2:7" x14ac:dyDescent="0.25">
      <c r="B26" s="27"/>
      <c r="C26" s="28" t="s">
        <v>53</v>
      </c>
      <c r="D26" s="29">
        <v>736726</v>
      </c>
      <c r="E26" s="29">
        <v>734977</v>
      </c>
      <c r="F26" s="30">
        <f t="shared" si="2"/>
        <v>-2.3740169343826611E-3</v>
      </c>
      <c r="G26" s="31">
        <f t="shared" si="3"/>
        <v>-1749</v>
      </c>
    </row>
    <row r="27" spans="2:7" x14ac:dyDescent="0.25">
      <c r="B27" s="33" t="s">
        <v>54</v>
      </c>
      <c r="C27" s="34" t="s">
        <v>55</v>
      </c>
      <c r="D27" s="35">
        <v>63.446776602887539</v>
      </c>
      <c r="E27" s="35">
        <v>67.3942072342101</v>
      </c>
      <c r="F27" s="36">
        <f t="shared" si="2"/>
        <v>6.2216409448654364E-2</v>
      </c>
      <c r="G27" s="35">
        <f t="shared" si="3"/>
        <v>3.9474306313225611</v>
      </c>
    </row>
    <row r="28" spans="2:7" x14ac:dyDescent="0.25">
      <c r="B28" s="33"/>
      <c r="C28" s="34" t="s">
        <v>56</v>
      </c>
      <c r="D28" s="35">
        <v>75.182729784218765</v>
      </c>
      <c r="E28" s="35">
        <v>77.910866816834442</v>
      </c>
      <c r="F28" s="36">
        <f t="shared" si="2"/>
        <v>3.6286751497926151E-2</v>
      </c>
      <c r="G28" s="35">
        <f t="shared" si="3"/>
        <v>2.7281370326156775</v>
      </c>
    </row>
    <row r="29" spans="2:7" x14ac:dyDescent="0.25">
      <c r="B29" s="33"/>
      <c r="C29" s="34" t="s">
        <v>57</v>
      </c>
      <c r="D29" s="35">
        <v>51.867117611840094</v>
      </c>
      <c r="E29" s="35">
        <v>55.920461183688509</v>
      </c>
      <c r="F29" s="36">
        <f t="shared" si="2"/>
        <v>7.8148618208988996E-2</v>
      </c>
      <c r="G29" s="35">
        <f t="shared" si="3"/>
        <v>4.0533435718484156</v>
      </c>
    </row>
    <row r="30" spans="2:7" x14ac:dyDescent="0.25">
      <c r="B30" s="27" t="s">
        <v>58</v>
      </c>
      <c r="C30" s="28" t="s">
        <v>59</v>
      </c>
      <c r="D30" s="29">
        <v>15229789</v>
      </c>
      <c r="E30" s="29">
        <v>15916775</v>
      </c>
      <c r="F30" s="30">
        <f t="shared" si="2"/>
        <v>4.5108044504096556E-2</v>
      </c>
      <c r="G30" s="31">
        <f t="shared" si="3"/>
        <v>686986</v>
      </c>
    </row>
    <row r="31" spans="2:7" x14ac:dyDescent="0.25">
      <c r="B31" s="27"/>
      <c r="C31" s="28" t="s">
        <v>60</v>
      </c>
      <c r="D31" s="29">
        <v>8962958</v>
      </c>
      <c r="E31" s="29">
        <v>9600692</v>
      </c>
      <c r="F31" s="30">
        <f t="shared" si="2"/>
        <v>7.1152179894182321E-2</v>
      </c>
      <c r="G31" s="31">
        <f t="shared" si="3"/>
        <v>637734</v>
      </c>
    </row>
    <row r="32" spans="2:7" ht="15" customHeight="1" x14ac:dyDescent="0.25">
      <c r="B32" s="27"/>
      <c r="C32" s="28" t="s">
        <v>61</v>
      </c>
      <c r="D32" s="29">
        <v>6266831</v>
      </c>
      <c r="E32" s="29">
        <v>6316083</v>
      </c>
      <c r="F32" s="30">
        <f t="shared" si="2"/>
        <v>7.8591556083129621E-3</v>
      </c>
      <c r="G32" s="31">
        <f t="shared" si="3"/>
        <v>49252</v>
      </c>
    </row>
    <row r="33" spans="2:9" x14ac:dyDescent="0.25">
      <c r="B33" s="33" t="s">
        <v>62</v>
      </c>
      <c r="C33" s="34" t="s">
        <v>63</v>
      </c>
      <c r="D33" s="37">
        <v>8.0382956465929922</v>
      </c>
      <c r="E33" s="37">
        <v>8.1091528701620526</v>
      </c>
      <c r="F33" s="38" t="s">
        <v>64</v>
      </c>
      <c r="G33" s="39">
        <f t="shared" si="3"/>
        <v>7.0857223569060324E-2</v>
      </c>
    </row>
    <row r="34" spans="2:9" ht="18" customHeight="1" x14ac:dyDescent="0.25">
      <c r="B34" s="33"/>
      <c r="C34" s="34" t="s">
        <v>65</v>
      </c>
      <c r="D34" s="37">
        <v>7.7405140906861218</v>
      </c>
      <c r="E34" s="37">
        <v>7.8191782473109264</v>
      </c>
      <c r="F34" s="38" t="s">
        <v>64</v>
      </c>
      <c r="G34" s="39">
        <f t="shared" si="3"/>
        <v>7.8664156624804527E-2</v>
      </c>
    </row>
    <row r="35" spans="2:9" ht="15" customHeight="1" x14ac:dyDescent="0.25">
      <c r="B35" s="33"/>
      <c r="C35" s="34" t="s">
        <v>66</v>
      </c>
      <c r="D35" s="37">
        <v>8.5063252823980697</v>
      </c>
      <c r="E35" s="37">
        <v>8.5935791188023565</v>
      </c>
      <c r="F35" s="38" t="s">
        <v>64</v>
      </c>
      <c r="G35" s="39">
        <f t="shared" si="3"/>
        <v>8.7253836404286744E-2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I semestre 2013</v>
      </c>
      <c r="E39" s="25" t="str">
        <f>actualizaciones!$A$2</f>
        <v>I semestre 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852302</v>
      </c>
      <c r="E40" s="29">
        <v>874555</v>
      </c>
      <c r="F40" s="30">
        <f t="shared" ref="F40:F48" si="4">E40/D40-1</f>
        <v>2.6109289899589605E-2</v>
      </c>
      <c r="G40" s="31">
        <f t="shared" ref="G40:G51" si="5">E40-D40</f>
        <v>22253</v>
      </c>
    </row>
    <row r="41" spans="2:9" x14ac:dyDescent="0.25">
      <c r="B41" s="27"/>
      <c r="C41" s="28" t="s">
        <v>52</v>
      </c>
      <c r="D41" s="29">
        <v>593070</v>
      </c>
      <c r="E41" s="29">
        <v>635933</v>
      </c>
      <c r="F41" s="30">
        <f t="shared" si="4"/>
        <v>7.2273087493887722E-2</v>
      </c>
      <c r="G41" s="31">
        <f t="shared" si="5"/>
        <v>42863</v>
      </c>
    </row>
    <row r="42" spans="2:9" x14ac:dyDescent="0.25">
      <c r="B42" s="27"/>
      <c r="C42" s="28" t="s">
        <v>53</v>
      </c>
      <c r="D42" s="29">
        <v>259232</v>
      </c>
      <c r="E42" s="29">
        <v>238622</v>
      </c>
      <c r="F42" s="30">
        <f t="shared" si="4"/>
        <v>-7.9504073571164069E-2</v>
      </c>
      <c r="G42" s="31">
        <f t="shared" si="5"/>
        <v>-20610</v>
      </c>
    </row>
    <row r="43" spans="2:9" x14ac:dyDescent="0.25">
      <c r="B43" s="33" t="s">
        <v>54</v>
      </c>
      <c r="C43" s="34" t="s">
        <v>55</v>
      </c>
      <c r="D43" s="35">
        <v>64.076848200042591</v>
      </c>
      <c r="E43" s="35">
        <v>68.455693378517736</v>
      </c>
      <c r="F43" s="36">
        <f t="shared" si="4"/>
        <v>6.8337399567543589E-2</v>
      </c>
      <c r="G43" s="35">
        <f t="shared" si="5"/>
        <v>4.3788451784751459</v>
      </c>
    </row>
    <row r="44" spans="2:9" x14ac:dyDescent="0.25">
      <c r="B44" s="33"/>
      <c r="C44" s="34" t="s">
        <v>56</v>
      </c>
      <c r="D44" s="35">
        <v>76.312333652200508</v>
      </c>
      <c r="E44" s="35">
        <v>78.70877430065201</v>
      </c>
      <c r="F44" s="36">
        <f t="shared" si="4"/>
        <v>3.1403058113429916E-2</v>
      </c>
      <c r="G44" s="35">
        <f t="shared" si="5"/>
        <v>2.3964406484515024</v>
      </c>
    </row>
    <row r="45" spans="2:9" x14ac:dyDescent="0.25">
      <c r="B45" s="33"/>
      <c r="C45" s="34" t="s">
        <v>57</v>
      </c>
      <c r="D45" s="35">
        <v>47.993353485303565</v>
      </c>
      <c r="E45" s="35">
        <v>52.451288892755812</v>
      </c>
      <c r="F45" s="36">
        <f t="shared" si="4"/>
        <v>9.2886516230155758E-2</v>
      </c>
      <c r="G45" s="35">
        <f t="shared" si="5"/>
        <v>4.457935407452247</v>
      </c>
      <c r="I45" s="42"/>
    </row>
    <row r="46" spans="2:9" x14ac:dyDescent="0.25">
      <c r="B46" s="27" t="s">
        <v>58</v>
      </c>
      <c r="C46" s="28" t="s">
        <v>59</v>
      </c>
      <c r="D46" s="29">
        <v>6934970</v>
      </c>
      <c r="E46" s="29">
        <v>7253759</v>
      </c>
      <c r="F46" s="30">
        <f t="shared" si="4"/>
        <v>4.596833151405133E-2</v>
      </c>
      <c r="G46" s="31">
        <f t="shared" si="5"/>
        <v>318789</v>
      </c>
      <c r="I46" s="42"/>
    </row>
    <row r="47" spans="2:9" x14ac:dyDescent="0.25">
      <c r="B47" s="27"/>
      <c r="C47" s="28" t="s">
        <v>60</v>
      </c>
      <c r="D47" s="29">
        <v>4690736</v>
      </c>
      <c r="E47" s="29">
        <v>5083503</v>
      </c>
      <c r="F47" s="30">
        <f t="shared" si="4"/>
        <v>8.3732488888737189E-2</v>
      </c>
      <c r="G47" s="31">
        <f t="shared" si="5"/>
        <v>392767</v>
      </c>
    </row>
    <row r="48" spans="2:9" ht="15" customHeight="1" x14ac:dyDescent="0.25">
      <c r="B48" s="27"/>
      <c r="C48" s="28" t="s">
        <v>61</v>
      </c>
      <c r="D48" s="29">
        <v>2244234</v>
      </c>
      <c r="E48" s="29">
        <v>2170256</v>
      </c>
      <c r="F48" s="30">
        <f t="shared" si="4"/>
        <v>-3.2963585793638228E-2</v>
      </c>
      <c r="G48" s="31">
        <f t="shared" si="5"/>
        <v>-73978</v>
      </c>
    </row>
    <row r="49" spans="2:7" x14ac:dyDescent="0.25">
      <c r="B49" s="33" t="s">
        <v>62</v>
      </c>
      <c r="C49" s="34" t="s">
        <v>63</v>
      </c>
      <c r="D49" s="37">
        <v>8.1367519963580985</v>
      </c>
      <c r="E49" s="37">
        <v>8.2942284933480455</v>
      </c>
      <c r="F49" s="38" t="s">
        <v>64</v>
      </c>
      <c r="G49" s="39">
        <f t="shared" si="5"/>
        <v>0.15747649698994692</v>
      </c>
    </row>
    <row r="50" spans="2:7" ht="18" customHeight="1" x14ac:dyDescent="0.25">
      <c r="B50" s="33"/>
      <c r="C50" s="34" t="s">
        <v>65</v>
      </c>
      <c r="D50" s="37">
        <v>7.9092451144047073</v>
      </c>
      <c r="E50" s="37">
        <v>7.9937713564164774</v>
      </c>
      <c r="F50" s="38" t="s">
        <v>64</v>
      </c>
      <c r="G50" s="39">
        <f t="shared" si="5"/>
        <v>8.4526242011770059E-2</v>
      </c>
    </row>
    <row r="51" spans="2:7" ht="15" customHeight="1" x14ac:dyDescent="0.25">
      <c r="B51" s="33"/>
      <c r="C51" s="34" t="s">
        <v>66</v>
      </c>
      <c r="D51" s="37">
        <v>8.6572413899518583</v>
      </c>
      <c r="E51" s="37">
        <v>9.0949535248216851</v>
      </c>
      <c r="F51" s="38" t="s">
        <v>64</v>
      </c>
      <c r="G51" s="39">
        <f t="shared" si="5"/>
        <v>0.43771213486982674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174</v>
      </c>
      <c r="C5" s="124"/>
      <c r="D5" s="124"/>
      <c r="E5" s="124"/>
      <c r="F5" s="124"/>
      <c r="G5" s="124"/>
      <c r="H5" s="124"/>
      <c r="I5" s="124"/>
    </row>
    <row r="6" spans="2:9" x14ac:dyDescent="0.25">
      <c r="B6" s="179"/>
      <c r="C6" s="147" t="s">
        <v>173</v>
      </c>
      <c r="D6" s="147" t="s">
        <v>175</v>
      </c>
      <c r="E6" s="147" t="s">
        <v>176</v>
      </c>
      <c r="F6" s="147" t="s">
        <v>177</v>
      </c>
      <c r="G6" s="184" t="s">
        <v>80</v>
      </c>
      <c r="H6" s="185" t="s">
        <v>178</v>
      </c>
      <c r="I6" s="184" t="s">
        <v>82</v>
      </c>
    </row>
    <row r="7" spans="2:9" x14ac:dyDescent="0.25">
      <c r="B7" s="88" t="s">
        <v>91</v>
      </c>
      <c r="C7" s="180">
        <f>IFERROR('tablas turistas por categorías '!C7/'tablas turistas por categorías '!C20-1,"-")</f>
        <v>-8.1838565022421483E-2</v>
      </c>
      <c r="D7" s="180">
        <f>IFERROR('tablas turistas por categorías '!E7/'tablas turistas por categorías '!E20-1,"-")</f>
        <v>0.32254726093555952</v>
      </c>
      <c r="E7" s="180">
        <f>IFERROR('tablas turistas por categorías '!G7/'tablas turistas por categorías '!G20-1,"-")</f>
        <v>3.5113088034201434E-2</v>
      </c>
      <c r="F7" s="180">
        <f>IFERROR('tablas turistas por categorías '!I7/'tablas turistas por categorías '!I20-1,"-")</f>
        <v>-1.6054672669089332E-2</v>
      </c>
      <c r="G7" s="132">
        <f>IFERROR('tablas turistas por categorías '!K7/'tablas turistas por categorías '!K20-1,"-")</f>
        <v>6.576298073989717E-2</v>
      </c>
      <c r="H7" s="180">
        <f>IFERROR('tablas turistas por categorías '!M7/'tablas turistas por categorías '!M20-1,"-")</f>
        <v>-9.1709256104486103E-2</v>
      </c>
      <c r="I7" s="132">
        <f>IFERROR('tablas turistas por categorías '!O7/'tablas turistas por categorías '!O20-1,"-")</f>
        <v>1.8427902874781354E-2</v>
      </c>
    </row>
    <row r="8" spans="2:9" x14ac:dyDescent="0.25">
      <c r="B8" s="88" t="s">
        <v>92</v>
      </c>
      <c r="C8" s="180">
        <f>IFERROR('tablas turistas por categorías '!C8/'tablas turistas por categorías '!C21-1,"-")</f>
        <v>-5.3904282115869062E-2</v>
      </c>
      <c r="D8" s="180">
        <f>IFERROR('tablas turistas por categorías '!E8/'tablas turistas por categorías '!E21-1,"-")</f>
        <v>0.53469708890637291</v>
      </c>
      <c r="E8" s="180">
        <f>IFERROR('tablas turistas por categorías '!G8/'tablas turistas por categorías '!G21-1,"-")</f>
        <v>5.5800101454730022E-2</v>
      </c>
      <c r="F8" s="180">
        <f>IFERROR('tablas turistas por categorías '!I8/'tablas turistas por categorías '!I21-1,"-")</f>
        <v>4.3665741475019892E-2</v>
      </c>
      <c r="G8" s="132">
        <f>IFERROR('tablas turistas por categorías '!K8/'tablas turistas por categorías '!K21-1,"-")</f>
        <v>0.11439644933425019</v>
      </c>
      <c r="H8" s="180">
        <f>IFERROR('tablas turistas por categorías '!M8/'tablas turistas por categorías '!M21-1,"-")</f>
        <v>-8.406914562865353E-3</v>
      </c>
      <c r="I8" s="132">
        <f>IFERROR('tablas turistas por categorías '!O8/'tablas turistas por categorías '!O21-1,"-")</f>
        <v>7.8142553988266084E-2</v>
      </c>
    </row>
    <row r="9" spans="2:9" x14ac:dyDescent="0.25">
      <c r="B9" s="88" t="s">
        <v>93</v>
      </c>
      <c r="C9" s="180">
        <f>IFERROR('tablas turistas por categorías '!C9/'tablas turistas por categorías '!C22-1,"-")</f>
        <v>0.27803895231699127</v>
      </c>
      <c r="D9" s="180">
        <f>IFERROR('tablas turistas por categorías '!E9/'tablas turistas por categorías '!E22-1,"-")</f>
        <v>0.31497654276434495</v>
      </c>
      <c r="E9" s="180">
        <f>IFERROR('tablas turistas por categorías '!G9/'tablas turistas por categorías '!G22-1,"-")</f>
        <v>0.11264349489795911</v>
      </c>
      <c r="F9" s="180">
        <f>IFERROR('tablas turistas por categorías '!I9/'tablas turistas por categorías '!I22-1,"-")</f>
        <v>3.9726849074885884E-2</v>
      </c>
      <c r="G9" s="132">
        <f>IFERROR('tablas turistas por categorías '!K9/'tablas turistas por categorías '!K22-1,"-")</f>
        <v>0.12737499624011139</v>
      </c>
      <c r="H9" s="180">
        <f>IFERROR('tablas turistas por categorías '!M9/'tablas turistas por categorías '!M22-1,"-")</f>
        <v>2.4967876848655868E-2</v>
      </c>
      <c r="I9" s="132">
        <f>IFERROR('tablas turistas por categorías '!O9/'tablas turistas por categorías '!O22-1,"-")</f>
        <v>9.8222738617781191E-2</v>
      </c>
    </row>
    <row r="10" spans="2:9" x14ac:dyDescent="0.25">
      <c r="B10" s="88" t="s">
        <v>94</v>
      </c>
      <c r="C10" s="180">
        <f>IFERROR('tablas turistas por categorías '!C10/'tablas turistas por categorías '!C23-1,"-")</f>
        <v>-0.16252390057361377</v>
      </c>
      <c r="D10" s="180">
        <f>IFERROR('tablas turistas por categorías '!E10/'tablas turistas por categorías '!E23-1,"-")</f>
        <v>0.12706869190659709</v>
      </c>
      <c r="E10" s="180">
        <f>IFERROR('tablas turistas por categorías '!G10/'tablas turistas por categorías '!G23-1,"-")</f>
        <v>-3.9180962921970153E-2</v>
      </c>
      <c r="F10" s="180">
        <f>IFERROR('tablas turistas por categorías '!I10/'tablas turistas por categorías '!I23-1,"-")</f>
        <v>-7.5833333333333308E-2</v>
      </c>
      <c r="G10" s="132">
        <f>IFERROR('tablas turistas por categorías '!K10/'tablas turistas por categorías '!K23-1,"-")</f>
        <v>-2.3158793199554051E-2</v>
      </c>
      <c r="H10" s="180">
        <f>IFERROR('tablas turistas por categorías '!M10/'tablas turistas por categorías '!M23-1,"-")</f>
        <v>-0.21531358787720833</v>
      </c>
      <c r="I10" s="132">
        <f>IFERROR('tablas turistas por categorías '!O10/'tablas turistas por categorías '!O23-1,"-")</f>
        <v>-8.4404834661460981E-2</v>
      </c>
    </row>
    <row r="11" spans="2:9" x14ac:dyDescent="0.25">
      <c r="B11" s="88" t="s">
        <v>95</v>
      </c>
      <c r="C11" s="180">
        <f>IFERROR('tablas turistas por categorías '!C11/'tablas turistas por categorías '!C24-1,"-")</f>
        <v>-0.10215995329830707</v>
      </c>
      <c r="D11" s="180">
        <f>IFERROR('tablas turistas por categorías '!E11/'tablas turistas por categorías '!E24-1,"-")</f>
        <v>0.21082518688901675</v>
      </c>
      <c r="E11" s="180">
        <f>IFERROR('tablas turistas por categorías '!G11/'tablas turistas por categorías '!G24-1,"-")</f>
        <v>8.1983274432275488E-2</v>
      </c>
      <c r="F11" s="180">
        <f>IFERROR('tablas turistas por categorías '!I11/'tablas turistas por categorías '!I24-1,"-")</f>
        <v>5.7802858499024223E-2</v>
      </c>
      <c r="G11" s="132">
        <f>IFERROR('tablas turistas por categorías '!K11/'tablas turistas por categorías '!K24-1,"-")</f>
        <v>9.3085106382978733E-2</v>
      </c>
      <c r="H11" s="180">
        <f>IFERROR('tablas turistas por categorías '!M11/'tablas turistas por categorías '!M24-1,"-")</f>
        <v>-0.14155742516141656</v>
      </c>
      <c r="I11" s="132">
        <f>IFERROR('tablas turistas por categorías '!O11/'tablas turistas por categorías '!O24-1,"-")</f>
        <v>2.074914047891907E-2</v>
      </c>
    </row>
    <row r="12" spans="2:9" x14ac:dyDescent="0.25">
      <c r="B12" s="88" t="s">
        <v>96</v>
      </c>
      <c r="C12" s="180">
        <f>IFERROR('tablas turistas por categorías '!C12/'tablas turistas por categorías '!C25-1,"-")</f>
        <v>7.6650943396225912E-3</v>
      </c>
      <c r="D12" s="180">
        <f>IFERROR('tablas turistas por categorías '!E12/'tablas turistas por categorías '!E25-1,"-")</f>
        <v>0.17402561052410603</v>
      </c>
      <c r="E12" s="180">
        <f>IFERROR('tablas turistas por categorías '!G12/'tablas turistas por categorías '!G25-1,"-")</f>
        <v>3.6456318029642887E-2</v>
      </c>
      <c r="F12" s="180">
        <f>IFERROR('tablas turistas por categorías '!I12/'tablas turistas por categorías '!I25-1,"-")</f>
        <v>0.12710719530102788</v>
      </c>
      <c r="G12" s="132">
        <f>IFERROR('tablas turistas por categorías '!K12/'tablas turistas por categorías '!K25-1,"-")</f>
        <v>7.3886190821282227E-2</v>
      </c>
      <c r="H12" s="180">
        <f>IFERROR('tablas turistas por categorías '!M12/'tablas turistas por categorías '!M25-1,"-")</f>
        <v>-7.7707396331272438E-4</v>
      </c>
      <c r="I12" s="132">
        <f>IFERROR('tablas turistas por categorías '!O12/'tablas turistas por categorías '!O25-1,"-")</f>
        <v>5.0385413578416749E-2</v>
      </c>
    </row>
    <row r="13" spans="2:9" ht="30" customHeight="1" x14ac:dyDescent="0.25">
      <c r="B13" s="134" t="str">
        <f>actualizaciones!$A$2</f>
        <v>I semestre 2014</v>
      </c>
      <c r="C13" s="136">
        <v>-3.1694395389906149E-2</v>
      </c>
      <c r="D13" s="136">
        <v>0.27037258647274065</v>
      </c>
      <c r="E13" s="136">
        <v>4.445530952640353E-2</v>
      </c>
      <c r="F13" s="136">
        <v>2.5001679656006415E-2</v>
      </c>
      <c r="G13" s="136">
        <v>7.2273087493887722E-2</v>
      </c>
      <c r="H13" s="136">
        <v>-7.9504073571164069E-2</v>
      </c>
      <c r="I13" s="136">
        <v>2.6109289899589605E-2</v>
      </c>
    </row>
    <row r="14" spans="2:9" outlineLevel="1" x14ac:dyDescent="0.25">
      <c r="B14" s="88" t="s">
        <v>85</v>
      </c>
      <c r="C14" s="180">
        <f>IFERROR('tablas turistas por categorías '!C14/'tablas turistas por categorías '!C27-1,"-")</f>
        <v>0.97566371681415931</v>
      </c>
      <c r="D14" s="180">
        <f>IFERROR('tablas turistas por categorías '!E14/'tablas turistas por categorías '!E27-1,"-")</f>
        <v>0.23324033479473893</v>
      </c>
      <c r="E14" s="180">
        <f>IFERROR('tablas turistas por categorías '!G14/'tablas turistas por categorías '!G27-1,"-")</f>
        <v>7.6182929590219661E-2</v>
      </c>
      <c r="F14" s="180">
        <f>IFERROR('tablas turistas por categorías '!I14/'tablas turistas por categorías '!I27-1,"-")</f>
        <v>2.4087436332767442E-2</v>
      </c>
      <c r="G14" s="132">
        <f>IFERROR('tablas turistas por categorías '!K14/'tablas turistas por categorías '!K27-1,"-")</f>
        <v>9.5320550273543247E-2</v>
      </c>
      <c r="H14" s="180">
        <f>IFERROR('tablas turistas por categorías '!M14/'tablas turistas por categorías '!M27-1,"-")</f>
        <v>-1.2136974425661085E-2</v>
      </c>
      <c r="I14" s="132">
        <f>IFERROR('tablas turistas por categorías '!O14/'tablas turistas por categorías '!O27-1,"-")</f>
        <v>6.1180853531253687E-2</v>
      </c>
    </row>
    <row r="15" spans="2:9" outlineLevel="1" x14ac:dyDescent="0.25">
      <c r="B15" s="88" t="s">
        <v>86</v>
      </c>
      <c r="C15" s="180">
        <f>IFERROR('tablas turistas por categorías '!C15/'tablas turistas por categorías '!C28-1,"-")</f>
        <v>9.9476439790575855E-2</v>
      </c>
      <c r="D15" s="180">
        <f>IFERROR('tablas turistas por categorías '!E15/'tablas turistas por categorías '!E28-1,"-")</f>
        <v>0.27277742749054235</v>
      </c>
      <c r="E15" s="180">
        <f>IFERROR('tablas turistas por categorías '!G15/'tablas turistas por categorías '!G28-1,"-")</f>
        <v>7.4010755027820174E-2</v>
      </c>
      <c r="F15" s="180">
        <f>IFERROR('tablas turistas por categorías '!I15/'tablas turistas por categorías '!I28-1,"-")</f>
        <v>0.15715902659875503</v>
      </c>
      <c r="G15" s="132">
        <f>IFERROR('tablas turistas por categorías '!K15/'tablas turistas por categorías '!K28-1,"-")</f>
        <v>0.11585890747674221</v>
      </c>
      <c r="H15" s="180">
        <f>IFERROR('tablas turistas por categorías '!M15/'tablas turistas por categorías '!M28-1,"-")</f>
        <v>-1.1347851174320911E-2</v>
      </c>
      <c r="I15" s="132">
        <f>IFERROR('tablas turistas por categorías '!O15/'tablas turistas por categorías '!O28-1,"-")</f>
        <v>7.4295450101946825E-2</v>
      </c>
    </row>
    <row r="16" spans="2:9" outlineLevel="1" x14ac:dyDescent="0.25">
      <c r="B16" s="88" t="s">
        <v>87</v>
      </c>
      <c r="C16" s="180">
        <f>IFERROR('tablas turistas por categorías '!C16/'tablas turistas por categorías '!C29-1,"-")</f>
        <v>-2.015677491601342E-2</v>
      </c>
      <c r="D16" s="180">
        <f>IFERROR('tablas turistas por categorías '!E16/'tablas turistas por categorías '!E29-1,"-")</f>
        <v>6.8367616033755185E-2</v>
      </c>
      <c r="E16" s="180">
        <f>IFERROR('tablas turistas por categorías '!G16/'tablas turistas por categorías '!G29-1,"-")</f>
        <v>-6.9117976270427484E-3</v>
      </c>
      <c r="F16" s="180">
        <f>IFERROR('tablas turistas por categorías '!I16/'tablas turistas por categorías '!I29-1,"-")</f>
        <v>0.15502513789232197</v>
      </c>
      <c r="G16" s="132">
        <f>IFERROR('tablas turistas por categorías '!K16/'tablas turistas por categorías '!K29-1,"-")</f>
        <v>3.3815981563266151E-2</v>
      </c>
      <c r="H16" s="180">
        <f>IFERROR('tablas turistas por categorías '!M16/'tablas turistas por categorías '!M29-1,"-")</f>
        <v>-3.6979166666666674E-2</v>
      </c>
      <c r="I16" s="132">
        <f>IFERROR('tablas turistas por categorías '!O16/'tablas turistas por categorías '!O29-1,"-")</f>
        <v>1.2768318569225778E-2</v>
      </c>
    </row>
    <row r="17" spans="2:9" outlineLevel="1" x14ac:dyDescent="0.25">
      <c r="B17" s="88" t="s">
        <v>88</v>
      </c>
      <c r="C17" s="180">
        <f>IFERROR('tablas turistas por categorías '!C17/'tablas turistas por categorías '!C30-1,"-")</f>
        <v>-0.1428571428571429</v>
      </c>
      <c r="D17" s="180">
        <f>IFERROR('tablas turistas por categorías '!E17/'tablas turistas por categorías '!E30-1,"-")</f>
        <v>4.1223204916804868E-3</v>
      </c>
      <c r="E17" s="180">
        <f>IFERROR('tablas turistas por categorías '!G17/'tablas turistas por categorías '!G30-1,"-")</f>
        <v>3.2143701252658197E-3</v>
      </c>
      <c r="F17" s="180">
        <f>IFERROR('tablas turistas por categorías '!I17/'tablas turistas por categorías '!I30-1,"-")</f>
        <v>6.2809917355372002E-2</v>
      </c>
      <c r="G17" s="132">
        <f>IFERROR('tablas turistas por categorías '!K17/'tablas turistas por categorías '!K30-1,"-")</f>
        <v>1.1695723718469386E-2</v>
      </c>
      <c r="H17" s="180">
        <f>IFERROR('tablas turistas por categorías '!M17/'tablas turistas por categorías '!M30-1,"-")</f>
        <v>-7.0488930572352393E-2</v>
      </c>
      <c r="I17" s="132">
        <f>IFERROR('tablas turistas por categorías '!O17/'tablas turistas por categorías '!O30-1,"-")</f>
        <v>-1.2692716153367312E-2</v>
      </c>
    </row>
    <row r="18" spans="2:9" outlineLevel="1" x14ac:dyDescent="0.25">
      <c r="B18" s="88" t="s">
        <v>89</v>
      </c>
      <c r="C18" s="180">
        <f>IFERROR('tablas turistas por categorías '!C18/'tablas turistas por categorías '!C31-1,"-")</f>
        <v>-3.9486203615604176E-2</v>
      </c>
      <c r="D18" s="180">
        <f>IFERROR('tablas turistas por categorías '!E18/'tablas turistas por categorías '!E31-1,"-")</f>
        <v>-0.12919055485375575</v>
      </c>
      <c r="E18" s="180">
        <f>IFERROR('tablas turistas por categorías '!G18/'tablas turistas por categorías '!G31-1,"-")</f>
        <v>-1.6179258055781243E-2</v>
      </c>
      <c r="F18" s="180">
        <f>IFERROR('tablas turistas por categorías '!I18/'tablas turistas por categorías '!I31-1,"-")</f>
        <v>0.15923935946059831</v>
      </c>
      <c r="G18" s="132">
        <f>IFERROR('tablas turistas por categorías '!K18/'tablas turistas por categorías '!K31-1,"-")</f>
        <v>-7.9115019735475078E-3</v>
      </c>
      <c r="H18" s="180">
        <f>IFERROR('tablas turistas por categorías '!M18/'tablas turistas por categorías '!M31-1,"-")</f>
        <v>3.5112673480584444E-2</v>
      </c>
      <c r="I18" s="132">
        <f>IFERROR('tablas turistas por categorías '!O18/'tablas turistas por categorías '!O31-1,"-")</f>
        <v>4.9410893463073258E-3</v>
      </c>
    </row>
    <row r="19" spans="2:9" outlineLevel="1" x14ac:dyDescent="0.25">
      <c r="B19" s="88" t="s">
        <v>90</v>
      </c>
      <c r="C19" s="180">
        <f>IFERROR('tablas turistas por categorías '!C19/'tablas turistas por categorías '!C32-1,"-")</f>
        <v>0.77699293642785072</v>
      </c>
      <c r="D19" s="180">
        <f>IFERROR('tablas turistas por categorías '!E19/'tablas turistas por categorías '!E32-1,"-")</f>
        <v>-0.29546976121401469</v>
      </c>
      <c r="E19" s="180">
        <f>IFERROR('tablas turistas por categorías '!G19/'tablas turistas por categorías '!G32-1,"-")</f>
        <v>-1.5172809841169088E-2</v>
      </c>
      <c r="F19" s="180">
        <f>IFERROR('tablas turistas por categorías '!I19/'tablas turistas por categorías '!I32-1,"-")</f>
        <v>5.9967182139127884E-2</v>
      </c>
      <c r="G19" s="132">
        <f>IFERROR('tablas turistas por categorías '!K19/'tablas turistas por categorías '!K32-1,"-")</f>
        <v>-4.1103833759517872E-2</v>
      </c>
      <c r="H19" s="180">
        <f>IFERROR('tablas turistas por categorías '!M19/'tablas turistas por categorías '!M32-1,"-")</f>
        <v>-8.0565930496914628E-2</v>
      </c>
      <c r="I19" s="132">
        <f>IFERROR('tablas turistas por categorías '!O19/'tablas turistas por categorías '!O32-1,"-")</f>
        <v>-5.3689928201940962E-2</v>
      </c>
    </row>
    <row r="20" spans="2:9" outlineLevel="1" x14ac:dyDescent="0.25">
      <c r="B20" s="88" t="s">
        <v>91</v>
      </c>
      <c r="C20" s="180">
        <f>IFERROR('tablas turistas por categorías '!C20/'tablas turistas por categorías '!C33-1,"-")</f>
        <v>-8.4188911704312086E-2</v>
      </c>
      <c r="D20" s="180">
        <f>IFERROR('tablas turistas por categorías '!E20/'tablas turistas por categorías '!E33-1,"-")</f>
        <v>-4.8325673013788539E-2</v>
      </c>
      <c r="E20" s="180">
        <f>IFERROR('tablas turistas por categorías '!G20/'tablas turistas por categorías '!G33-1,"-")</f>
        <v>-2.8374643026221391E-2</v>
      </c>
      <c r="F20" s="180">
        <f>IFERROR('tablas turistas por categorías '!I20/'tablas turistas por categorías '!I33-1,"-")</f>
        <v>0.1518085837446117</v>
      </c>
      <c r="G20" s="132">
        <f>IFERROR('tablas turistas por categorías '!K20/'tablas turistas por categorías '!K33-1,"-")</f>
        <v>-3.3243467861269194E-3</v>
      </c>
      <c r="H20" s="180">
        <f>IFERROR('tablas turistas por categorías '!M20/'tablas turistas por categorías '!M33-1,"-")</f>
        <v>1.9982623805386623E-2</v>
      </c>
      <c r="I20" s="132">
        <f>IFERROR('tablas turistas por categorías '!O20/'tablas turistas por categorías '!O33-1,"-")</f>
        <v>3.5688284250046109E-3</v>
      </c>
    </row>
    <row r="21" spans="2:9" outlineLevel="1" x14ac:dyDescent="0.25">
      <c r="B21" s="88" t="s">
        <v>92</v>
      </c>
      <c r="C21" s="180">
        <f>IFERROR('tablas turistas por categorías '!C21/'tablas turistas por categorías '!C34-1,"-")</f>
        <v>0.45955882352941169</v>
      </c>
      <c r="D21" s="180">
        <f>IFERROR('tablas turistas por categorías '!E21/'tablas turistas por categorías '!E34-1,"-")</f>
        <v>6.3341250989707998E-3</v>
      </c>
      <c r="E21" s="180">
        <f>IFERROR('tablas turistas por categorías '!G21/'tablas turistas por categorías '!G34-1,"-")</f>
        <v>-3.5541246468759335E-2</v>
      </c>
      <c r="F21" s="180">
        <f>IFERROR('tablas turistas por categorías '!I21/'tablas turistas por categorías '!I34-1,"-")</f>
        <v>0.27124944867998235</v>
      </c>
      <c r="G21" s="132">
        <f>IFERROR('tablas turistas por categorías '!K21/'tablas turistas por categorías '!K34-1,"-")</f>
        <v>2.9584656311679502E-2</v>
      </c>
      <c r="H21" s="180">
        <f>IFERROR('tablas turistas por categorías '!M21/'tablas turistas por categorías '!M34-1,"-")</f>
        <v>7.60933568866764E-2</v>
      </c>
      <c r="I21" s="132">
        <f>IFERROR('tablas turistas por categorías '!O21/'tablas turistas por categorías '!O34-1,"-")</f>
        <v>4.2891274715513239E-2</v>
      </c>
    </row>
    <row r="22" spans="2:9" outlineLevel="1" x14ac:dyDescent="0.25">
      <c r="B22" s="88" t="s">
        <v>93</v>
      </c>
      <c r="C22" s="180">
        <f>IFERROR('tablas turistas por categorías '!C22/'tablas turistas por categorías '!C35-1,"-")</f>
        <v>-0.15637393767705388</v>
      </c>
      <c r="D22" s="180">
        <f>IFERROR('tablas turistas por categorías '!E22/'tablas turistas por categorías '!E35-1,"-")</f>
        <v>-0.12795820745216513</v>
      </c>
      <c r="E22" s="180">
        <f>IFERROR('tablas turistas por categorías '!G22/'tablas turistas por categorías '!G35-1,"-")</f>
        <v>-0.1329112174081345</v>
      </c>
      <c r="F22" s="180">
        <f>IFERROR('tablas turistas por categorías '!I22/'tablas turistas por categorías '!I35-1,"-")</f>
        <v>0.14490227152667723</v>
      </c>
      <c r="G22" s="132">
        <f>IFERROR('tablas turistas por categorías '!K22/'tablas turistas por categorías '!K35-1,"-")</f>
        <v>-8.4284363322529976E-2</v>
      </c>
      <c r="H22" s="180">
        <f>IFERROR('tablas turistas por categorías '!M22/'tablas turistas por categorías '!M35-1,"-")</f>
        <v>-0.11756597523288648</v>
      </c>
      <c r="I22" s="132">
        <f>IFERROR('tablas turistas por categorías '!O22/'tablas turistas por categorías '!O35-1,"-")</f>
        <v>-9.4011540260955484E-2</v>
      </c>
    </row>
    <row r="23" spans="2:9" outlineLevel="1" x14ac:dyDescent="0.25">
      <c r="B23" s="88" t="s">
        <v>94</v>
      </c>
      <c r="C23" s="180">
        <f>IFERROR('tablas turistas por categorías '!C23/'tablas turistas por categorías '!C36-1,"-")</f>
        <v>0.12533620225927922</v>
      </c>
      <c r="D23" s="180">
        <f>IFERROR('tablas turistas por categorías '!E23/'tablas turistas por categorías '!E36-1,"-")</f>
        <v>4.1865958074992715E-2</v>
      </c>
      <c r="E23" s="180">
        <f>IFERROR('tablas turistas por categorías '!G23/'tablas turistas por categorías '!G36-1,"-")</f>
        <v>4.4614339600826725E-2</v>
      </c>
      <c r="F23" s="180">
        <f>IFERROR('tablas turistas por categorías '!I23/'tablas turistas por categorías '!I36-1,"-")</f>
        <v>0.23263231875439261</v>
      </c>
      <c r="G23" s="132">
        <f>IFERROR('tablas turistas por categorías '!K23/'tablas turistas por categorías '!K36-1,"-")</f>
        <v>7.8246497126328807E-2</v>
      </c>
      <c r="H23" s="180">
        <f>IFERROR('tablas turistas por categorías '!M23/'tablas turistas por categorías '!M36-1,"-")</f>
        <v>7.9087987143431127E-2</v>
      </c>
      <c r="I23" s="132">
        <f>IFERROR('tablas turistas por categorías '!O23/'tablas turistas por categorías '!O36-1,"-")</f>
        <v>7.8514565094967459E-2</v>
      </c>
    </row>
    <row r="24" spans="2:9" outlineLevel="1" x14ac:dyDescent="0.25">
      <c r="B24" s="88" t="s">
        <v>95</v>
      </c>
      <c r="C24" s="180">
        <f>IFERROR('tablas turistas por categorías '!C24/'tablas turistas por categorías '!C37-1,"-")</f>
        <v>6.7955112219451275E-2</v>
      </c>
      <c r="D24" s="180">
        <f>IFERROR('tablas turistas por categorías '!E24/'tablas turistas por categorías '!E37-1,"-")</f>
        <v>-4.0882454326094497E-2</v>
      </c>
      <c r="E24" s="180">
        <f>IFERROR('tablas turistas por categorías '!G24/'tablas turistas por categorías '!G37-1,"-")</f>
        <v>-0.10078031590208292</v>
      </c>
      <c r="F24" s="180">
        <f>IFERROR('tablas turistas por categorías '!I24/'tablas turistas por categorías '!I37-1,"-")</f>
        <v>0.1036028170653629</v>
      </c>
      <c r="G24" s="132">
        <f>IFERROR('tablas turistas por categorías '!K24/'tablas turistas por categorías '!K37-1,"-")</f>
        <v>-5.2759824065087613E-2</v>
      </c>
      <c r="H24" s="180">
        <f>IFERROR('tablas turistas por categorías '!M24/'tablas turistas por categorías '!M37-1,"-")</f>
        <v>-5.7663056003687485E-2</v>
      </c>
      <c r="I24" s="132">
        <f>IFERROR('tablas turistas por categorías '!O24/'tablas turistas por categorías '!O37-1,"-")</f>
        <v>-5.4276831807421377E-2</v>
      </c>
    </row>
    <row r="25" spans="2:9" outlineLevel="1" x14ac:dyDescent="0.25">
      <c r="B25" s="88" t="s">
        <v>96</v>
      </c>
      <c r="C25" s="180">
        <f>IFERROR('tablas turistas por categorías '!C25/'tablas turistas por categorías '!C38-1,"-")</f>
        <v>-2.9192902117916475E-2</v>
      </c>
      <c r="D25" s="180">
        <f>IFERROR('tablas turistas por categorías '!E25/'tablas turistas por categorías '!E38-1,"-")</f>
        <v>-1.6719416540525667E-2</v>
      </c>
      <c r="E25" s="180">
        <f>IFERROR('tablas turistas por categorías '!G25/'tablas turistas por categorías '!G38-1,"-")</f>
        <v>-0.14216648386538133</v>
      </c>
      <c r="F25" s="180">
        <f>IFERROR('tablas turistas por categorías '!I25/'tablas turistas por categorías '!I38-1,"-")</f>
        <v>-4.4076361594609814E-2</v>
      </c>
      <c r="G25" s="132">
        <f>IFERROR('tablas turistas por categorías '!K25/'tablas turistas por categorías '!K38-1,"-")</f>
        <v>-0.10572337811825927</v>
      </c>
      <c r="H25" s="180">
        <f>IFERROR('tablas turistas por categorías '!M25/'tablas turistas por categorías '!M38-1,"-")</f>
        <v>4.9695908370210873E-3</v>
      </c>
      <c r="I25" s="132">
        <f>IFERROR('tablas turistas por categorías '!O25/'tablas turistas por categorías '!O38-1,"-")</f>
        <v>-7.3606152156001081E-2</v>
      </c>
    </row>
    <row r="26" spans="2:9" x14ac:dyDescent="0.25">
      <c r="B26" s="181">
        <v>2013</v>
      </c>
      <c r="C26" s="140">
        <f>IFERROR('tablas turistas por categorías '!C26/'tablas turistas por categorías '!C39-1,"-")</f>
        <v>9.9840625160660057E-2</v>
      </c>
      <c r="D26" s="140">
        <f>IFERROR('tablas turistas por categorías '!E26/'tablas turistas por categorías '!E39-1,"-")</f>
        <v>-1.8090794687065537E-2</v>
      </c>
      <c r="E26" s="140">
        <f>IFERROR('tablas turistas por categorías '!G26/'tablas turistas por categorías '!G39-1,"-")</f>
        <v>-2.4752136752136722E-2</v>
      </c>
      <c r="F26" s="140">
        <f>IFERROR('tablas turistas por categorías '!I26/'tablas turistas por categorías '!I39-1,"-")</f>
        <v>0.12165677866945646</v>
      </c>
      <c r="G26" s="140">
        <f>IFERROR('tablas turistas por categorías '!K26/'tablas turistas por categorías '!K39-1,"-")</f>
        <v>4.293402672794322E-3</v>
      </c>
      <c r="H26" s="140">
        <f>IFERROR('tablas turistas por categorías '!M26/'tablas turistas por categorías '!M39-1,"-")</f>
        <v>-1.464935764174502E-2</v>
      </c>
      <c r="I26" s="140">
        <f>IFERROR('tablas turistas por categorías '!O26/'tablas turistas por categorías '!O39-1,"-")</f>
        <v>-1.4681782875650695E-3</v>
      </c>
    </row>
    <row r="27" spans="2:9" hidden="1" outlineLevel="1" x14ac:dyDescent="0.25">
      <c r="B27" s="88" t="s">
        <v>85</v>
      </c>
      <c r="C27" s="180">
        <f>IFERROR('tablas turistas por categorías '!C27/'tablas turistas por categorías '!C40-1,"-")</f>
        <v>-0.50842849374660148</v>
      </c>
      <c r="D27" s="180">
        <f>IFERROR('tablas turistas por categorías '!E27/'tablas turistas por categorías '!E40-1,"-")</f>
        <v>-0.20816764501672658</v>
      </c>
      <c r="E27" s="180">
        <f>IFERROR('tablas turistas por categorías '!G27/'tablas turistas por categorías '!G40-1,"-")</f>
        <v>-4.467789278541634E-2</v>
      </c>
      <c r="F27" s="180">
        <f>IFERROR('tablas turistas por categorías '!I27/'tablas turistas por categorías '!I40-1,"-")</f>
        <v>0.23910328052067586</v>
      </c>
      <c r="G27" s="132">
        <f>IFERROR('tablas turistas por categorías '!K27/'tablas turistas por categorías '!K40-1,"-")</f>
        <v>-3.5729285106993247E-2</v>
      </c>
      <c r="H27" s="180">
        <f>IFERROR('tablas turistas por categorías '!M27/'tablas turistas por categorías '!M40-1,"-")</f>
        <v>-0.19308935606200062</v>
      </c>
      <c r="I27" s="132">
        <f>IFERROR('tablas turistas por categorías '!O27/'tablas turistas por categorías '!O40-1,"-")</f>
        <v>-9.1987232222185633E-2</v>
      </c>
    </row>
    <row r="28" spans="2:9" hidden="1" outlineLevel="1" x14ac:dyDescent="0.25">
      <c r="B28" s="88" t="s">
        <v>86</v>
      </c>
      <c r="C28" s="180">
        <f>IFERROR('tablas turistas por categorías '!C28/'tablas turistas por categorías '!C41-1,"-")</f>
        <v>0.15601882985877613</v>
      </c>
      <c r="D28" s="180">
        <f>IFERROR('tablas turistas por categorías '!E28/'tablas turistas por categorías '!E41-1,"-")</f>
        <v>-0.15767111465179584</v>
      </c>
      <c r="E28" s="180">
        <f>IFERROR('tablas turistas por categorías '!G28/'tablas turistas por categorías '!G41-1,"-")</f>
        <v>-3.1693956176258142E-2</v>
      </c>
      <c r="F28" s="180">
        <f>IFERROR('tablas turistas por categorías '!I28/'tablas turistas por categorías '!I41-1,"-")</f>
        <v>0.27608868346934345</v>
      </c>
      <c r="G28" s="132">
        <f>IFERROR('tablas turistas por categorías '!K28/'tablas turistas por categorías '!K41-1,"-")</f>
        <v>-4.398781558159981E-3</v>
      </c>
      <c r="H28" s="180">
        <f>IFERROR('tablas turistas por categorías '!M28/'tablas turistas por categorías '!M41-1,"-")</f>
        <v>-1.5588841671224762E-2</v>
      </c>
      <c r="I28" s="132">
        <f>IFERROR('tablas turistas por categorías '!O28/'tablas turistas por categorías '!O41-1,"-")</f>
        <v>-8.0828929414942241E-3</v>
      </c>
    </row>
    <row r="29" spans="2:9" hidden="1" outlineLevel="1" x14ac:dyDescent="0.25">
      <c r="B29" s="88" t="s">
        <v>87</v>
      </c>
      <c r="C29" s="180">
        <f>IFERROR('tablas turistas por categorías '!C29/'tablas turistas por categorías '!C42-1,"-")</f>
        <v>0.15748541801685034</v>
      </c>
      <c r="D29" s="180">
        <f>IFERROR('tablas turistas por categorías '!E29/'tablas turistas por categorías '!E42-1,"-")</f>
        <v>-7.6979249071989275E-2</v>
      </c>
      <c r="E29" s="180">
        <f>IFERROR('tablas turistas por categorías '!G29/'tablas turistas por categorías '!G42-1,"-")</f>
        <v>-0.10225716905530502</v>
      </c>
      <c r="F29" s="180">
        <f>IFERROR('tablas turistas por categorías '!I29/'tablas turistas por categorías '!I42-1,"-")</f>
        <v>0.17985487214927431</v>
      </c>
      <c r="G29" s="132">
        <f>IFERROR('tablas turistas por categorías '!K29/'tablas turistas por categorías '!K42-1,"-")</f>
        <v>-5.2543213313267167E-2</v>
      </c>
      <c r="H29" s="180">
        <f>IFERROR('tablas turistas por categorías '!M29/'tablas turistas por categorías '!M42-1,"-")</f>
        <v>-0.1616483216592377</v>
      </c>
      <c r="I29" s="132">
        <f>IFERROR('tablas turistas por categorías '!O29/'tablas turistas por categorías '!O42-1,"-")</f>
        <v>-8.7836485834343669E-2</v>
      </c>
    </row>
    <row r="30" spans="2:9" hidden="1" outlineLevel="1" x14ac:dyDescent="0.25">
      <c r="B30" s="88" t="s">
        <v>88</v>
      </c>
      <c r="C30" s="180">
        <f>IFERROR('tablas turistas por categorías '!C30/'tablas turistas por categorías '!C43-1,"-")</f>
        <v>-6.8232662192393767E-2</v>
      </c>
      <c r="D30" s="180">
        <f>IFERROR('tablas turistas por categorías '!E30/'tablas turistas por categorías '!E43-1,"-")</f>
        <v>-0.18641380571986099</v>
      </c>
      <c r="E30" s="180">
        <f>IFERROR('tablas turistas por categorías '!G30/'tablas turistas por categorías '!G43-1,"-")</f>
        <v>-9.6802197333029749E-2</v>
      </c>
      <c r="F30" s="180">
        <f>IFERROR('tablas turistas por categorías '!I30/'tablas turistas por categorías '!I43-1,"-")</f>
        <v>0.18997558328811714</v>
      </c>
      <c r="G30" s="132">
        <f>IFERROR('tablas turistas por categorías '!K30/'tablas turistas por categorías '!K43-1,"-")</f>
        <v>-6.9574991763406313E-2</v>
      </c>
      <c r="H30" s="180">
        <f>IFERROR('tablas turistas por categorías '!M30/'tablas turistas por categorías '!M43-1,"-")</f>
        <v>-0.15183169353150516</v>
      </c>
      <c r="I30" s="132">
        <f>IFERROR('tablas turistas por categorías '!O30/'tablas turistas por categorías '!O43-1,"-")</f>
        <v>-9.5603041704202196E-2</v>
      </c>
    </row>
    <row r="31" spans="2:9" hidden="1" outlineLevel="1" x14ac:dyDescent="0.25">
      <c r="B31" s="88" t="s">
        <v>89</v>
      </c>
      <c r="C31" s="180">
        <f>IFERROR('tablas turistas por categorías '!C31/'tablas turistas por categorías '!C44-1,"-")</f>
        <v>0.14550408719346053</v>
      </c>
      <c r="D31" s="180">
        <f>IFERROR('tablas turistas por categorías '!E31/'tablas turistas por categorías '!E44-1,"-")</f>
        <v>4.2812990829406594E-2</v>
      </c>
      <c r="E31" s="180">
        <f>IFERROR('tablas turistas por categorías '!G31/'tablas turistas por categorías '!G44-1,"-")</f>
        <v>-3.0975715354036315E-2</v>
      </c>
      <c r="F31" s="180">
        <f>IFERROR('tablas turistas por categorías '!I31/'tablas turistas por categorías '!I44-1,"-")</f>
        <v>0.21482050297561917</v>
      </c>
      <c r="G31" s="132">
        <f>IFERROR('tablas turistas por categorías '!K31/'tablas turistas por categorías '!K44-1,"-")</f>
        <v>1.8585787339093551E-2</v>
      </c>
      <c r="H31" s="180">
        <f>IFERROR('tablas turistas por categorías '!M31/'tablas turistas por categorías '!M44-1,"-")</f>
        <v>-0.11396575626091499</v>
      </c>
      <c r="I31" s="132">
        <f>IFERROR('tablas turistas por categorías '!O31/'tablas turistas por categorías '!O44-1,"-")</f>
        <v>-2.4987719204796366E-2</v>
      </c>
    </row>
    <row r="32" spans="2:9" hidden="1" outlineLevel="1" x14ac:dyDescent="0.25">
      <c r="B32" s="88" t="s">
        <v>90</v>
      </c>
      <c r="C32" s="180">
        <f>IFERROR('tablas turistas por categorías '!C32/'tablas turistas por categorías '!C45-1,"-")</f>
        <v>-0.52171814671814665</v>
      </c>
      <c r="D32" s="180">
        <f>IFERROR('tablas turistas por categorías '!E32/'tablas turistas por categorías '!E45-1,"-")</f>
        <v>5.4411847198070351E-3</v>
      </c>
      <c r="E32" s="180">
        <f>IFERROR('tablas turistas por categorías '!G32/'tablas turistas por categorías '!G45-1,"-")</f>
        <v>-0.18491556113964747</v>
      </c>
      <c r="F32" s="180">
        <f>IFERROR('tablas turistas por categorías '!I32/'tablas turistas por categorías '!I45-1,"-")</f>
        <v>0.26683464566929138</v>
      </c>
      <c r="G32" s="132">
        <f>IFERROR('tablas turistas por categorías '!K32/'tablas turistas por categorías '!K45-1,"-")</f>
        <v>-0.10054977470352355</v>
      </c>
      <c r="H32" s="180">
        <f>IFERROR('tablas turistas por categorías '!M32/'tablas turistas por categorías '!M45-1,"-")</f>
        <v>-0.19906353645054298</v>
      </c>
      <c r="I32" s="132">
        <f>IFERROR('tablas turistas por categorías '!O32/'tablas turistas por categorías '!O45-1,"-")</f>
        <v>-0.13450256352786261</v>
      </c>
    </row>
    <row r="33" spans="2:9" hidden="1" outlineLevel="1" x14ac:dyDescent="0.25">
      <c r="B33" s="88" t="s">
        <v>91</v>
      </c>
      <c r="C33" s="180">
        <f>IFERROR('tablas turistas por categorías '!C33/'tablas turistas por categorías '!C46-1,"-")</f>
        <v>9.7464788732394281E-2</v>
      </c>
      <c r="D33" s="180">
        <f>IFERROR('tablas turistas por categorías '!E33/'tablas turistas por categorías '!E46-1,"-")</f>
        <v>0.25061586467400221</v>
      </c>
      <c r="E33" s="180">
        <f>IFERROR('tablas turistas por categorías '!G33/'tablas turistas por categorías '!G46-1,"-")</f>
        <v>-2.0918062200956933E-2</v>
      </c>
      <c r="F33" s="180">
        <f>IFERROR('tablas turistas por categorías '!I33/'tablas turistas por categorías '!I46-1,"-")</f>
        <v>0.25900582035551367</v>
      </c>
      <c r="G33" s="132">
        <f>IFERROR('tablas turistas por categorías '!K33/'tablas turistas por categorías '!K46-1,"-")</f>
        <v>5.4721156210247202E-2</v>
      </c>
      <c r="H33" s="180">
        <f>IFERROR('tablas turistas por categorías '!M33/'tablas turistas por categorías '!M46-1,"-")</f>
        <v>-0.11003243196804058</v>
      </c>
      <c r="I33" s="132">
        <f>IFERROR('tablas turistas por categorías '!O33/'tablas turistas por categorías '!O46-1,"-")</f>
        <v>-2.8549812284950349E-5</v>
      </c>
    </row>
    <row r="34" spans="2:9" hidden="1" outlineLevel="1" x14ac:dyDescent="0.25">
      <c r="B34" s="88" t="s">
        <v>92</v>
      </c>
      <c r="C34" s="180">
        <f>IFERROR('tablas turistas por categorías '!C34/'tablas turistas por categorías '!C47-1,"-")</f>
        <v>0.66056166056166066</v>
      </c>
      <c r="D34" s="180">
        <f>IFERROR('tablas turistas por categorías '!E34/'tablas turistas por categorías '!E47-1,"-")</f>
        <v>-0.1050804223056756</v>
      </c>
      <c r="E34" s="180">
        <f>IFERROR('tablas turistas por categorías '!G34/'tablas turistas por categorías '!G47-1,"-")</f>
        <v>2.1983870967742014E-2</v>
      </c>
      <c r="F34" s="180">
        <f>IFERROR('tablas turistas por categorías '!I34/'tablas turistas por categorías '!I47-1,"-")</f>
        <v>0.17833543692924492</v>
      </c>
      <c r="G34" s="132">
        <f>IFERROR('tablas turistas por categorías '!K34/'tablas turistas por categorías '!K47-1,"-")</f>
        <v>3.1227530668908487E-2</v>
      </c>
      <c r="H34" s="180">
        <f>IFERROR('tablas turistas por categorías '!M34/'tablas turistas por categorías '!M47-1,"-")</f>
        <v>-4.3814301069765027E-2</v>
      </c>
      <c r="I34" s="132">
        <f>IFERROR('tablas turistas por categorías '!O34/'tablas turistas por categorías '!O47-1,"-")</f>
        <v>8.5808071056188151E-3</v>
      </c>
    </row>
    <row r="35" spans="2:9" hidden="1" outlineLevel="1" x14ac:dyDescent="0.25">
      <c r="B35" s="88" t="s">
        <v>93</v>
      </c>
      <c r="C35" s="180">
        <f>IFERROR('tablas turistas por categorías '!C35/'tablas turistas por categorías '!C48-1,"-")</f>
        <v>0.45387149917627667</v>
      </c>
      <c r="D35" s="180">
        <f>IFERROR('tablas turistas por categorías '!E35/'tablas turistas por categorías '!E48-1,"-")</f>
        <v>-4.9305887984681718E-2</v>
      </c>
      <c r="E35" s="180">
        <f>IFERROR('tablas turistas por categorías '!G35/'tablas turistas por categorías '!G48-1,"-")</f>
        <v>-0.10222167059699638</v>
      </c>
      <c r="F35" s="180">
        <f>IFERROR('tablas turistas por categorías '!I35/'tablas turistas por categorías '!I48-1,"-")</f>
        <v>7.003561132779379E-2</v>
      </c>
      <c r="G35" s="132">
        <f>IFERROR('tablas turistas por categorías '!K35/'tablas turistas por categorías '!K48-1,"-")</f>
        <v>-6.2571544148656955E-2</v>
      </c>
      <c r="H35" s="180">
        <f>IFERROR('tablas turistas por categorías '!M35/'tablas turistas por categorías '!M48-1,"-")</f>
        <v>-0.20289572552633439</v>
      </c>
      <c r="I35" s="132">
        <f>IFERROR('tablas turistas por categorías '!O35/'tablas turistas por categorías '!O48-1,"-")</f>
        <v>-0.10844364626480896</v>
      </c>
    </row>
    <row r="36" spans="2:9" hidden="1" outlineLevel="1" x14ac:dyDescent="0.25">
      <c r="B36" s="88" t="s">
        <v>94</v>
      </c>
      <c r="C36" s="180">
        <f>IFERROR('tablas turistas por categorías '!C36/'tablas turistas por categorías '!C49-1,"-")</f>
        <v>0.78578290105667636</v>
      </c>
      <c r="D36" s="180">
        <f>IFERROR('tablas turistas por categorías '!E36/'tablas turistas por categorías '!E49-1,"-")</f>
        <v>-4.4676973722884705E-3</v>
      </c>
      <c r="E36" s="180">
        <f>IFERROR('tablas turistas por categorías '!G36/'tablas turistas por categorías '!G49-1,"-")</f>
        <v>-3.9999445030245884E-2</v>
      </c>
      <c r="F36" s="180">
        <f>IFERROR('tablas turistas por categorías '!I36/'tablas turistas por categorías '!I49-1,"-")</f>
        <v>0.1546913040764093</v>
      </c>
      <c r="G36" s="132">
        <f>IFERROR('tablas turistas por categorías '!K36/'tablas turistas por categorías '!K49-1,"-")</f>
        <v>3.1748424354904881E-3</v>
      </c>
      <c r="H36" s="180">
        <f>IFERROR('tablas turistas por categorías '!M36/'tablas turistas por categorías '!M49-1,"-")</f>
        <v>-7.9954164048349541E-2</v>
      </c>
      <c r="I36" s="132">
        <f>IFERROR('tablas turistas por categorías '!O36/'tablas turistas por categorías '!O49-1,"-")</f>
        <v>-2.4891889699412806E-2</v>
      </c>
    </row>
    <row r="37" spans="2:9" hidden="1" outlineLevel="1" x14ac:dyDescent="0.25">
      <c r="B37" s="88" t="s">
        <v>95</v>
      </c>
      <c r="C37" s="180">
        <f>IFERROR('tablas turistas por categorías '!C37/'tablas turistas por categorías '!C50-1,"-")</f>
        <v>0.81242937853107344</v>
      </c>
      <c r="D37" s="180">
        <f>IFERROR('tablas turistas por categorías '!E37/'tablas turistas por categorías '!E50-1,"-")</f>
        <v>-4.6037487668530108E-2</v>
      </c>
      <c r="E37" s="180">
        <f>IFERROR('tablas turistas por categorías '!G37/'tablas turistas por categorías '!G50-1,"-")</f>
        <v>-3.8787823798938414E-2</v>
      </c>
      <c r="F37" s="180">
        <f>IFERROR('tablas turistas por categorías '!I37/'tablas turistas por categorías '!I50-1,"-")</f>
        <v>0.21687088320702608</v>
      </c>
      <c r="G37" s="132">
        <f>IFERROR('tablas turistas por categorías '!K37/'tablas turistas por categorías '!K50-1,"-")</f>
        <v>5.356141917000512E-3</v>
      </c>
      <c r="H37" s="180">
        <f>IFERROR('tablas turistas por categorías '!M37/'tablas turistas por categorías '!M50-1,"-")</f>
        <v>-0.11819696784944922</v>
      </c>
      <c r="I37" s="132">
        <f>IFERROR('tablas turistas por categorías '!O37/'tablas turistas por categorías '!O50-1,"-")</f>
        <v>-3.6415104710602941E-2</v>
      </c>
    </row>
    <row r="38" spans="2:9" hidden="1" outlineLevel="1" x14ac:dyDescent="0.25">
      <c r="B38" s="88" t="s">
        <v>96</v>
      </c>
      <c r="C38" s="180">
        <f>IFERROR('tablas turistas por categorías '!C38/'tablas turistas por categorías '!C51-1,"-")</f>
        <v>0.85063559322033888</v>
      </c>
      <c r="D38" s="180">
        <f>IFERROR('tablas turistas por categorías '!E38/'tablas turistas por categorías '!E51-1,"-")</f>
        <v>-3.7016726076226636E-3</v>
      </c>
      <c r="E38" s="180">
        <f>IFERROR('tablas turistas por categorías '!G38/'tablas turistas por categorías '!G51-1,"-")</f>
        <v>9.9593753967246457E-2</v>
      </c>
      <c r="F38" s="180">
        <f>IFERROR('tablas turistas por categorías '!I38/'tablas turistas por categorías '!I51-1,"-")</f>
        <v>0.39075433390598158</v>
      </c>
      <c r="G38" s="132">
        <f>IFERROR('tablas turistas por categorías '!K38/'tablas turistas por categorías '!K51-1,"-")</f>
        <v>0.13167458458305048</v>
      </c>
      <c r="H38" s="180">
        <f>IFERROR('tablas turistas por categorías '!M38/'tablas turistas por categorías '!M51-1,"-")</f>
        <v>-3.0224445770413499E-2</v>
      </c>
      <c r="I38" s="132">
        <f>IFERROR('tablas turistas por categorías '!O38/'tablas turistas por categorías '!O51-1,"-")</f>
        <v>7.9390489742677595E-2</v>
      </c>
    </row>
    <row r="39" spans="2:9" collapsed="1" x14ac:dyDescent="0.25">
      <c r="B39" s="182">
        <v>2012</v>
      </c>
      <c r="C39" s="142">
        <f>IFERROR('tablas turistas por categorías '!C39/'tablas turistas por categorías '!C52-1,"-")</f>
        <v>0.12811738777404003</v>
      </c>
      <c r="D39" s="142">
        <f>IFERROR('tablas turistas por categorías '!E39/'tablas turistas por categorías '!E52-1,"-")</f>
        <v>-4.7815644475142416E-2</v>
      </c>
      <c r="E39" s="142">
        <f>IFERROR('tablas turistas por categorías '!G39/'tablas turistas por categorías '!G52-1,"-")</f>
        <v>-5.2710235027963792E-2</v>
      </c>
      <c r="F39" s="142">
        <f>IFERROR('tablas turistas por categorías '!I39/'tablas turistas por categorías '!I52-1,"-")</f>
        <v>0.21425069364741534</v>
      </c>
      <c r="G39" s="142">
        <f>IFERROR('tablas turistas por categorías '!K39/'tablas turistas por categorías '!K52-1,"-")</f>
        <v>-1.069710663961132E-2</v>
      </c>
      <c r="H39" s="142">
        <f>IFERROR('tablas turistas por categorías '!M39/'tablas turistas por categorías '!M52-1,"-")</f>
        <v>-0.12395408367985661</v>
      </c>
      <c r="I39" s="142">
        <f>IFERROR('tablas turistas por categorías '!O39/'tablas turistas por categorías '!O52-1,"-")</f>
        <v>-4.8126744531568399E-2</v>
      </c>
    </row>
    <row r="40" spans="2:9" hidden="1" outlineLevel="1" x14ac:dyDescent="0.25">
      <c r="B40" s="88" t="s">
        <v>85</v>
      </c>
      <c r="C40" s="180">
        <f>IFERROR('tablas turistas por categorías '!C40/'tablas turistas por categorías '!C53-1,"-")</f>
        <v>1.2873134328358211</v>
      </c>
      <c r="D40" s="180">
        <f>IFERROR('tablas turistas por categorías '!E40/'tablas turistas por categorías '!E53-1,"-")</f>
        <v>0.11940931251324804</v>
      </c>
      <c r="E40" s="180">
        <f>IFERROR('tablas turistas por categorías '!G40/'tablas turistas por categorías '!G53-1,"-")</f>
        <v>5.9618910424305893E-2</v>
      </c>
      <c r="F40" s="180">
        <f>IFERROR('tablas turistas por categorías '!I40/'tablas turistas por categorías '!I53-1,"-")</f>
        <v>0.1202680807188099</v>
      </c>
      <c r="G40" s="132">
        <f>IFERROR('tablas turistas por categorías '!K40/'tablas turistas por categorías '!K53-1,"-")</f>
        <v>8.5242621310655409E-2</v>
      </c>
      <c r="H40" s="180">
        <f>IFERROR('tablas turistas por categorías '!M40/'tablas turistas por categorías '!M53-1,"-")</f>
        <v>4.6082150628742991E-2</v>
      </c>
      <c r="I40" s="132">
        <f>IFERROR('tablas turistas por categorías '!O40/'tablas turistas por categorías '!O53-1,"-")</f>
        <v>7.0910039186941498E-2</v>
      </c>
    </row>
    <row r="41" spans="2:9" hidden="1" outlineLevel="1" x14ac:dyDescent="0.25">
      <c r="B41" s="88" t="s">
        <v>86</v>
      </c>
      <c r="C41" s="180">
        <f>IFERROR('tablas turistas por categorías '!C41/'tablas turistas por categorías '!C54-1,"-")</f>
        <v>1.586086956521739</v>
      </c>
      <c r="D41" s="180">
        <f>IFERROR('tablas turistas por categorías '!E41/'tablas turistas por categorías '!E54-1,"-")</f>
        <v>0.15328075951305409</v>
      </c>
      <c r="E41" s="180">
        <f>IFERROR('tablas turistas por categorías '!G41/'tablas turistas por categorías '!G54-1,"-")</f>
        <v>8.3697566703633708E-2</v>
      </c>
      <c r="F41" s="180">
        <f>IFERROR('tablas turistas por categorías '!I41/'tablas turistas por categorías '!I54-1,"-")</f>
        <v>0.12962962962962954</v>
      </c>
      <c r="G41" s="132">
        <f>IFERROR('tablas turistas por categorías '!K41/'tablas turistas por categorías '!K54-1,"-")</f>
        <v>0.11048044948973734</v>
      </c>
      <c r="H41" s="180">
        <f>IFERROR('tablas turistas por categorías '!M41/'tablas turistas por categorías '!M54-1,"-")</f>
        <v>-6.3000197122018542E-2</v>
      </c>
      <c r="I41" s="132">
        <f>IFERROR('tablas turistas por categorías '!O41/'tablas turistas por categorías '!O54-1,"-")</f>
        <v>4.6679715818471745E-2</v>
      </c>
    </row>
    <row r="42" spans="2:9" hidden="1" outlineLevel="1" x14ac:dyDescent="0.25">
      <c r="B42" s="88" t="s">
        <v>87</v>
      </c>
      <c r="C42" s="180">
        <f>IFERROR('tablas turistas por categorías '!C42/'tablas turistas por categorías '!C55-1,"-")</f>
        <v>0.78794901506373116</v>
      </c>
      <c r="D42" s="180">
        <f>IFERROR('tablas turistas por categorías '!E42/'tablas turistas por categorías '!E55-1,"-")</f>
        <v>0.23695897628904783</v>
      </c>
      <c r="E42" s="180">
        <f>IFERROR('tablas turistas por categorías '!G42/'tablas turistas por categorías '!G55-1,"-")</f>
        <v>6.9449108714049634E-2</v>
      </c>
      <c r="F42" s="180">
        <f>IFERROR('tablas turistas por categorías '!I42/'tablas turistas por categorías '!I55-1,"-")</f>
        <v>3.1055162995071495E-2</v>
      </c>
      <c r="G42" s="132">
        <f>IFERROR('tablas turistas por categorías '!K42/'tablas turistas por categorías '!K55-1,"-")</f>
        <v>9.0304651339251807E-2</v>
      </c>
      <c r="H42" s="180">
        <f>IFERROR('tablas turistas por categorías '!M42/'tablas turistas por categorías '!M55-1,"-")</f>
        <v>0.10183421870301701</v>
      </c>
      <c r="I42" s="132">
        <f>IFERROR('tablas turistas por categorías '!O42/'tablas turistas por categorías '!O55-1,"-")</f>
        <v>9.4007739011183533E-2</v>
      </c>
    </row>
    <row r="43" spans="2:9" hidden="1" outlineLevel="1" x14ac:dyDescent="0.25">
      <c r="B43" s="88" t="s">
        <v>88</v>
      </c>
      <c r="C43" s="180">
        <f>IFERROR('tablas turistas por categorías '!C43/'tablas turistas por categorías '!C56-1,"-")</f>
        <v>1.5147679324894514</v>
      </c>
      <c r="D43" s="180">
        <f>IFERROR('tablas turistas por categorías '!E43/'tablas turistas por categorías '!E56-1,"-")</f>
        <v>0.32763924870466332</v>
      </c>
      <c r="E43" s="180">
        <f>IFERROR('tablas turistas por categorías '!G43/'tablas turistas por categorías '!G56-1,"-")</f>
        <v>0.13643641539033813</v>
      </c>
      <c r="F43" s="180">
        <f>IFERROR('tablas turistas por categorías '!I43/'tablas turistas por categorías '!I56-1,"-")</f>
        <v>0.15142522452167118</v>
      </c>
      <c r="G43" s="132">
        <f>IFERROR('tablas turistas por categorías '!K43/'tablas turistas por categorías '!K56-1,"-")</f>
        <v>0.17672949520519055</v>
      </c>
      <c r="H43" s="180">
        <f>IFERROR('tablas turistas por categorías '!M43/'tablas turistas por categorías '!M56-1,"-")</f>
        <v>6.9254185692541936E-2</v>
      </c>
      <c r="I43" s="132">
        <f>IFERROR('tablas turistas por categorías '!O43/'tablas turistas por categorías '!O56-1,"-")</f>
        <v>0.14045703493862138</v>
      </c>
    </row>
    <row r="44" spans="2:9" hidden="1" outlineLevel="1" x14ac:dyDescent="0.25">
      <c r="B44" s="88" t="s">
        <v>89</v>
      </c>
      <c r="C44" s="180">
        <f>IFERROR('tablas turistas por categorías '!C44/'tablas turistas por categorías '!C57-1,"-")</f>
        <v>0.17552850736707248</v>
      </c>
      <c r="D44" s="180">
        <f>IFERROR('tablas turistas por categorías '!E44/'tablas turistas por categorías '!E57-1,"-")</f>
        <v>0.16291539005420685</v>
      </c>
      <c r="E44" s="180">
        <f>IFERROR('tablas turistas por categorías '!G44/'tablas turistas por categorías '!G57-1,"-")</f>
        <v>2.6282836715183944E-2</v>
      </c>
      <c r="F44" s="180">
        <f>IFERROR('tablas turistas por categorías '!I44/'tablas turistas por categorías '!I57-1,"-")</f>
        <v>-9.6330565942075452E-3</v>
      </c>
      <c r="G44" s="132">
        <f>IFERROR('tablas turistas por categorías '!K44/'tablas turistas por categorías '!K57-1,"-")</f>
        <v>4.456580801429344E-2</v>
      </c>
      <c r="H44" s="180">
        <f>IFERROR('tablas turistas por categorías '!M44/'tablas turistas por categorías '!M57-1,"-")</f>
        <v>-1.9765984857843755E-2</v>
      </c>
      <c r="I44" s="132">
        <f>IFERROR('tablas turistas por categorías '!O44/'tablas turistas por categorías '!O57-1,"-")</f>
        <v>2.250611217351306E-2</v>
      </c>
    </row>
    <row r="45" spans="2:9" hidden="1" outlineLevel="1" x14ac:dyDescent="0.25">
      <c r="B45" s="88" t="s">
        <v>90</v>
      </c>
      <c r="C45" s="180">
        <f>IFERROR('tablas turistas por categorías '!C45/'tablas turistas por categorías '!C58-1,"-")</f>
        <v>0.17660420215786488</v>
      </c>
      <c r="D45" s="180">
        <f>IFERROR('tablas turistas por categorías '!E45/'tablas turistas por categorías '!E58-1,"-")</f>
        <v>0.245250069851914</v>
      </c>
      <c r="E45" s="180">
        <f>IFERROR('tablas turistas por categorías '!G45/'tablas turistas por categorías '!G58-1,"-")</f>
        <v>0.10447050500653021</v>
      </c>
      <c r="F45" s="180">
        <f>IFERROR('tablas turistas por categorías '!I45/'tablas turistas por categorías '!I58-1,"-")</f>
        <v>5.8051186350306594E-2</v>
      </c>
      <c r="G45" s="132">
        <f>IFERROR('tablas turistas por categorías '!K45/'tablas turistas por categorías '!K58-1,"-")</f>
        <v>0.11829612277095181</v>
      </c>
      <c r="H45" s="180">
        <f>IFERROR('tablas turistas por categorías '!M45/'tablas turistas por categorías '!M58-1,"-")</f>
        <v>4.6303541659578729E-2</v>
      </c>
      <c r="I45" s="132">
        <f>IFERROR('tablas turistas por categorías '!O45/'tablas turistas por categorías '!O58-1,"-")</f>
        <v>9.2390938416242685E-2</v>
      </c>
    </row>
    <row r="46" spans="2:9" hidden="1" outlineLevel="1" x14ac:dyDescent="0.25">
      <c r="B46" s="88" t="s">
        <v>91</v>
      </c>
      <c r="C46" s="180">
        <f>IFERROR('tablas turistas por categorías '!C46/'tablas turistas por categorías '!C59-1,"-")</f>
        <v>0.28530050687907305</v>
      </c>
      <c r="D46" s="180">
        <f>IFERROR('tablas turistas por categorías '!E46/'tablas turistas por categorías '!E59-1,"-")</f>
        <v>-2.404231447347327E-2</v>
      </c>
      <c r="E46" s="180">
        <f>IFERROR('tablas turistas por categorías '!G46/'tablas turistas por categorías '!G59-1,"-")</f>
        <v>9.384711000621504E-2</v>
      </c>
      <c r="F46" s="180">
        <f>IFERROR('tablas turistas por categorías '!I46/'tablas turistas por categorías '!I59-1,"-")</f>
        <v>0.13426710678918719</v>
      </c>
      <c r="G46" s="132">
        <f>IFERROR('tablas turistas por categorías '!K46/'tablas turistas por categorías '!K59-1,"-")</f>
        <v>8.5106136179097458E-2</v>
      </c>
      <c r="H46" s="180">
        <f>IFERROR('tablas turistas por categorías '!M46/'tablas turistas por categorías '!M59-1,"-")</f>
        <v>9.0706772553704962E-2</v>
      </c>
      <c r="I46" s="132">
        <f>IFERROR('tablas turistas por categorías '!O46/'tablas turistas por categorías '!O59-1,"-")</f>
        <v>8.6960906770522151E-2</v>
      </c>
    </row>
    <row r="47" spans="2:9" hidden="1" outlineLevel="1" x14ac:dyDescent="0.25">
      <c r="B47" s="88" t="s">
        <v>92</v>
      </c>
      <c r="C47" s="180">
        <f>IFERROR('tablas turistas por categorías '!C47/'tablas turistas por categorías '!C60-1,"-")</f>
        <v>-0.36165237724084176</v>
      </c>
      <c r="D47" s="180">
        <f>IFERROR('tablas turistas por categorías '!E47/'tablas turistas por categorías '!E60-1,"-")</f>
        <v>-4.1822255414488474E-2</v>
      </c>
      <c r="E47" s="180">
        <f>IFERROR('tablas turistas por categorías '!G47/'tablas turistas por categorías '!G60-1,"-")</f>
        <v>-7.7618628470832451E-3</v>
      </c>
      <c r="F47" s="180">
        <f>IFERROR('tablas turistas por categorías '!I47/'tablas turistas por categorías '!I60-1,"-")</f>
        <v>-4.7656084281976985E-2</v>
      </c>
      <c r="G47" s="132">
        <f>IFERROR('tablas turistas por categorías '!K47/'tablas turistas por categorías '!K60-1,"-")</f>
        <v>-2.4168825561312612E-2</v>
      </c>
      <c r="H47" s="180">
        <f>IFERROR('tablas turistas por categorías '!M47/'tablas turistas por categorías '!M60-1,"-")</f>
        <v>-2.0186062840091279E-2</v>
      </c>
      <c r="I47" s="132">
        <f>IFERROR('tablas turistas por categorías '!O47/'tablas turistas por categorías '!O60-1,"-")</f>
        <v>-2.2970291052603731E-2</v>
      </c>
    </row>
    <row r="48" spans="2:9" hidden="1" outlineLevel="1" x14ac:dyDescent="0.25">
      <c r="B48" s="88" t="s">
        <v>93</v>
      </c>
      <c r="C48" s="180">
        <f>IFERROR('tablas turistas por categorías '!C48/'tablas turistas por categorías '!C61-1,"-")</f>
        <v>-0.14747191011235961</v>
      </c>
      <c r="D48" s="180">
        <f>IFERROR('tablas turistas por categorías '!E48/'tablas turistas por categorías '!E61-1,"-")</f>
        <v>7.3346178548490792E-2</v>
      </c>
      <c r="E48" s="180">
        <f>IFERROR('tablas turistas por categorías '!G48/'tablas turistas por categorías '!G61-1,"-")</f>
        <v>0.12686890725744426</v>
      </c>
      <c r="F48" s="180">
        <f>IFERROR('tablas turistas por categorías '!I48/'tablas turistas por categorías '!I61-1,"-")</f>
        <v>0.22990823136818683</v>
      </c>
      <c r="G48" s="132">
        <f>IFERROR('tablas turistas por categorías '!K48/'tablas turistas por categorías '!K61-1,"-")</f>
        <v>0.12937780067459204</v>
      </c>
      <c r="H48" s="180">
        <f>IFERROR('tablas turistas por categorías '!M48/'tablas turistas por categorías '!M61-1,"-")</f>
        <v>5.0135854393866142E-2</v>
      </c>
      <c r="I48" s="132">
        <f>IFERROR('tablas turistas por categorías '!O48/'tablas turistas por categorías '!O61-1,"-")</f>
        <v>0.10218950137602079</v>
      </c>
    </row>
    <row r="49" spans="2:9" hidden="1" outlineLevel="1" x14ac:dyDescent="0.25">
      <c r="B49" s="88" t="s">
        <v>94</v>
      </c>
      <c r="C49" s="180">
        <f>IFERROR('tablas turistas por categorías '!C49/'tablas turistas por categorías '!C62-1,"-")</f>
        <v>-0.19177018633540377</v>
      </c>
      <c r="D49" s="180">
        <f>IFERROR('tablas turistas por categorías '!E49/'tablas turistas por categorías '!E62-1,"-")</f>
        <v>0.14931423552462664</v>
      </c>
      <c r="E49" s="180">
        <f>IFERROR('tablas turistas por categorías '!G49/'tablas turistas por categorías '!G62-1,"-")</f>
        <v>0.20096642506040152</v>
      </c>
      <c r="F49" s="180">
        <f>IFERROR('tablas turistas por categorías '!I49/'tablas turistas por categorías '!I62-1,"-")</f>
        <v>0.10659021829234594</v>
      </c>
      <c r="G49" s="132">
        <f>IFERROR('tablas turistas por categorías '!K49/'tablas turistas por categorías '!K62-1,"-")</f>
        <v>0.1718591300507839</v>
      </c>
      <c r="H49" s="180">
        <f>IFERROR('tablas turistas por categorías '!M49/'tablas turistas por categorías '!M62-1,"-")</f>
        <v>8.7579649842207896E-2</v>
      </c>
      <c r="I49" s="132">
        <f>IFERROR('tablas turistas por categorías '!O49/'tablas turistas por categorías '!O62-1,"-")</f>
        <v>0.14198063123089311</v>
      </c>
    </row>
    <row r="50" spans="2:9" hidden="1" outlineLevel="1" x14ac:dyDescent="0.25">
      <c r="B50" s="88" t="s">
        <v>95</v>
      </c>
      <c r="C50" s="180">
        <f>IFERROR('tablas turistas por categorías '!C50/'tablas turistas por categorías '!C63-1,"-")</f>
        <v>-0.28915662650602414</v>
      </c>
      <c r="D50" s="180">
        <f>IFERROR('tablas turistas por categorías '!E50/'tablas turistas por categorías '!E63-1,"-")</f>
        <v>0.12454700096146731</v>
      </c>
      <c r="E50" s="180">
        <f>IFERROR('tablas turistas por categorías '!G50/'tablas turistas por categorías '!G63-1,"-")</f>
        <v>0.20230173448238253</v>
      </c>
      <c r="F50" s="180">
        <f>IFERROR('tablas turistas por categorías '!I50/'tablas turistas por categorías '!I63-1,"-")</f>
        <v>0.15275963422599603</v>
      </c>
      <c r="G50" s="132">
        <f>IFERROR('tablas turistas por categorías '!K50/'tablas turistas por categorías '!K63-1,"-")</f>
        <v>0.17462446351931327</v>
      </c>
      <c r="H50" s="180">
        <f>IFERROR('tablas turistas por categorías '!M50/'tablas turistas por categorías '!M63-1,"-")</f>
        <v>0.13370043545377053</v>
      </c>
      <c r="I50" s="132">
        <f>IFERROR('tablas turistas por categorías '!O50/'tablas turistas por categorías '!O63-1,"-")</f>
        <v>0.16046213093709882</v>
      </c>
    </row>
    <row r="51" spans="2:9" hidden="1" outlineLevel="1" x14ac:dyDescent="0.25">
      <c r="B51" s="88" t="s">
        <v>96</v>
      </c>
      <c r="C51" s="180">
        <f>IFERROR('tablas turistas por categorías '!C51/'tablas turistas por categorías '!C64-1,"-")</f>
        <v>-0.39719029374201786</v>
      </c>
      <c r="D51" s="180">
        <f>IFERROR('tablas turistas por categorías '!E51/'tablas turistas por categorías '!E64-1,"-")</f>
        <v>1.207159705841554E-2</v>
      </c>
      <c r="E51" s="180">
        <f>IFERROR('tablas turistas por categorías '!G51/'tablas turistas por categorías '!G64-1,"-")</f>
        <v>8.8678886719762318E-2</v>
      </c>
      <c r="F51" s="180">
        <f>IFERROR('tablas turistas por categorías '!I51/'tablas turistas por categorías '!I64-1,"-")</f>
        <v>0.12808315715292462</v>
      </c>
      <c r="G51" s="132">
        <f>IFERROR('tablas turistas por categorías '!K51/'tablas turistas por categorías '!K64-1,"-")</f>
        <v>7.2041307281581979E-2</v>
      </c>
      <c r="H51" s="180">
        <f>IFERROR('tablas turistas por categorías '!M51/'tablas turistas por categorías '!M64-1,"-")</f>
        <v>-5.9323863391045339E-2</v>
      </c>
      <c r="I51" s="132">
        <f>IFERROR('tablas turistas por categorías '!O51/'tablas turistas por categorías '!O64-1,"-")</f>
        <v>2.5779818606171734E-2</v>
      </c>
    </row>
    <row r="52" spans="2:9" collapsed="1" x14ac:dyDescent="0.25">
      <c r="B52" s="182">
        <v>2011</v>
      </c>
      <c r="C52" s="142">
        <f>IFERROR('tablas turistas por categorías '!C52/'tablas turistas por categorías '!C65-1,"-")</f>
        <v>0.19222790761996955</v>
      </c>
      <c r="D52" s="142">
        <f>IFERROR('tablas turistas por categorías '!E52/'tablas turistas por categorías '!E65-1,"-")</f>
        <v>0.12647655200056596</v>
      </c>
      <c r="E52" s="142">
        <f>IFERROR('tablas turistas por categorías '!G52/'tablas turistas por categorías '!G65-1,"-")</f>
        <v>9.6395373910393767E-2</v>
      </c>
      <c r="F52" s="142">
        <f>IFERROR('tablas turistas por categorías '!I52/'tablas turistas por categorías '!I65-1,"-")</f>
        <v>9.3913223669374712E-2</v>
      </c>
      <c r="G52" s="142">
        <f>IFERROR('tablas turistas por categorías '!K52/'tablas turistas por categorías '!K65-1,"-")</f>
        <v>0.10148708815672314</v>
      </c>
      <c r="H52" s="142">
        <f>IFERROR('tablas turistas por categorías '!M52/'tablas turistas por categorías '!M65-1,"-")</f>
        <v>3.7634911112885971E-2</v>
      </c>
      <c r="I52" s="142">
        <f>IFERROR('tablas turistas por categorías '!O52/'tablas turistas por categorías '!O65-1,"-")</f>
        <v>7.9532885407226583E-2</v>
      </c>
    </row>
    <row r="53" spans="2:9" hidden="1" outlineLevel="1" x14ac:dyDescent="0.25">
      <c r="B53" s="88" t="s">
        <v>85</v>
      </c>
      <c r="C53" s="180">
        <f>IFERROR('tablas turistas por categorías '!C53/'tablas turistas por categorías '!C66-1,"-")</f>
        <v>-0.41612200435729851</v>
      </c>
      <c r="D53" s="180">
        <f>IFERROR('tablas turistas por categorías '!E53/'tablas turistas por categorías '!E66-1,"-")</f>
        <v>3.0508227755934092E-2</v>
      </c>
      <c r="E53" s="180">
        <f>IFERROR('tablas turistas por categorías '!G53/'tablas turistas por categorías '!G66-1,"-")</f>
        <v>4.8739034146509042E-2</v>
      </c>
      <c r="F53" s="180">
        <f>IFERROR('tablas turistas por categorías '!I53/'tablas turistas por categorías '!I66-1,"-")</f>
        <v>0.15952177625960728</v>
      </c>
      <c r="G53" s="132">
        <f>IFERROR('tablas turistas por categorías '!K53/'tablas turistas por categorías '!K66-1,"-")</f>
        <v>5.7423298460091754E-2</v>
      </c>
      <c r="H53" s="180">
        <f>IFERROR('tablas turistas por categorías '!M53/'tablas turistas por categorías '!M66-1,"-")</f>
        <v>0.10480182116035142</v>
      </c>
      <c r="I53" s="132">
        <f>IFERROR('tablas turistas por categorías '!O53/'tablas turistas por categorías '!O66-1,"-")</f>
        <v>7.4284675898934616E-2</v>
      </c>
    </row>
    <row r="54" spans="2:9" hidden="1" outlineLevel="1" x14ac:dyDescent="0.25">
      <c r="B54" s="88" t="s">
        <v>86</v>
      </c>
      <c r="C54" s="180">
        <f>IFERROR('tablas turistas por categorías '!C54/'tablas turistas por categorías '!C67-1,"-")</f>
        <v>-0.52752670501232535</v>
      </c>
      <c r="D54" s="180">
        <f>IFERROR('tablas turistas por categorías '!E54/'tablas turistas por categorías '!E67-1,"-")</f>
        <v>-0.12880202774813232</v>
      </c>
      <c r="E54" s="180">
        <f>IFERROR('tablas turistas por categorías '!G54/'tablas turistas por categorías '!G67-1,"-")</f>
        <v>6.9434028080578969E-2</v>
      </c>
      <c r="F54" s="180">
        <f>IFERROR('tablas turistas por categorías '!I54/'tablas turistas por categorías '!I67-1,"-")</f>
        <v>2.5173538513004967E-2</v>
      </c>
      <c r="G54" s="132">
        <f>IFERROR('tablas turistas por categorías '!K54/'tablas turistas por categorías '!K67-1,"-")</f>
        <v>1.9988070314967077E-2</v>
      </c>
      <c r="H54" s="180">
        <f>IFERROR('tablas turistas por categorías '!M54/'tablas turistas por categorías '!M67-1,"-")</f>
        <v>0.11725322644584413</v>
      </c>
      <c r="I54" s="132">
        <f>IFERROR('tablas turistas por categorías '!O54/'tablas turistas por categorías '!O67-1,"-")</f>
        <v>5.3725163665808484E-2</v>
      </c>
    </row>
    <row r="55" spans="2:9" hidden="1" outlineLevel="1" x14ac:dyDescent="0.25">
      <c r="B55" s="88" t="s">
        <v>87</v>
      </c>
      <c r="C55" s="180">
        <f>IFERROR('tablas turistas por categorías '!C55/'tablas turistas por categorías '!C68-1,"-")</f>
        <v>-0.31125299281723862</v>
      </c>
      <c r="D55" s="180">
        <f>IFERROR('tablas turistas por categorías '!E55/'tablas turistas por categorías '!E68-1,"-")</f>
        <v>6.2120243044451628E-2</v>
      </c>
      <c r="E55" s="180">
        <f>IFERROR('tablas turistas por categorías '!G55/'tablas turistas por categorías '!G68-1,"-")</f>
        <v>0.11642171565686854</v>
      </c>
      <c r="F55" s="180">
        <f>IFERROR('tablas turistas por categorías '!I55/'tablas turistas por categorías '!I68-1,"-")</f>
        <v>0.24077212112281732</v>
      </c>
      <c r="G55" s="132">
        <f>IFERROR('tablas turistas por categorías '!K55/'tablas turistas por categorías '!K68-1,"-")</f>
        <v>0.12144999680898594</v>
      </c>
      <c r="H55" s="180">
        <f>IFERROR('tablas turistas por categorías '!M55/'tablas turistas por categorías '!M68-1,"-")</f>
        <v>-2.841617326269863E-2</v>
      </c>
      <c r="I55" s="132">
        <f>IFERROR('tablas turistas por categorías '!O55/'tablas turistas por categorías '!O68-1,"-")</f>
        <v>6.8513600902599059E-2</v>
      </c>
    </row>
    <row r="56" spans="2:9" hidden="1" outlineLevel="1" x14ac:dyDescent="0.25">
      <c r="B56" s="88" t="s">
        <v>88</v>
      </c>
      <c r="C56" s="180">
        <f>IFERROR('tablas turistas por categorías '!C56/'tablas turistas por categorías '!C69-1,"-")</f>
        <v>-0.45054095826893359</v>
      </c>
      <c r="D56" s="180">
        <f>IFERROR('tablas turistas por categorías '!E56/'tablas turistas por categorías '!E69-1,"-")</f>
        <v>0.24016064257028114</v>
      </c>
      <c r="E56" s="180">
        <f>IFERROR('tablas turistas por categorías '!G56/'tablas turistas por categorías '!G69-1,"-")</f>
        <v>8.6660808435852443E-2</v>
      </c>
      <c r="F56" s="180">
        <f>IFERROR('tablas turistas por categorías '!I56/'tablas turistas por categorías '!I69-1,"-")</f>
        <v>0.13238415281216831</v>
      </c>
      <c r="G56" s="132">
        <f>IFERROR('tablas turistas por categorías '!K56/'tablas turistas por categorías '!K69-1,"-")</f>
        <v>0.10365961088318953</v>
      </c>
      <c r="H56" s="180">
        <f>IFERROR('tablas turistas por categorías '!M56/'tablas turistas por categorías '!M69-1,"-")</f>
        <v>-1.0125628697405409E-2</v>
      </c>
      <c r="I56" s="132">
        <f>IFERROR('tablas turistas por categorías '!O56/'tablas turistas por categorías '!O69-1,"-")</f>
        <v>6.244231309442605E-2</v>
      </c>
    </row>
    <row r="57" spans="2:9" hidden="1" outlineLevel="1" x14ac:dyDescent="0.25">
      <c r="B57" s="88" t="s">
        <v>89</v>
      </c>
      <c r="C57" s="180">
        <f>IFERROR('tablas turistas por categorías '!C57/'tablas turistas por categorías '!C70-1,"-")</f>
        <v>0.12140804597701149</v>
      </c>
      <c r="D57" s="180">
        <f>IFERROR('tablas turistas por categorías '!E57/'tablas turistas por categorías '!E70-1,"-")</f>
        <v>0.11342911500360819</v>
      </c>
      <c r="E57" s="180">
        <f>IFERROR('tablas turistas por categorías '!G57/'tablas turistas por categorías '!G70-1,"-")</f>
        <v>2.6566409111642431E-2</v>
      </c>
      <c r="F57" s="180">
        <f>IFERROR('tablas turistas por categorías '!I57/'tablas turistas por categorías '!I70-1,"-")</f>
        <v>0.12602583315492755</v>
      </c>
      <c r="G57" s="132">
        <f>IFERROR('tablas turistas por categorías '!K57/'tablas turistas por categorías '!K70-1,"-")</f>
        <v>5.4235642506917703E-2</v>
      </c>
      <c r="H57" s="180">
        <f>IFERROR('tablas turistas por categorías '!M57/'tablas turistas por categorías '!M70-1,"-")</f>
        <v>-0.15761540176912214</v>
      </c>
      <c r="I57" s="132">
        <f>IFERROR('tablas turistas por categorías '!O57/'tablas turistas por categorías '!O70-1,"-")</f>
        <v>-2.9460824621167614E-2</v>
      </c>
    </row>
    <row r="58" spans="2:9" hidden="1" outlineLevel="1" x14ac:dyDescent="0.25">
      <c r="B58" s="88" t="s">
        <v>90</v>
      </c>
      <c r="C58" s="180">
        <f>IFERROR('tablas turistas por categorías '!C58/'tablas turistas por categorías '!C71-1,"-")</f>
        <v>9.1754494730316161E-2</v>
      </c>
      <c r="D58" s="180">
        <f>IFERROR('tablas turistas por categorías '!E58/'tablas turistas por categorías '!E71-1,"-")</f>
        <v>-7.4236937403000525E-2</v>
      </c>
      <c r="E58" s="180">
        <f>IFERROR('tablas turistas por categorías '!G58/'tablas turistas por categorías '!G71-1,"-")</f>
        <v>7.745529170331289E-2</v>
      </c>
      <c r="F58" s="180">
        <f>IFERROR('tablas turistas por categorías '!I58/'tablas turistas por categorías '!I71-1,"-")</f>
        <v>0.18834151750356409</v>
      </c>
      <c r="G58" s="132">
        <f>IFERROR('tablas turistas por categorías '!K58/'tablas turistas por categorías '!K71-1,"-")</f>
        <v>6.8033046373170647E-2</v>
      </c>
      <c r="H58" s="180">
        <f>IFERROR('tablas turistas por categorías '!M58/'tablas turistas por categorías '!M71-1,"-")</f>
        <v>8.044624970133607E-2</v>
      </c>
      <c r="I58" s="132">
        <f>IFERROR('tablas turistas por categorías '!O58/'tablas turistas por categorías '!O71-1,"-")</f>
        <v>7.2466717432975392E-2</v>
      </c>
    </row>
    <row r="59" spans="2:9" hidden="1" outlineLevel="1" x14ac:dyDescent="0.25">
      <c r="B59" s="88" t="s">
        <v>91</v>
      </c>
      <c r="C59" s="180">
        <f>IFERROR('tablas turistas por categorías '!C59/'tablas turistas por categorías '!C72-1,"-")</f>
        <v>0.22646536412078144</v>
      </c>
      <c r="D59" s="180">
        <f>IFERROR('tablas turistas por categorías '!E59/'tablas turistas por categorías '!E72-1,"-")</f>
        <v>-9.4944512946979032E-2</v>
      </c>
      <c r="E59" s="180">
        <f>IFERROR('tablas turistas por categorías '!G59/'tablas turistas por categorías '!G72-1,"-")</f>
        <v>0.12606589682671232</v>
      </c>
      <c r="F59" s="180">
        <f>IFERROR('tablas turistas por categorías '!I59/'tablas turistas por categorías '!I72-1,"-")</f>
        <v>5.4270127915726052E-2</v>
      </c>
      <c r="G59" s="132">
        <f>IFERROR('tablas turistas por categorías '!K59/'tablas turistas por categorías '!K72-1,"-")</f>
        <v>7.9757521104180773E-2</v>
      </c>
      <c r="H59" s="180">
        <f>IFERROR('tablas turistas por categorías '!M59/'tablas turistas por categorías '!M72-1,"-")</f>
        <v>2.748826573594898E-2</v>
      </c>
      <c r="I59" s="132">
        <f>IFERROR('tablas turistas por categorías '!O59/'tablas turistas por categorías '!O72-1,"-")</f>
        <v>6.1868239597320906E-2</v>
      </c>
    </row>
    <row r="60" spans="2:9" hidden="1" outlineLevel="1" x14ac:dyDescent="0.25">
      <c r="B60" s="88" t="s">
        <v>92</v>
      </c>
      <c r="C60" s="180">
        <f>IFERROR('tablas turistas por categorías '!C60/'tablas turistas por categorías '!C73-1,"-")</f>
        <v>-3.8819875776398005E-3</v>
      </c>
      <c r="D60" s="180">
        <f>IFERROR('tablas turistas por categorías '!E60/'tablas turistas por categorías '!E73-1,"-")</f>
        <v>9.4523296425652159E-2</v>
      </c>
      <c r="E60" s="180">
        <f>IFERROR('tablas turistas por categorías '!G60/'tablas turistas por categorías '!G73-1,"-")</f>
        <v>8.1672927449928157E-2</v>
      </c>
      <c r="F60" s="180">
        <f>IFERROR('tablas turistas por categorías '!I60/'tablas turistas por categorías '!I73-1,"-")</f>
        <v>0.19622769178719435</v>
      </c>
      <c r="G60" s="132">
        <f>IFERROR('tablas turistas por categorías '!K60/'tablas turistas por categorías '!K73-1,"-")</f>
        <v>9.8476314697337974E-2</v>
      </c>
      <c r="H60" s="180">
        <f>IFERROR('tablas turistas por categorías '!M60/'tablas turistas por categorías '!M73-1,"-")</f>
        <v>8.318584070796442E-3</v>
      </c>
      <c r="I60" s="132">
        <f>IFERROR('tablas turistas por categorías '!O60/'tablas turistas por categorías '!O73-1,"-")</f>
        <v>6.9693667514227009E-2</v>
      </c>
    </row>
    <row r="61" spans="2:9" hidden="1" outlineLevel="1" x14ac:dyDescent="0.25">
      <c r="B61" s="88" t="s">
        <v>93</v>
      </c>
      <c r="C61" s="180">
        <f>IFERROR('tablas turistas por categorías '!C61/'tablas turistas por categorías '!C74-1,"-")</f>
        <v>4.8600883652430094E-2</v>
      </c>
      <c r="D61" s="180">
        <f>IFERROR('tablas turistas por categorías '!E61/'tablas turistas por categorías '!E74-1,"-")</f>
        <v>-4.3787999754344997E-2</v>
      </c>
      <c r="E61" s="180">
        <f>IFERROR('tablas turistas por categorías '!G61/'tablas turistas por categorías '!G74-1,"-")</f>
        <v>0.18369948512491097</v>
      </c>
      <c r="F61" s="180">
        <f>IFERROR('tablas turistas por categorías '!I61/'tablas turistas por categorías '!I74-1,"-")</f>
        <v>9.8015267175572518E-2</v>
      </c>
      <c r="G61" s="132">
        <f>IFERROR('tablas turistas por categorías '!K61/'tablas turistas por categorías '!K74-1,"-")</f>
        <v>0.12873036074782762</v>
      </c>
      <c r="H61" s="180">
        <f>IFERROR('tablas turistas por categorías '!M61/'tablas turistas por categorías '!M74-1,"-")</f>
        <v>3.5676425804213263E-2</v>
      </c>
      <c r="I61" s="132">
        <f>IFERROR('tablas turistas por categorías '!O61/'tablas turistas por categorías '!O74-1,"-")</f>
        <v>9.4975074636257428E-2</v>
      </c>
    </row>
    <row r="62" spans="2:9" hidden="1" outlineLevel="1" x14ac:dyDescent="0.25">
      <c r="B62" s="88" t="s">
        <v>94</v>
      </c>
      <c r="C62" s="180">
        <f>IFERROR('tablas turistas por categorías '!C62/'tablas turistas por categorías '!C75-1,"-")</f>
        <v>-0.26818181818181819</v>
      </c>
      <c r="D62" s="180">
        <f>IFERROR('tablas turistas por categorías '!E62/'tablas turistas por categorías '!E75-1,"-")</f>
        <v>-0.19747329610150188</v>
      </c>
      <c r="E62" s="180">
        <f>IFERROR('tablas turistas por categorías '!G62/'tablas turistas por categorías '!G75-1,"-")</f>
        <v>0.12507732973398578</v>
      </c>
      <c r="F62" s="180">
        <f>IFERROR('tablas turistas por categorías '!I62/'tablas turistas por categorías '!I75-1,"-")</f>
        <v>0.24954682779456183</v>
      </c>
      <c r="G62" s="132">
        <f>IFERROR('tablas turistas por categorías '!K62/'tablas turistas por categorías '!K75-1,"-")</f>
        <v>6.4007235907013849E-2</v>
      </c>
      <c r="H62" s="180">
        <f>IFERROR('tablas turistas por categorías '!M62/'tablas turistas por categorías '!M75-1,"-")</f>
        <v>-3.8245895074089375E-3</v>
      </c>
      <c r="I62" s="132">
        <f>IFERROR('tablas turistas por categorías '!O62/'tablas turistas por categorías '!O75-1,"-")</f>
        <v>3.8927675074590384E-2</v>
      </c>
    </row>
    <row r="63" spans="2:9" hidden="1" outlineLevel="1" x14ac:dyDescent="0.25">
      <c r="B63" s="88" t="s">
        <v>95</v>
      </c>
      <c r="C63" s="180">
        <f>IFERROR('tablas turistas por categorías '!C63/'tablas turistas por categorías '!C76-1,"-")</f>
        <v>2.4154589371980784E-3</v>
      </c>
      <c r="D63" s="180">
        <f>IFERROR('tablas turistas por categorías '!E63/'tablas turistas por categorías '!E76-1,"-")</f>
        <v>-0.20516136617482805</v>
      </c>
      <c r="E63" s="180">
        <f>IFERROR('tablas turistas por categorías '!G63/'tablas turistas por categorías '!G76-1,"-")</f>
        <v>3.4591727329157607E-2</v>
      </c>
      <c r="F63" s="180">
        <f>IFERROR('tablas turistas por categorías '!I63/'tablas turistas por categorías '!I76-1,"-")</f>
        <v>-9.4621916700363684E-3</v>
      </c>
      <c r="G63" s="132">
        <f>IFERROR('tablas turistas por categorías '!K63/'tablas turistas por categorías '!K76-1,"-")</f>
        <v>-2.1066828994640741E-2</v>
      </c>
      <c r="H63" s="180">
        <f>IFERROR('tablas turistas por categorías '!M63/'tablas turistas por categorías '!M76-1,"-")</f>
        <v>-0.13213093119513708</v>
      </c>
      <c r="I63" s="132">
        <f>IFERROR('tablas turistas por categorías '!O63/'tablas turistas por categorías '!O76-1,"-")</f>
        <v>-6.2582217172925114E-2</v>
      </c>
    </row>
    <row r="64" spans="2:9" hidden="1" outlineLevel="1" x14ac:dyDescent="0.25">
      <c r="B64" s="88" t="s">
        <v>96</v>
      </c>
      <c r="C64" s="180">
        <f>IFERROR('tablas turistas por categorías '!C64/'tablas turistas por categorías '!C77-1,"-")</f>
        <v>0.22152886115444614</v>
      </c>
      <c r="D64" s="180">
        <f>IFERROR('tablas turistas por categorías '!E64/'tablas turistas por categorías '!E77-1,"-")</f>
        <v>-0.15405833675685188</v>
      </c>
      <c r="E64" s="180">
        <f>IFERROR('tablas turistas por categorías '!G64/'tablas turistas por categorías '!G77-1,"-")</f>
        <v>6.6240536408348261E-2</v>
      </c>
      <c r="F64" s="180">
        <f>IFERROR('tablas turistas por categorías '!I64/'tablas turistas por categorías '!I77-1,"-")</f>
        <v>6.7519277788226528E-2</v>
      </c>
      <c r="G64" s="132">
        <f>IFERROR('tablas turistas por categorías '!K64/'tablas turistas por categorías '!K77-1,"-")</f>
        <v>2.3701977367194482E-2</v>
      </c>
      <c r="H64" s="180">
        <f>IFERROR('tablas turistas por categorías '!M64/'tablas turistas por categorías '!M77-1,"-")</f>
        <v>-0.12767880682460175</v>
      </c>
      <c r="I64" s="132">
        <f>IFERROR('tablas turistas por categorías '!O64/'tablas turistas por categorías '!O77-1,"-")</f>
        <v>-3.5256410256410242E-2</v>
      </c>
    </row>
    <row r="65" spans="2:9" ht="15" customHeight="1" collapsed="1" x14ac:dyDescent="0.25">
      <c r="B65" s="182">
        <v>2010</v>
      </c>
      <c r="C65" s="142">
        <f>IFERROR('tablas turistas por categorías '!C65/'tablas turistas por categorías '!C78-1,"-")</f>
        <v>-0.1073941488705098</v>
      </c>
      <c r="D65" s="142">
        <f>IFERROR('tablas turistas por categorías '!E65/'tablas turistas por categorías '!E78-1,"-")</f>
        <v>-4.6475683027860648E-2</v>
      </c>
      <c r="E65" s="142">
        <f>IFERROR('tablas turistas por categorías '!G65/'tablas turistas por categorías '!G78-1,"-")</f>
        <v>8.6236712665377357E-2</v>
      </c>
      <c r="F65" s="142">
        <f>IFERROR('tablas turistas por categorías '!I65/'tablas turistas por categorías '!I78-1,"-")</f>
        <v>0.12902715274623944</v>
      </c>
      <c r="G65" s="142">
        <f>IFERROR('tablas turistas por categorías '!K65/'tablas turistas por categorías '!K78-1,"-")</f>
        <v>6.7044202044772128E-2</v>
      </c>
      <c r="H65" s="142">
        <f>IFERROR('tablas turistas por categorías '!M65/'tablas turistas por categorías '!M78-1,"-")</f>
        <v>-1.3657597918842246E-2</v>
      </c>
      <c r="I65" s="142">
        <f>IFERROR('tablas turistas por categorías '!O65/'tablas turistas por categorías '!O78-1,"-")</f>
        <v>3.7847681456564475E-2</v>
      </c>
    </row>
    <row r="66" spans="2:9" hidden="1" outlineLevel="1" x14ac:dyDescent="0.25">
      <c r="B66" s="88" t="s">
        <v>85</v>
      </c>
      <c r="C66" s="180">
        <f>IFERROR('tablas turistas por categorías '!C66/'tablas turistas por categorías '!C79-1,"-")</f>
        <v>-0.28910686628807436</v>
      </c>
      <c r="D66" s="180">
        <f>IFERROR('tablas turistas por categorías '!E66/'tablas turistas por categorías '!E79-1,"-")</f>
        <v>-0.25878352852285602</v>
      </c>
      <c r="E66" s="180">
        <f>IFERROR('tablas turistas por categorías '!G66/'tablas turistas por categorías '!G79-1,"-")</f>
        <v>4.7380156075808255E-2</v>
      </c>
      <c r="F66" s="180">
        <f>IFERROR('tablas turistas por categorías '!I66/'tablas turistas por categorías '!I79-1,"-")</f>
        <v>5.1450121217563094E-2</v>
      </c>
      <c r="G66" s="132">
        <f>IFERROR('tablas turistas por categorías '!K66/'tablas turistas por categorías '!K79-1,"-")</f>
        <v>-2.4616760493940348E-2</v>
      </c>
      <c r="H66" s="180">
        <f>IFERROR('tablas turistas por categorías '!M66/'tablas turistas por categorías '!M79-1,"-")</f>
        <v>-0.13937562940584092</v>
      </c>
      <c r="I66" s="132">
        <f>IFERROR('tablas turistas por categorías '!O66/'tablas turistas por categorías '!O79-1,"-")</f>
        <v>-6.8806757290315268E-2</v>
      </c>
    </row>
    <row r="67" spans="2:9" hidden="1" outlineLevel="1" x14ac:dyDescent="0.25">
      <c r="B67" s="88" t="s">
        <v>86</v>
      </c>
      <c r="C67" s="180">
        <f>IFERROR('tablas turistas por categorías '!C67/'tablas turistas por categorías '!C80-1,"-")</f>
        <v>-0.34954569748797437</v>
      </c>
      <c r="D67" s="180">
        <f>IFERROR('tablas turistas por categorías '!E67/'tablas turistas por categorías '!E80-1,"-")</f>
        <v>-0.22693755478781008</v>
      </c>
      <c r="E67" s="180">
        <f>IFERROR('tablas turistas por categorías '!G67/'tablas turistas por categorías '!G80-1,"-")</f>
        <v>-4.7654640887648703E-2</v>
      </c>
      <c r="F67" s="180">
        <f>IFERROR('tablas turistas por categorías '!I67/'tablas turistas por categorías '!I80-1,"-")</f>
        <v>-4.4958787777870102E-3</v>
      </c>
      <c r="G67" s="132">
        <f>IFERROR('tablas turistas por categorías '!K67/'tablas turistas por categorías '!K80-1,"-")</f>
        <v>-8.5345371687758798E-2</v>
      </c>
      <c r="H67" s="180">
        <f>IFERROR('tablas turistas por categorías '!M67/'tablas turistas por categorías '!M80-1,"-")</f>
        <v>-0.18353622354485466</v>
      </c>
      <c r="I67" s="132">
        <f>IFERROR('tablas turistas por categorías '!O67/'tablas turistas por categorías '!O80-1,"-")</f>
        <v>-0.12197166849998664</v>
      </c>
    </row>
    <row r="68" spans="2:9" hidden="1" outlineLevel="1" x14ac:dyDescent="0.25">
      <c r="B68" s="88" t="s">
        <v>87</v>
      </c>
      <c r="C68" s="180">
        <f>IFERROR('tablas turistas por categorías '!C68/'tablas turistas por categorías '!C81-1,"-")</f>
        <v>-0.40047846889952154</v>
      </c>
      <c r="D68" s="180">
        <f>IFERROR('tablas turistas por categorías '!E68/'tablas turistas por categorías '!E81-1,"-")</f>
        <v>-0.38192419825072887</v>
      </c>
      <c r="E68" s="180">
        <f>IFERROR('tablas turistas por categorías '!G68/'tablas turistas por categorías '!G81-1,"-")</f>
        <v>2.6398830139305884E-2</v>
      </c>
      <c r="F68" s="180">
        <f>IFERROR('tablas turistas por categorías '!I68/'tablas turistas por categorías '!I81-1,"-")</f>
        <v>-4.4558637195551198E-2</v>
      </c>
      <c r="G68" s="132">
        <f>IFERROR('tablas turistas por categorías '!K68/'tablas turistas por categorías '!K81-1,"-")</f>
        <v>-7.3735443062917461E-2</v>
      </c>
      <c r="H68" s="180">
        <f>IFERROR('tablas turistas por categorías '!M68/'tablas turistas por categorías '!M81-1,"-")</f>
        <v>-0.12895071676987024</v>
      </c>
      <c r="I68" s="132">
        <f>IFERROR('tablas turistas por categorías '!O68/'tablas turistas por categorías '!O81-1,"-")</f>
        <v>-9.402092955130481E-2</v>
      </c>
    </row>
    <row r="69" spans="2:9" hidden="1" outlineLevel="1" x14ac:dyDescent="0.25">
      <c r="B69" s="88" t="s">
        <v>88</v>
      </c>
      <c r="C69" s="180">
        <f>IFERROR('tablas turistas por categorías '!C69/'tablas turistas por categorías '!C82-1,"-")</f>
        <v>-0.25460829493087556</v>
      </c>
      <c r="D69" s="180">
        <f>IFERROR('tablas turistas por categorías '!E69/'tablas turistas por categorías '!E82-1,"-")</f>
        <v>-0.3024721619161006</v>
      </c>
      <c r="E69" s="180">
        <f>IFERROR('tablas turistas por categorías '!G69/'tablas turistas por categorías '!G82-1,"-")</f>
        <v>-5.0083472454090172E-2</v>
      </c>
      <c r="F69" s="180">
        <f>IFERROR('tablas turistas por categorías '!I69/'tablas turistas por categorías '!I82-1,"-")</f>
        <v>-7.8928076891748744E-2</v>
      </c>
      <c r="G69" s="132">
        <f>IFERROR('tablas turistas por categorías '!K69/'tablas turistas por categorías '!K82-1,"-")</f>
        <v>-9.8988570391872255E-2</v>
      </c>
      <c r="H69" s="180">
        <f>IFERROR('tablas turistas por categorías '!M69/'tablas turistas por categorías '!M82-1,"-")</f>
        <v>-8.355669265756982E-2</v>
      </c>
      <c r="I69" s="132">
        <f>IFERROR('tablas turistas por categorías '!O69/'tablas turistas por categorías '!O82-1,"-")</f>
        <v>-9.3458963911525084E-2</v>
      </c>
    </row>
    <row r="70" spans="2:9" hidden="1" outlineLevel="1" x14ac:dyDescent="0.25">
      <c r="B70" s="88" t="s">
        <v>89</v>
      </c>
      <c r="C70" s="180">
        <f>IFERROR('tablas turistas por categorías '!C70/'tablas turistas por categorías '!C83-1,"-")</f>
        <v>-0.35763728657129668</v>
      </c>
      <c r="D70" s="180">
        <f>IFERROR('tablas turistas por categorías '!E70/'tablas turistas por categorías '!E83-1,"-")</f>
        <v>-0.31844399731723672</v>
      </c>
      <c r="E70" s="180">
        <f>IFERROR('tablas turistas por categorías '!G70/'tablas turistas por categorías '!G83-1,"-")</f>
        <v>-5.1771367157293247E-2</v>
      </c>
      <c r="F70" s="180">
        <f>IFERROR('tablas turistas por categorías '!I70/'tablas turistas por categorías '!I83-1,"-")</f>
        <v>-2.0754716981132071E-2</v>
      </c>
      <c r="G70" s="132">
        <f>IFERROR('tablas turistas por categorías '!K70/'tablas turistas por categorías '!K83-1,"-")</f>
        <v>-0.10547251582869399</v>
      </c>
      <c r="H70" s="180">
        <f>IFERROR('tablas turistas por categorías '!M70/'tablas turistas por categorías '!M83-1,"-")</f>
        <v>-7.677843505949844E-2</v>
      </c>
      <c r="I70" s="132">
        <f>IFERROR('tablas turistas por categorías '!O70/'tablas turistas por categorías '!O83-1,"-")</f>
        <v>-9.4352067575186993E-2</v>
      </c>
    </row>
    <row r="71" spans="2:9" hidden="1" outlineLevel="1" x14ac:dyDescent="0.25">
      <c r="B71" s="88" t="s">
        <v>90</v>
      </c>
      <c r="C71" s="180">
        <f>IFERROR('tablas turistas por categorías '!C71/'tablas turistas por categorías '!C84-1,"-")</f>
        <v>-2.5966183574879231E-2</v>
      </c>
      <c r="D71" s="180">
        <f>IFERROR('tablas turistas por categorías '!E71/'tablas turistas por categorías '!E84-1,"-")</f>
        <v>-0.1474722972600474</v>
      </c>
      <c r="E71" s="180">
        <f>IFERROR('tablas turistas por categorías '!G71/'tablas turistas por categorías '!G84-1,"-")</f>
        <v>1.2902555270151828E-2</v>
      </c>
      <c r="F71" s="180">
        <f>IFERROR('tablas turistas por categorías '!I71/'tablas turistas por categorías '!I84-1,"-")</f>
        <v>-0.18908156711624924</v>
      </c>
      <c r="G71" s="132">
        <f>IFERROR('tablas turistas por categorías '!K71/'tablas turistas por categorías '!K84-1,"-")</f>
        <v>-4.6662642626270512E-2</v>
      </c>
      <c r="H71" s="180">
        <f>IFERROR('tablas turistas por categorías '!M71/'tablas turistas por categorías '!M84-1,"-")</f>
        <v>-7.0836962276072835E-2</v>
      </c>
      <c r="I71" s="132">
        <f>IFERROR('tablas turistas por categorías '!O71/'tablas turistas por categorías '!O84-1,"-")</f>
        <v>-5.5440154272568876E-2</v>
      </c>
    </row>
    <row r="72" spans="2:9" hidden="1" outlineLevel="1" x14ac:dyDescent="0.25">
      <c r="B72" s="88" t="s">
        <v>91</v>
      </c>
      <c r="C72" s="180">
        <f>IFERROR('tablas turistas por categorías '!C72/'tablas turistas por categorías '!C85-1,"-")</f>
        <v>-0.26018396846254932</v>
      </c>
      <c r="D72" s="180">
        <f>IFERROR('tablas turistas por categorías '!E72/'tablas turistas por categorías '!E85-1,"-")</f>
        <v>-0.25636461704422875</v>
      </c>
      <c r="E72" s="180">
        <f>IFERROR('tablas turistas por categorías '!G72/'tablas turistas por categorías '!G85-1,"-")</f>
        <v>-0.15041464559536843</v>
      </c>
      <c r="F72" s="180">
        <f>IFERROR('tablas turistas por categorías '!I72/'tablas turistas por categorías '!I85-1,"-")</f>
        <v>-0.28011375177737152</v>
      </c>
      <c r="G72" s="132">
        <f>IFERROR('tablas turistas por categorías '!K72/'tablas turistas por categorías '!K85-1,"-")</f>
        <v>-0.19139972250635506</v>
      </c>
      <c r="H72" s="180">
        <f>IFERROR('tablas turistas por categorías '!M72/'tablas turistas por categorías '!M85-1,"-")</f>
        <v>-0.12760908823652939</v>
      </c>
      <c r="I72" s="132">
        <f>IFERROR('tablas turistas por categorías '!O72/'tablas turistas por categorías '!O85-1,"-")</f>
        <v>-0.17064422019226166</v>
      </c>
    </row>
    <row r="73" spans="2:9" hidden="1" outlineLevel="1" x14ac:dyDescent="0.25">
      <c r="B73" s="88" t="s">
        <v>92</v>
      </c>
      <c r="C73" s="180">
        <f>IFERROR('tablas turistas por categorías '!C73/'tablas turistas por categorías '!C86-1,"-")</f>
        <v>-0.32565445026178008</v>
      </c>
      <c r="D73" s="180">
        <f>IFERROR('tablas turistas por categorías '!E73/'tablas turistas por categorías '!E86-1,"-")</f>
        <v>-0.31404832296870222</v>
      </c>
      <c r="E73" s="180">
        <f>IFERROR('tablas turistas por categorías '!G73/'tablas turistas por categorías '!G86-1,"-")</f>
        <v>-0.10534467004289982</v>
      </c>
      <c r="F73" s="180">
        <f>IFERROR('tablas turistas por categorías '!I73/'tablas turistas por categorías '!I86-1,"-")</f>
        <v>-0.33040720394177947</v>
      </c>
      <c r="G73" s="132">
        <f>IFERROR('tablas turistas por categorías '!K73/'tablas turistas por categorías '!K86-1,"-")</f>
        <v>-0.18716386838097809</v>
      </c>
      <c r="H73" s="180">
        <f>IFERROR('tablas turistas por categorías '!M73/'tablas turistas por categorías '!M86-1,"-")</f>
        <v>-0.20504110470141301</v>
      </c>
      <c r="I73" s="132">
        <f>IFERROR('tablas turistas por categorías '!O73/'tablas turistas por categorías '!O86-1,"-")</f>
        <v>-0.19295788410800951</v>
      </c>
    </row>
    <row r="74" spans="2:9" hidden="1" outlineLevel="1" x14ac:dyDescent="0.25">
      <c r="B74" s="88" t="s">
        <v>93</v>
      </c>
      <c r="C74" s="180">
        <f>IFERROR('tablas turistas por categorías '!C74/'tablas turistas por categorías '!C87-1,"-")</f>
        <v>-0.18973747016706444</v>
      </c>
      <c r="D74" s="180">
        <f>IFERROR('tablas turistas por categorías '!E74/'tablas turistas por categorías '!E87-1,"-")</f>
        <v>-0.24668054591718713</v>
      </c>
      <c r="E74" s="180">
        <f>IFERROR('tablas turistas por categorías '!G74/'tablas turistas por categorías '!G87-1,"-")</f>
        <v>-3.9697933227344939E-2</v>
      </c>
      <c r="F74" s="180">
        <f>IFERROR('tablas turistas por categorías '!I74/'tablas turistas por categorías '!I87-1,"-")</f>
        <v>-0.19960896926742833</v>
      </c>
      <c r="G74" s="132">
        <f>IFERROR('tablas turistas por categorías '!K74/'tablas turistas por categorías '!K87-1,"-")</f>
        <v>-0.11129312194075547</v>
      </c>
      <c r="H74" s="180">
        <f>IFERROR('tablas turistas por categorías '!M74/'tablas turistas por categorías '!M87-1,"-")</f>
        <v>8.1416135551064528E-3</v>
      </c>
      <c r="I74" s="132">
        <f>IFERROR('tablas turistas por categorías '!O74/'tablas turistas por categorías '!O87-1,"-")</f>
        <v>-7.1385905909545411E-2</v>
      </c>
    </row>
    <row r="75" spans="2:9" hidden="1" outlineLevel="1" x14ac:dyDescent="0.25">
      <c r="B75" s="88" t="s">
        <v>94</v>
      </c>
      <c r="C75" s="180">
        <f>IFERROR('tablas turistas por categorías '!C75/'tablas turistas por categorías '!C88-1,"-")</f>
        <v>-0.16941953751769701</v>
      </c>
      <c r="D75" s="180">
        <f>IFERROR('tablas turistas por categorías '!E75/'tablas turistas por categorías '!E88-1,"-")</f>
        <v>-0.25997110986277183</v>
      </c>
      <c r="E75" s="180">
        <f>IFERROR('tablas turistas por categorías '!G75/'tablas turistas por categorías '!G88-1,"-")</f>
        <v>-0.27166848716548331</v>
      </c>
      <c r="F75" s="180">
        <f>IFERROR('tablas turistas por categorías '!I75/'tablas turistas por categorías '!I88-1,"-")</f>
        <v>-0.33392744207439773</v>
      </c>
      <c r="G75" s="132">
        <f>IFERROR('tablas turistas por categorías '!K75/'tablas turistas por categorías '!K88-1,"-")</f>
        <v>-0.2765521695531723</v>
      </c>
      <c r="H75" s="180">
        <f>IFERROR('tablas turistas por categorías '!M75/'tablas turistas por categorías '!M88-1,"-")</f>
        <v>-0.24072187675794021</v>
      </c>
      <c r="I75" s="132">
        <f>IFERROR('tablas turistas por categorías '!O75/'tablas turistas por categorías '!O88-1,"-")</f>
        <v>-0.2637055934411574</v>
      </c>
    </row>
    <row r="76" spans="2:9" hidden="1" outlineLevel="1" x14ac:dyDescent="0.25">
      <c r="B76" s="88" t="s">
        <v>95</v>
      </c>
      <c r="C76" s="180">
        <f>IFERROR('tablas turistas por categorías '!C76/'tablas turistas por categorías '!C89-1,"-")</f>
        <v>-0.43442622950819676</v>
      </c>
      <c r="D76" s="180">
        <f>IFERROR('tablas turistas por categorías '!E76/'tablas turistas por categorías '!E89-1,"-")</f>
        <v>-0.24361938639395286</v>
      </c>
      <c r="E76" s="180">
        <f>IFERROR('tablas turistas por categorías '!G76/'tablas turistas por categorías '!G89-1,"-")</f>
        <v>-0.1687436478774138</v>
      </c>
      <c r="F76" s="180">
        <f>IFERROR('tablas turistas por categorías '!I76/'tablas turistas por categorías '!I89-1,"-")</f>
        <v>-0.22134760705289669</v>
      </c>
      <c r="G76" s="132">
        <f>IFERROR('tablas turistas por categorías '!K76/'tablas turistas por categorías '!K89-1,"-")</f>
        <v>-0.19842902383253125</v>
      </c>
      <c r="H76" s="180">
        <f>IFERROR('tablas turistas por categorías '!M76/'tablas turistas por categorías '!M89-1,"-")</f>
        <v>-0.215304473349756</v>
      </c>
      <c r="I76" s="132">
        <f>IFERROR('tablas turistas por categorías '!O76/'tablas turistas por categorías '!O89-1,"-")</f>
        <v>-0.20482128210919204</v>
      </c>
    </row>
    <row r="77" spans="2:9" hidden="1" outlineLevel="1" x14ac:dyDescent="0.25">
      <c r="B77" s="88" t="s">
        <v>96</v>
      </c>
      <c r="C77" s="180">
        <f>IFERROR('tablas turistas por categorías '!C77/'tablas turistas por categorías '!C90-1,"-")</f>
        <v>-0.29714912280701755</v>
      </c>
      <c r="D77" s="180">
        <f>IFERROR('tablas turistas por categorías '!E77/'tablas turistas por categorías '!E90-1,"-")</f>
        <v>-0.19880566135327038</v>
      </c>
      <c r="E77" s="180">
        <f>IFERROR('tablas turistas por categorías '!G77/'tablas turistas por categorías '!G90-1,"-")</f>
        <v>-3.9406164844109415E-2</v>
      </c>
      <c r="F77" s="180">
        <f>IFERROR('tablas turistas por categorías '!I77/'tablas turistas por categorías '!I90-1,"-")</f>
        <v>-0.18457173529637294</v>
      </c>
      <c r="G77" s="132">
        <f>IFERROR('tablas turistas por categorías '!K77/'tablas turistas por categorías '!K90-1,"-")</f>
        <v>-0.10150465211665916</v>
      </c>
      <c r="H77" s="180">
        <f>IFERROR('tablas turistas por categorías '!M77/'tablas turistas por categorías '!M90-1,"-")</f>
        <v>-2.5383132972377709E-2</v>
      </c>
      <c r="I77" s="132">
        <f>IFERROR('tablas turistas por categorías '!O77/'tablas turistas por categorías '!O90-1,"-")</f>
        <v>-7.3315616695325936E-2</v>
      </c>
    </row>
    <row r="78" spans="2:9" collapsed="1" x14ac:dyDescent="0.25">
      <c r="B78" s="182">
        <v>2009</v>
      </c>
      <c r="C78" s="142">
        <f>IFERROR('tablas turistas por categorías '!C78/'tablas turistas por categorías '!C91-1,"-")</f>
        <v>-0.28638125440451023</v>
      </c>
      <c r="D78" s="142">
        <f>IFERROR('tablas turistas por categorías '!E78/'tablas turistas por categorías '!E91-1,"-")</f>
        <v>-0.26294356943420305</v>
      </c>
      <c r="E78" s="142">
        <f>IFERROR('tablas turistas por categorías '!G78/'tablas turistas por categorías '!G91-1,"-")</f>
        <v>-7.3338454080286608E-2</v>
      </c>
      <c r="F78" s="142">
        <f>IFERROR('tablas turistas por categorías '!I78/'tablas turistas por categorías '!I91-1,"-")</f>
        <v>-0.16774902930969315</v>
      </c>
      <c r="G78" s="142">
        <f>IFERROR('tablas turistas por categorías '!K78/'tablas turistas por categorías '!K91-1,"-")</f>
        <v>-0.12887218729694938</v>
      </c>
      <c r="H78" s="142">
        <f>IFERROR('tablas turistas por categorías '!M78/'tablas turistas por categorías '!M91-1,"-")</f>
        <v>-0.12608526876286319</v>
      </c>
      <c r="I78" s="142">
        <f>IFERROR('tablas turistas por categorías '!O78/'tablas turistas por categorías '!O91-1,"-")</f>
        <v>-0.12786598265284532</v>
      </c>
    </row>
    <row r="79" spans="2:9" hidden="1" outlineLevel="1" x14ac:dyDescent="0.25">
      <c r="B79" s="88" t="s">
        <v>85</v>
      </c>
      <c r="C79" s="180">
        <f>IFERROR('tablas turistas por categorías '!C79/'tablas turistas por categorías '!C92-1,"-")</f>
        <v>-6.10761027629666E-2</v>
      </c>
      <c r="D79" s="180">
        <f>IFERROR('tablas turistas por categorías '!E79/'tablas turistas por categorías '!E92-1,"-")</f>
        <v>-8.2359350237717899E-2</v>
      </c>
      <c r="E79" s="180">
        <f>IFERROR('tablas turistas por categorías '!G79/'tablas turistas por categorías '!G92-1,"-")</f>
        <v>-2.8915662650602414E-2</v>
      </c>
      <c r="F79" s="180">
        <f>IFERROR('tablas turistas por categorías '!I79/'tablas turistas por categorías '!I92-1,"-")</f>
        <v>-0.25748383225548366</v>
      </c>
      <c r="G79" s="132">
        <f>IFERROR('tablas turistas por categorías '!K79/'tablas turistas por categorías '!K92-1,"-")</f>
        <v>-7.730311878464724E-2</v>
      </c>
      <c r="H79" s="180">
        <f>IFERROR('tablas turistas por categorías '!M79/'tablas turistas por categorías '!M92-1,"-")</f>
        <v>-8.2622117305247711E-3</v>
      </c>
      <c r="I79" s="132">
        <f>IFERROR('tablas turistas por categorías '!O79/'tablas turistas por categorías '!O92-1,"-")</f>
        <v>-5.1887107771702023E-2</v>
      </c>
    </row>
    <row r="80" spans="2:9" hidden="1" outlineLevel="1" x14ac:dyDescent="0.25">
      <c r="B80" s="88" t="s">
        <v>86</v>
      </c>
      <c r="C80" s="180">
        <f>IFERROR('tablas turistas por categorías '!C80/'tablas turistas por categorías '!C93-1,"-")</f>
        <v>-0.17028824833702882</v>
      </c>
      <c r="D80" s="180">
        <f>IFERROR('tablas turistas por categorías '!E80/'tablas turistas por categorías '!E93-1,"-")</f>
        <v>-0.1014687485521012</v>
      </c>
      <c r="E80" s="180">
        <f>IFERROR('tablas turistas por categorías '!G80/'tablas turistas por categorías '!G93-1,"-")</f>
        <v>-4.7781731909845804E-2</v>
      </c>
      <c r="F80" s="180">
        <f>IFERROR('tablas turistas por categorías '!I80/'tablas turistas por categorías '!I93-1,"-")</f>
        <v>-0.24459119496855342</v>
      </c>
      <c r="G80" s="132">
        <f>IFERROR('tablas turistas por categorías '!K80/'tablas turistas por categorías '!K93-1,"-")</f>
        <v>-9.2110758233540202E-2</v>
      </c>
      <c r="H80" s="180">
        <f>IFERROR('tablas turistas por categorías '!M80/'tablas turistas por categorías '!M93-1,"-")</f>
        <v>-0.11462595322624303</v>
      </c>
      <c r="I80" s="132">
        <f>IFERROR('tablas turistas por categorías '!O80/'tablas turistas por categorías '!O93-1,"-")</f>
        <v>-0.10064182993919502</v>
      </c>
    </row>
    <row r="81" spans="2:9" hidden="1" outlineLevel="1" x14ac:dyDescent="0.25">
      <c r="B81" s="88" t="s">
        <v>87</v>
      </c>
      <c r="C81" s="180">
        <f>IFERROR('tablas turistas por categorías '!C81/'tablas turistas por categorías '!C94-1,"-")</f>
        <v>0.11526147278548549</v>
      </c>
      <c r="D81" s="180">
        <f>IFERROR('tablas turistas por categorías '!E81/'tablas turistas por categorías '!E94-1,"-")</f>
        <v>1.8812812515471844E-3</v>
      </c>
      <c r="E81" s="180">
        <f>IFERROR('tablas turistas por categorías '!G81/'tablas turistas por categorías '!G94-1,"-")</f>
        <v>-8.8364064999579051E-2</v>
      </c>
      <c r="F81" s="180">
        <f>IFERROR('tablas turistas por categorías '!I81/'tablas turistas por categorías '!I94-1,"-")</f>
        <v>-0.1934824571363688</v>
      </c>
      <c r="G81" s="132">
        <f>IFERROR('tablas turistas por categorías '!K81/'tablas turistas por categorías '!K94-1,"-")</f>
        <v>-8.5183282409034833E-2</v>
      </c>
      <c r="H81" s="180">
        <f>IFERROR('tablas turistas por categorías '!M81/'tablas turistas por categorías '!M94-1,"-")</f>
        <v>-1.591038098100106E-2</v>
      </c>
      <c r="I81" s="132">
        <f>IFERROR('tablas turistas por categorías '!O81/'tablas turistas por categorías '!O94-1,"-")</f>
        <v>-6.0896591687299217E-2</v>
      </c>
    </row>
    <row r="82" spans="2:9" hidden="1" outlineLevel="1" x14ac:dyDescent="0.25">
      <c r="B82" s="88" t="s">
        <v>88</v>
      </c>
      <c r="C82" s="180">
        <f>IFERROR('tablas turistas por categorías '!C82/'tablas turistas por categorías '!C95-1,"-")</f>
        <v>9.302325581395321E-3</v>
      </c>
      <c r="D82" s="180">
        <f>IFERROR('tablas turistas por categorías '!E82/'tablas turistas por categorías '!E95-1,"-")</f>
        <v>-0.16711385907606158</v>
      </c>
      <c r="E82" s="180">
        <f>IFERROR('tablas turistas por categorías '!G82/'tablas turistas por categorías '!G95-1,"-")</f>
        <v>-3.8084784380248982E-3</v>
      </c>
      <c r="F82" s="180">
        <f>IFERROR('tablas turistas por categorías '!I82/'tablas turistas por categorías '!I95-1,"-")</f>
        <v>-0.21792585042680601</v>
      </c>
      <c r="G82" s="132">
        <f>IFERROR('tablas turistas por categorías '!K82/'tablas turistas por categorías '!K95-1,"-")</f>
        <v>-6.8633766672651086E-2</v>
      </c>
      <c r="H82" s="180">
        <f>IFERROR('tablas turistas por categorías '!M82/'tablas turistas por categorías '!M95-1,"-")</f>
        <v>3.2842582106455298E-2</v>
      </c>
      <c r="I82" s="132">
        <f>IFERROR('tablas turistas por categorías '!O82/'tablas turistas por categorías '!O95-1,"-")</f>
        <v>-3.4648423507266157E-2</v>
      </c>
    </row>
    <row r="83" spans="2:9" hidden="1" outlineLevel="1" x14ac:dyDescent="0.25">
      <c r="B83" s="88" t="s">
        <v>89</v>
      </c>
      <c r="C83" s="180">
        <f>IFERROR('tablas turistas por categorías '!C83/'tablas turistas por categorías '!C96-1,"-")</f>
        <v>0.5185704274702172</v>
      </c>
      <c r="D83" s="180">
        <f>IFERROR('tablas turistas por categorías '!E83/'tablas turistas por categorías '!E96-1,"-")</f>
        <v>-0.11186561829878483</v>
      </c>
      <c r="E83" s="180">
        <f>IFERROR('tablas turistas por categorías '!G83/'tablas turistas por categorías '!G96-1,"-")</f>
        <v>8.3287188879896723E-2</v>
      </c>
      <c r="F83" s="180">
        <f>IFERROR('tablas turistas por categorías '!I83/'tablas turistas por categorías '!I96-1,"-")</f>
        <v>-0.1417776178481468</v>
      </c>
      <c r="G83" s="132">
        <f>IFERROR('tablas turistas por categorías '!K83/'tablas turistas por categorías '!K96-1,"-")</f>
        <v>1.2531438521202309E-2</v>
      </c>
      <c r="H83" s="180">
        <f>IFERROR('tablas turistas por categorías '!M83/'tablas turistas por categorías '!M96-1,"-")</f>
        <v>1.294349905461023E-2</v>
      </c>
      <c r="I83" s="132">
        <f>IFERROR('tablas turistas por categorías '!O83/'tablas turistas por categorías '!O96-1,"-")</f>
        <v>1.26910936102822E-2</v>
      </c>
    </row>
    <row r="84" spans="2:9" hidden="1" outlineLevel="1" x14ac:dyDescent="0.25">
      <c r="B84" s="88" t="s">
        <v>90</v>
      </c>
      <c r="C84" s="180">
        <f>IFERROR('tablas turistas por categorías '!C84/'tablas turistas por categorías '!C97-1,"-")</f>
        <v>0.43005181347150256</v>
      </c>
      <c r="D84" s="180">
        <f>IFERROR('tablas turistas por categorías '!E84/'tablas turistas por categorías '!E97-1,"-")</f>
        <v>-6.8265872200534261E-2</v>
      </c>
      <c r="E84" s="180">
        <f>IFERROR('tablas turistas por categorías '!G84/'tablas turistas por categorías '!G97-1,"-")</f>
        <v>-3.7320259569480596E-2</v>
      </c>
      <c r="F84" s="180">
        <f>IFERROR('tablas turistas por categorías '!I84/'tablas turistas por categorías '!I97-1,"-")</f>
        <v>6.3379319765059394E-2</v>
      </c>
      <c r="G84" s="132">
        <f>IFERROR('tablas turistas por categorías '!K84/'tablas turistas por categorías '!K97-1,"-")</f>
        <v>-2.3890525515537386E-2</v>
      </c>
      <c r="H84" s="180">
        <f>IFERROR('tablas turistas por categorías '!M84/'tablas turistas por categorías '!M97-1,"-")</f>
        <v>6.2952676577901157E-2</v>
      </c>
      <c r="I84" s="132">
        <f>IFERROR('tablas turistas por categorías '!O84/'tablas turistas por categorías '!O97-1,"-")</f>
        <v>5.9506359196352943E-3</v>
      </c>
    </row>
    <row r="85" spans="2:9" hidden="1" outlineLevel="1" x14ac:dyDescent="0.25">
      <c r="B85" s="88" t="s">
        <v>91</v>
      </c>
      <c r="C85" s="180">
        <f>IFERROR('tablas turistas por categorías '!C85/'tablas turistas por categorías '!C98-1,"-")</f>
        <v>0.1053013798111837</v>
      </c>
      <c r="D85" s="180">
        <f>IFERROR('tablas turistas por categorías '!E85/'tablas turistas por categorías '!E98-1,"-")</f>
        <v>4.3918918918918859E-2</v>
      </c>
      <c r="E85" s="180">
        <f>IFERROR('tablas turistas por categorías '!G85/'tablas turistas por categorías '!G98-1,"-")</f>
        <v>6.6152149944873617E-3</v>
      </c>
      <c r="F85" s="180">
        <f>IFERROR('tablas turistas por categorías '!I85/'tablas turistas por categorías '!I98-1,"-")</f>
        <v>0.10019368295589981</v>
      </c>
      <c r="G85" s="132">
        <f>IFERROR('tablas turistas por categorías '!K85/'tablas turistas por categorías '!K98-1,"-")</f>
        <v>2.8005955169649432E-2</v>
      </c>
      <c r="H85" s="180">
        <f>IFERROR('tablas turistas por categorías '!M85/'tablas turistas por categorías '!M98-1,"-")</f>
        <v>-1.7191208337632879E-2</v>
      </c>
      <c r="I85" s="132">
        <f>IFERROR('tablas turistas por categorías '!O85/'tablas turistas por categorías '!O98-1,"-")</f>
        <v>1.2850677480519934E-2</v>
      </c>
    </row>
    <row r="86" spans="2:9" hidden="1" outlineLevel="1" x14ac:dyDescent="0.25">
      <c r="B86" s="88" t="s">
        <v>92</v>
      </c>
      <c r="C86" s="180">
        <f>IFERROR('tablas turistas por categorías '!C86/'tablas turistas por categorías '!C99-1,"-")</f>
        <v>0.71917191719171925</v>
      </c>
      <c r="D86" s="180">
        <f>IFERROR('tablas turistas por categorías '!E86/'tablas turistas por categorías '!E99-1,"-")</f>
        <v>0.59677681914374081</v>
      </c>
      <c r="E86" s="180">
        <f>IFERROR('tablas turistas por categorías '!G86/'tablas turistas por categorías '!G99-1,"-")</f>
        <v>0.21153954404728403</v>
      </c>
      <c r="F86" s="180">
        <f>IFERROR('tablas turistas por categorías '!I86/'tablas turistas por categorías '!I99-1,"-")</f>
        <v>0.33846270466949657</v>
      </c>
      <c r="G86" s="132">
        <f>IFERROR('tablas turistas por categorías '!K86/'tablas turistas por categorías '!K99-1,"-")</f>
        <v>0.29880827199439186</v>
      </c>
      <c r="H86" s="180">
        <f>IFERROR('tablas turistas por categorías '!M86/'tablas turistas por categorías '!M99-1,"-")</f>
        <v>0.37266857962697264</v>
      </c>
      <c r="I86" s="132">
        <f>IFERROR('tablas turistas por categorías '!O86/'tablas turistas por categorías '!O99-1,"-")</f>
        <v>0.32186036098098647</v>
      </c>
    </row>
    <row r="87" spans="2:9" hidden="1" outlineLevel="1" x14ac:dyDescent="0.25">
      <c r="B87" s="88" t="s">
        <v>93</v>
      </c>
      <c r="C87" s="180">
        <f>IFERROR('tablas turistas por categorías '!C87/'tablas turistas por categorías '!C100-1,"-")</f>
        <v>0.46120313862249351</v>
      </c>
      <c r="D87" s="180">
        <f>IFERROR('tablas turistas por categorías '!E87/'tablas turistas por categorías '!E100-1,"-")</f>
        <v>0.11079706048615034</v>
      </c>
      <c r="E87" s="180">
        <f>IFERROR('tablas turistas por categorías '!G87/'tablas turistas por categorías '!G100-1,"-")</f>
        <v>-7.9480762757752732E-2</v>
      </c>
      <c r="F87" s="180">
        <f>IFERROR('tablas turistas por categorías '!I87/'tablas turistas por categorías '!I100-1,"-")</f>
        <v>-4.8319572043260872E-2</v>
      </c>
      <c r="G87" s="132">
        <f>IFERROR('tablas turistas por categorías '!K87/'tablas turistas por categorías '!K100-1,"-")</f>
        <v>-3.3702360201629977E-2</v>
      </c>
      <c r="H87" s="180">
        <f>IFERROR('tablas turistas por categorías '!M87/'tablas turistas por categorías '!M100-1,"-")</f>
        <v>-6.1834621554615721E-2</v>
      </c>
      <c r="I87" s="132">
        <f>IFERROR('tablas turistas por categorías '!O87/'tablas turistas por categorías '!O100-1,"-")</f>
        <v>-4.3288134119298549E-2</v>
      </c>
    </row>
    <row r="88" spans="2:9" hidden="1" outlineLevel="1" x14ac:dyDescent="0.25">
      <c r="B88" s="88" t="s">
        <v>94</v>
      </c>
      <c r="C88" s="180">
        <f>IFERROR('tablas turistas por categorías '!C88/'tablas turistas por categorías '!C101-1,"-")</f>
        <v>-7.8294910830795983E-2</v>
      </c>
      <c r="D88" s="180">
        <f>IFERROR('tablas turistas por categorías '!E88/'tablas turistas por categorías '!E101-1,"-")</f>
        <v>0.11308619919606966</v>
      </c>
      <c r="E88" s="180">
        <f>IFERROR('tablas turistas por categorías '!G88/'tablas turistas por categorías '!G101-1,"-")</f>
        <v>9.4997458361989029E-2</v>
      </c>
      <c r="F88" s="180">
        <f>IFERROR('tablas turistas por categorías '!I88/'tablas turistas por categorías '!I101-1,"-")</f>
        <v>0.19081199507051894</v>
      </c>
      <c r="G88" s="132">
        <f>IFERROR('tablas turistas por categorías '!K88/'tablas turistas por categorías '!K101-1,"-")</f>
        <v>0.10823970390182791</v>
      </c>
      <c r="H88" s="180">
        <f>IFERROR('tablas turistas por categorías '!M88/'tablas turistas por categorías '!M101-1,"-")</f>
        <v>-3.5162094763092289E-2</v>
      </c>
      <c r="I88" s="132">
        <f>IFERROR('tablas turistas por categorías '!O88/'tablas turistas por categorías '!O101-1,"-")</f>
        <v>5.2170621332828571E-2</v>
      </c>
    </row>
    <row r="89" spans="2:9" hidden="1" outlineLevel="1" x14ac:dyDescent="0.25">
      <c r="B89" s="88" t="s">
        <v>95</v>
      </c>
      <c r="C89" s="180">
        <f>IFERROR('tablas turistas por categorías '!C89/'tablas turistas por categorías '!C102-1,"-")</f>
        <v>4.1251778093883251E-2</v>
      </c>
      <c r="D89" s="180">
        <f>IFERROR('tablas turistas por categorías '!E89/'tablas turistas por categorías '!E102-1,"-")</f>
        <v>0.13020754811799584</v>
      </c>
      <c r="E89" s="180">
        <f>IFERROR('tablas turistas por categorías '!G89/'tablas turistas por categorías '!G102-1,"-")</f>
        <v>0.12900947976062271</v>
      </c>
      <c r="F89" s="180">
        <f>IFERROR('tablas turistas por categorías '!I89/'tablas turistas por categorías '!I102-1,"-")</f>
        <v>3.3719567764614045E-2</v>
      </c>
      <c r="G89" s="132">
        <f>IFERROR('tablas turistas por categorías '!K89/'tablas turistas por categorías '!K102-1,"-")</f>
        <v>0.11172447536083907</v>
      </c>
      <c r="H89" s="180">
        <f>IFERROR('tablas turistas por categorías '!M89/'tablas turistas por categorías '!M102-1,"-")</f>
        <v>0.1104470850611563</v>
      </c>
      <c r="I89" s="132">
        <f>IFERROR('tablas turistas por categorías '!O89/'tablas turistas por categorías '!O102-1,"-")</f>
        <v>0.11124026655923291</v>
      </c>
    </row>
    <row r="90" spans="2:9" hidden="1" outlineLevel="1" x14ac:dyDescent="0.25">
      <c r="B90" s="88" t="s">
        <v>96</v>
      </c>
      <c r="C90" s="180">
        <f>IFERROR('tablas turistas por categorías '!C90/'tablas turistas por categorías '!C103-1,"-")</f>
        <v>-6.7961165048543659E-2</v>
      </c>
      <c r="D90" s="180">
        <f>IFERROR('tablas turistas por categorías '!E90/'tablas turistas por categorías '!E103-1,"-")</f>
        <v>0.14628361989974659</v>
      </c>
      <c r="E90" s="180">
        <f>IFERROR('tablas turistas por categorías '!G90/'tablas turistas por categorías '!G103-1,"-")</f>
        <v>-9.7077171094133163E-3</v>
      </c>
      <c r="F90" s="180">
        <f>IFERROR('tablas turistas por categorías '!I90/'tablas turistas por categorías '!I103-1,"-")</f>
        <v>-4.4825313117996091E-2</v>
      </c>
      <c r="G90" s="132">
        <f>IFERROR('tablas turistas por categorías '!K90/'tablas turistas por categorías '!K103-1,"-")</f>
        <v>1.5510078810930583E-2</v>
      </c>
      <c r="H90" s="180">
        <f>IFERROR('tablas turistas por categorías '!M90/'tablas turistas por categorías '!M103-1,"-")</f>
        <v>-9.5977314452947438E-3</v>
      </c>
      <c r="I90" s="132">
        <f>IFERROR('tablas turistas por categorías '!O90/'tablas turistas por categorías '!O103-1,"-")</f>
        <v>6.0652060939252461E-3</v>
      </c>
    </row>
    <row r="91" spans="2:9" collapsed="1" x14ac:dyDescent="0.25">
      <c r="B91" s="182">
        <v>2008</v>
      </c>
      <c r="C91" s="142">
        <f>IFERROR('tablas turistas por categorías '!C91/'tablas turistas por categorías '!C104-1,"-")</f>
        <v>0.10767429379909266</v>
      </c>
      <c r="D91" s="142">
        <f>IFERROR('tablas turistas por categorías '!E91/'tablas turistas por categorías '!E104-1,"-")</f>
        <v>3.1091557567861861E-2</v>
      </c>
      <c r="E91" s="142">
        <f>IFERROR('tablas turistas por categorías '!G91/'tablas turistas por categorías '!G104-1,"-")</f>
        <v>1.5070000369395098E-2</v>
      </c>
      <c r="F91" s="142">
        <f>IFERROR('tablas turistas por categorías '!I91/'tablas turistas por categorías '!I104-1,"-")</f>
        <v>-4.560509832642845E-2</v>
      </c>
      <c r="G91" s="142">
        <f>IFERROR('tablas turistas por categorías '!K91/'tablas turistas por categorías '!K104-1,"-")</f>
        <v>1.0509631389211904E-2</v>
      </c>
      <c r="H91" s="142">
        <f>IFERROR('tablas turistas por categorías '!M91/'tablas turistas por categorías '!M104-1,"-")</f>
        <v>1.4946209701878654E-2</v>
      </c>
      <c r="I91" s="142">
        <f>IFERROR('tablas turistas por categorías '!O91/'tablas turistas por categorías '!O104-1,"-")</f>
        <v>1.2106957459176781E-2</v>
      </c>
    </row>
    <row r="92" spans="2:9" hidden="1" outlineLevel="1" x14ac:dyDescent="0.25">
      <c r="B92" s="88" t="s">
        <v>85</v>
      </c>
      <c r="C92" s="180">
        <f>IFERROR('tablas turistas por categorías '!C92/'tablas turistas por categorías '!C105-1,"-")</f>
        <v>-0.15554645927138766</v>
      </c>
      <c r="D92" s="180">
        <f>IFERROR('tablas turistas por categorías '!E92/'tablas turistas por categorías '!E105-1,"-")</f>
        <v>2.3260528049460216E-2</v>
      </c>
      <c r="E92" s="180">
        <f>IFERROR('tablas turistas por categorías '!G92/'tablas turistas por categorías '!G105-1,"-")</f>
        <v>-7.2415412772711796E-2</v>
      </c>
      <c r="F92" s="180">
        <f>IFERROR('tablas turistas por categorías '!I92/'tablas turistas por categorías '!I105-1,"-")</f>
        <v>-2.6734150931153056E-2</v>
      </c>
      <c r="G92" s="132">
        <f>IFERROR('tablas turistas por categorías '!K92/'tablas turistas por categorías '!K105-1,"-")</f>
        <v>-4.8365012886597891E-2</v>
      </c>
      <c r="H92" s="180">
        <f>IFERROR('tablas turistas por categorías '!M92/'tablas turistas por categorías '!M105-1,"-")</f>
        <v>-9.0067910312123023E-2</v>
      </c>
      <c r="I92" s="132">
        <f>IFERROR('tablas turistas por categorías '!O92/'tablas turistas por categorías '!O105-1,"-")</f>
        <v>-6.4154295616488111E-2</v>
      </c>
    </row>
    <row r="93" spans="2:9" hidden="1" outlineLevel="1" x14ac:dyDescent="0.25">
      <c r="B93" s="88" t="s">
        <v>86</v>
      </c>
      <c r="C93" s="180">
        <f>IFERROR('tablas turistas por categorías '!C93/'tablas turistas por categorías '!C106-1,"-")</f>
        <v>0.12468827930174564</v>
      </c>
      <c r="D93" s="180">
        <f>IFERROR('tablas turistas por categorías '!E93/'tablas turistas por categorías '!E106-1,"-")</f>
        <v>0.10841207888249804</v>
      </c>
      <c r="E93" s="180">
        <f>IFERROR('tablas turistas por categorías '!G93/'tablas turistas por categorías '!G106-1,"-")</f>
        <v>4.5628948499983446E-2</v>
      </c>
      <c r="F93" s="180">
        <f>IFERROR('tablas turistas por categorías '!I93/'tablas turistas por categorías '!I106-1,"-")</f>
        <v>-0.15109450080085429</v>
      </c>
      <c r="G93" s="132">
        <f>IFERROR('tablas turistas por categorías '!K93/'tablas turistas por categorías '!K106-1,"-")</f>
        <v>2.2746913273668179E-2</v>
      </c>
      <c r="H93" s="180">
        <f>IFERROR('tablas turistas por categorías '!M93/'tablas turistas por categorías '!M106-1,"-")</f>
        <v>0.21723543204852436</v>
      </c>
      <c r="I93" s="132">
        <f>IFERROR('tablas turistas por categorías '!O93/'tablas turistas por categorías '!O106-1,"-")</f>
        <v>8.8654811001076972E-2</v>
      </c>
    </row>
    <row r="94" spans="2:9" hidden="1" outlineLevel="1" x14ac:dyDescent="0.25">
      <c r="B94" s="88" t="s">
        <v>87</v>
      </c>
      <c r="C94" s="180">
        <f>IFERROR('tablas turistas por categorías '!C94/'tablas turistas por categorías '!C107-1,"-")</f>
        <v>-8.807785888077857E-2</v>
      </c>
      <c r="D94" s="180">
        <f>IFERROR('tablas turistas por categorías '!E94/'tablas turistas por categorías '!E107-1,"-")</f>
        <v>8.7898916246316183E-3</v>
      </c>
      <c r="E94" s="180">
        <f>IFERROR('tablas turistas por categorías '!G94/'tablas turistas por categorías '!G107-1,"-")</f>
        <v>-7.7970538275180523E-3</v>
      </c>
      <c r="F94" s="180">
        <f>IFERROR('tablas turistas por categorías '!I94/'tablas turistas por categorías '!I107-1,"-")</f>
        <v>-7.7559570568211611E-2</v>
      </c>
      <c r="G94" s="132">
        <f>IFERROR('tablas turistas por categorías '!K94/'tablas turistas por categorías '!K107-1,"-")</f>
        <v>-1.8106995884773713E-2</v>
      </c>
      <c r="H94" s="180">
        <f>IFERROR('tablas turistas por categorías '!M94/'tablas turistas por categorías '!M107-1,"-")</f>
        <v>-6.2130084865186452E-2</v>
      </c>
      <c r="I94" s="132">
        <f>IFERROR('tablas turistas por categorías '!O94/'tablas turistas por categorías '!O107-1,"-")</f>
        <v>-3.4004104918551881E-2</v>
      </c>
    </row>
    <row r="95" spans="2:9" hidden="1" outlineLevel="1" x14ac:dyDescent="0.25">
      <c r="B95" s="88" t="s">
        <v>88</v>
      </c>
      <c r="C95" s="180">
        <f>IFERROR('tablas turistas por categorías '!C95/'tablas turistas por categorías '!C108-1,"-")</f>
        <v>-7.675791733762749E-2</v>
      </c>
      <c r="D95" s="180">
        <f>IFERROR('tablas turistas por categorías '!E95/'tablas turistas por categorías '!E108-1,"-")</f>
        <v>-5.0246523738297078E-2</v>
      </c>
      <c r="E95" s="180">
        <f>IFERROR('tablas turistas por categorías '!G95/'tablas turistas por categorías '!G108-1,"-")</f>
        <v>-0.12110094425117668</v>
      </c>
      <c r="F95" s="180">
        <f>IFERROR('tablas turistas por categorías '!I95/'tablas turistas por categorías '!I108-1,"-")</f>
        <v>4.5905789859417734E-2</v>
      </c>
      <c r="G95" s="132">
        <f>IFERROR('tablas turistas por categorías '!K95/'tablas turistas por categorías '!K108-1,"-")</f>
        <v>-8.3667998877459238E-2</v>
      </c>
      <c r="H95" s="180">
        <f>IFERROR('tablas turistas por categorías '!M95/'tablas turistas por categorías '!M108-1,"-")</f>
        <v>-0.20929306999651753</v>
      </c>
      <c r="I95" s="132">
        <f>IFERROR('tablas turistas por categorías '!O95/'tablas turistas por categorías '!O108-1,"-")</f>
        <v>-0.12996211195306773</v>
      </c>
    </row>
    <row r="96" spans="2:9" hidden="1" outlineLevel="1" x14ac:dyDescent="0.25">
      <c r="B96" s="88" t="s">
        <v>89</v>
      </c>
      <c r="C96" s="180">
        <f>IFERROR('tablas turistas por categorías '!C96/'tablas turistas por categorías '!C109-1,"-")</f>
        <v>-0.18223495702005732</v>
      </c>
      <c r="D96" s="180">
        <f>IFERROR('tablas turistas por categorías '!E96/'tablas turistas por categorías '!E109-1,"-")</f>
        <v>2.5826951279126709E-2</v>
      </c>
      <c r="E96" s="180">
        <f>IFERROR('tablas turistas por categorías '!G96/'tablas turistas por categorías '!G109-1,"-")</f>
        <v>1.503141753617343E-2</v>
      </c>
      <c r="F96" s="180">
        <f>IFERROR('tablas turistas por categorías '!I96/'tablas turistas por categorías '!I109-1,"-")</f>
        <v>-3.568330345266324E-2</v>
      </c>
      <c r="G96" s="132">
        <f>IFERROR('tablas turistas por categorías '!K96/'tablas turistas por categorías '!K109-1,"-")</f>
        <v>6.5679991502318735E-3</v>
      </c>
      <c r="H96" s="180">
        <f>IFERROR('tablas turistas por categorías '!M96/'tablas turistas por categorías '!M109-1,"-")</f>
        <v>3.8476531481454801E-2</v>
      </c>
      <c r="I96" s="132">
        <f>IFERROR('tablas turistas por categorías '!O96/'tablas turistas por categorías '!O109-1,"-")</f>
        <v>1.8695640244738909E-2</v>
      </c>
    </row>
    <row r="97" spans="2:9" hidden="1" outlineLevel="1" x14ac:dyDescent="0.25">
      <c r="B97" s="88" t="s">
        <v>90</v>
      </c>
      <c r="C97" s="180">
        <f>IFERROR('tablas turistas por categorías '!C97/'tablas turistas por categorías '!C110-1,"-")</f>
        <v>-0.13193403298350825</v>
      </c>
      <c r="D97" s="180">
        <f>IFERROR('tablas turistas por categorías '!E97/'tablas turistas por categorías '!E110-1,"-")</f>
        <v>-8.9131146773967163E-2</v>
      </c>
      <c r="E97" s="180">
        <f>IFERROR('tablas turistas por categorías '!G97/'tablas turistas por categorías '!G110-1,"-")</f>
        <v>3.6643008490272466E-2</v>
      </c>
      <c r="F97" s="180">
        <f>IFERROR('tablas turistas por categorías '!I97/'tablas turistas por categorías '!I110-1,"-")</f>
        <v>4.503604310898579E-2</v>
      </c>
      <c r="G97" s="132">
        <f>IFERROR('tablas turistas por categorías '!K97/'tablas turistas por categorías '!K110-1,"-")</f>
        <v>9.816998858042103E-3</v>
      </c>
      <c r="H97" s="180">
        <f>IFERROR('tablas turistas por categorías '!M97/'tablas turistas por categorías '!M110-1,"-")</f>
        <v>-0.13636007336918177</v>
      </c>
      <c r="I97" s="132">
        <f>IFERROR('tablas turistas por categorías '!O97/'tablas turistas por categorías '!O110-1,"-")</f>
        <v>-4.5686155457932975E-2</v>
      </c>
    </row>
    <row r="98" spans="2:9" hidden="1" outlineLevel="1" x14ac:dyDescent="0.25">
      <c r="B98" s="88" t="s">
        <v>91</v>
      </c>
      <c r="C98" s="180">
        <f>IFERROR('tablas turistas por categorías '!C98/'tablas turistas por categorías '!C111-1,"-")</f>
        <v>5.8436815193572134E-3</v>
      </c>
      <c r="D98" s="180">
        <f>IFERROR('tablas turistas por categorías '!E98/'tablas turistas por categorías '!E111-1,"-")</f>
        <v>-3.0514766089852041E-2</v>
      </c>
      <c r="E98" s="180">
        <f>IFERROR('tablas turistas por categorías '!G98/'tablas turistas por categorías '!G111-1,"-")</f>
        <v>9.6367915527002523E-3</v>
      </c>
      <c r="F98" s="180">
        <f>IFERROR('tablas turistas por categorías '!I98/'tablas turistas por categorías '!I111-1,"-")</f>
        <v>4.1346675975486802E-2</v>
      </c>
      <c r="G98" s="132">
        <f>IFERROR('tablas turistas por categorías '!K98/'tablas turistas por categorías '!K111-1,"-")</f>
        <v>6.159454448320334E-3</v>
      </c>
      <c r="H98" s="180">
        <f>IFERROR('tablas turistas por categorías '!M98/'tablas turistas por categorías '!M111-1,"-")</f>
        <v>-0.12817790892243475</v>
      </c>
      <c r="I98" s="132">
        <f>IFERROR('tablas turistas por categorías '!O98/'tablas turistas por categorías '!O111-1,"-")</f>
        <v>-4.3272732087763721E-2</v>
      </c>
    </row>
    <row r="99" spans="2:9" hidden="1" outlineLevel="1" x14ac:dyDescent="0.25">
      <c r="B99" s="88" t="s">
        <v>92</v>
      </c>
      <c r="C99" s="180">
        <f>IFERROR('tablas turistas por categorías '!C99/'tablas turistas por categorías '!C112-1,"-")</f>
        <v>-0.1758160237388724</v>
      </c>
      <c r="D99" s="180">
        <f>IFERROR('tablas turistas por categorías '!E99/'tablas turistas por categorías '!E112-1,"-")</f>
        <v>-0.28743765224451923</v>
      </c>
      <c r="E99" s="180">
        <f>IFERROR('tablas turistas por categorías '!G99/'tablas turistas por categorías '!G112-1,"-")</f>
        <v>-8.3396395156851932E-2</v>
      </c>
      <c r="F99" s="180">
        <f>IFERROR('tablas turistas por categorías '!I99/'tablas turistas por categorías '!I112-1,"-")</f>
        <v>5.874799357945415E-2</v>
      </c>
      <c r="G99" s="132">
        <f>IFERROR('tablas turistas por categorías '!K99/'tablas turistas por categorías '!K112-1,"-")</f>
        <v>-0.10437921833307173</v>
      </c>
      <c r="H99" s="180">
        <f>IFERROR('tablas turistas por categorías '!M99/'tablas turistas por categorías '!M112-1,"-")</f>
        <v>-0.15953993136072719</v>
      </c>
      <c r="I99" s="132">
        <f>IFERROR('tablas turistas por categorías '!O99/'tablas turistas por categorías '!O112-1,"-")</f>
        <v>-0.12235674662555363</v>
      </c>
    </row>
    <row r="100" spans="2:9" hidden="1" outlineLevel="1" x14ac:dyDescent="0.25">
      <c r="B100" s="88" t="s">
        <v>93</v>
      </c>
      <c r="C100" s="180">
        <f>IFERROR('tablas turistas por categorías '!C100/'tablas turistas por categorías '!C113-1,"-")</f>
        <v>-0.25032679738562091</v>
      </c>
      <c r="D100" s="180">
        <f>IFERROR('tablas turistas por categorías '!E100/'tablas turistas por categorías '!E113-1,"-")</f>
        <v>-0.14341682440463088</v>
      </c>
      <c r="E100" s="180">
        <f>IFERROR('tablas turistas por categorías '!G100/'tablas turistas por categorías '!G113-1,"-")</f>
        <v>-5.2248328663763166E-2</v>
      </c>
      <c r="F100" s="180">
        <f>IFERROR('tablas turistas por categorías '!I100/'tablas turistas por categorías '!I113-1,"-")</f>
        <v>2.0531687633515316E-2</v>
      </c>
      <c r="G100" s="132">
        <f>IFERROR('tablas turistas por categorías '!K100/'tablas turistas por categorías '!K113-1,"-")</f>
        <v>-6.2386812371352574E-2</v>
      </c>
      <c r="H100" s="180">
        <f>IFERROR('tablas turistas por categorías '!M100/'tablas turistas por categorías '!M113-1,"-")</f>
        <v>-9.8430437998192177E-2</v>
      </c>
      <c r="I100" s="132">
        <f>IFERROR('tablas turistas por categorías '!O100/'tablas turistas por categorías '!O113-1,"-")</f>
        <v>-7.4987646660001572E-2</v>
      </c>
    </row>
    <row r="101" spans="2:9" hidden="1" outlineLevel="1" x14ac:dyDescent="0.25">
      <c r="B101" s="88" t="s">
        <v>94</v>
      </c>
      <c r="C101" s="180">
        <f>IFERROR('tablas turistas por categorías '!C101/'tablas turistas por categorías '!C114-1,"-")</f>
        <v>0.28795518207282922</v>
      </c>
      <c r="D101" s="180">
        <f>IFERROR('tablas turistas por categorías '!E101/'tablas turistas por categorías '!E114-1,"-")</f>
        <v>9.6957522904316251E-2</v>
      </c>
      <c r="E101" s="180">
        <f>IFERROR('tablas turistas por categorías '!G101/'tablas turistas por categorías '!G114-1,"-")</f>
        <v>2.5607212953876246E-2</v>
      </c>
      <c r="F101" s="180">
        <f>IFERROR('tablas turistas por categorías '!I101/'tablas turistas por categorías '!I114-1,"-")</f>
        <v>-7.1691877462819353E-2</v>
      </c>
      <c r="G101" s="132">
        <f>IFERROR('tablas turistas por categorías '!K101/'tablas turistas por categorías '!K114-1,"-")</f>
        <v>2.9424311170573647E-2</v>
      </c>
      <c r="H101" s="180">
        <f>IFERROR('tablas turistas por categorías '!M101/'tablas turistas por categorías '!M114-1,"-")</f>
        <v>5.521415414144859E-2</v>
      </c>
      <c r="I101" s="132">
        <f>IFERROR('tablas turistas por categorías '!O101/'tablas turistas por categorías '!O114-1,"-")</f>
        <v>3.9356419412336363E-2</v>
      </c>
    </row>
    <row r="102" spans="2:9" hidden="1" outlineLevel="1" x14ac:dyDescent="0.25">
      <c r="B102" s="88" t="s">
        <v>95</v>
      </c>
      <c r="C102" s="180">
        <f>IFERROR('tablas turistas por categorías '!C102/'tablas turistas por categorías '!C115-1,"-")</f>
        <v>0.20376712328767121</v>
      </c>
      <c r="D102" s="180">
        <f>IFERROR('tablas turistas por categorías '!E102/'tablas turistas por categorías '!E115-1,"-")</f>
        <v>7.3402855117949972E-3</v>
      </c>
      <c r="E102" s="180">
        <f>IFERROR('tablas turistas por categorías '!G102/'tablas turistas por categorías '!G115-1,"-")</f>
        <v>3.9878061748963578E-3</v>
      </c>
      <c r="F102" s="180">
        <f>IFERROR('tablas turistas por categorías '!I102/'tablas turistas por categorías '!I115-1,"-")</f>
        <v>6.8512206997287439E-2</v>
      </c>
      <c r="G102" s="132">
        <f>IFERROR('tablas turistas por categorías '!K102/'tablas turistas por categorías '!K115-1,"-")</f>
        <v>1.8547207626889106E-2</v>
      </c>
      <c r="H102" s="180">
        <f>IFERROR('tablas turistas por categorías '!M102/'tablas turistas por categorías '!M115-1,"-")</f>
        <v>-1.7898699520876082E-2</v>
      </c>
      <c r="I102" s="132">
        <f>IFERROR('tablas turistas por categorías '!O102/'tablas turistas por categorías '!O115-1,"-")</f>
        <v>4.4180569836478334E-3</v>
      </c>
    </row>
    <row r="103" spans="2:9" hidden="1" outlineLevel="1" x14ac:dyDescent="0.25">
      <c r="B103" s="88" t="s">
        <v>96</v>
      </c>
      <c r="C103" s="180">
        <f>IFERROR('tablas turistas por categorías '!C103/'tablas turistas por categorías '!C116-1,"-")</f>
        <v>-5.107252298263143E-4</v>
      </c>
      <c r="D103" s="180">
        <f>IFERROR('tablas turistas por categorías '!E103/'tablas turistas por categorías '!E116-1,"-")</f>
        <v>-9.643013685287094E-2</v>
      </c>
      <c r="E103" s="180">
        <f>IFERROR('tablas turistas por categorías '!G103/'tablas turistas por categorías '!G116-1,"-")</f>
        <v>-7.4082486939027192E-2</v>
      </c>
      <c r="F103" s="180">
        <f>IFERROR('tablas turistas por categorías '!I103/'tablas turistas por categorías '!I116-1,"-")</f>
        <v>0.18218027534851511</v>
      </c>
      <c r="G103" s="132">
        <f>IFERROR('tablas turistas por categorías '!K103/'tablas turistas por categorías '!K116-1,"-")</f>
        <v>-4.6438948930743962E-2</v>
      </c>
      <c r="H103" s="180">
        <f>IFERROR('tablas turistas por categorías '!M103/'tablas turistas por categorías '!M116-1,"-")</f>
        <v>-3.4758044706460378E-2</v>
      </c>
      <c r="I103" s="132">
        <f>IFERROR('tablas turistas por categorías '!O103/'tablas turistas por categorías '!O116-1,"-")</f>
        <v>-4.2078235124584085E-2</v>
      </c>
    </row>
    <row r="104" spans="2:9" collapsed="1" x14ac:dyDescent="0.25">
      <c r="B104" s="182">
        <v>2007</v>
      </c>
      <c r="C104" s="142">
        <f>IFERROR('tablas turistas por categorías '!C104/'tablas turistas por categorías '!C117-1,"-")</f>
        <v>-3.2567140227497959E-2</v>
      </c>
      <c r="D104" s="142">
        <f>IFERROR('tablas turistas por categorías '!E104/'tablas turistas por categorías '!E117-1,"-")</f>
        <v>-3.3285709566596156E-2</v>
      </c>
      <c r="E104" s="142">
        <f>IFERROR('tablas turistas por categorías '!G104/'tablas turistas por categorías '!G117-1,"-")</f>
        <v>-2.2845931124454988E-2</v>
      </c>
      <c r="F104" s="142">
        <f>IFERROR('tablas turistas por categorías '!I104/'tablas turistas por categorías '!I117-1,"-")</f>
        <v>-2.4426149064936675E-3</v>
      </c>
      <c r="G104" s="142">
        <f>IFERROR('tablas turistas por categorías '!K104/'tablas turistas por categorías '!K117-1,"-")</f>
        <v>-2.2021430014617649E-2</v>
      </c>
      <c r="H104" s="142">
        <f>IFERROR('tablas turistas por categorías '!M104/'tablas turistas por categorías '!M117-1,"-")</f>
        <v>-5.1226640787216726E-2</v>
      </c>
      <c r="I104" s="142">
        <f>IFERROR('tablas turistas por categorías '!O104/'tablas turistas por categorías '!O117-1,"-")</f>
        <v>-3.2741212548908383E-2</v>
      </c>
    </row>
    <row r="105" spans="2:9" ht="15" customHeight="1" x14ac:dyDescent="0.25">
      <c r="B105" s="186" t="s">
        <v>67</v>
      </c>
      <c r="C105" s="186"/>
      <c r="D105" s="186"/>
      <c r="E105" s="186"/>
      <c r="F105" s="186"/>
      <c r="G105" s="186"/>
      <c r="H105" s="186"/>
      <c r="I105" s="186"/>
    </row>
  </sheetData>
  <mergeCells count="2">
    <mergeCell ref="B5:I5"/>
    <mergeCell ref="B105:I105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4" t="s">
        <v>179</v>
      </c>
      <c r="C5" s="124"/>
      <c r="D5" s="124"/>
      <c r="E5" s="124"/>
      <c r="F5" s="124"/>
      <c r="G5" s="124"/>
      <c r="H5" s="124"/>
      <c r="I5" s="124"/>
    </row>
    <row r="6" spans="2:9" ht="18" customHeight="1" x14ac:dyDescent="0.25">
      <c r="B6" s="187">
        <v>2014</v>
      </c>
      <c r="C6" s="187"/>
      <c r="D6" s="187"/>
      <c r="E6" s="187"/>
      <c r="F6" s="187"/>
      <c r="G6" s="187"/>
      <c r="H6" s="187"/>
      <c r="I6" s="187"/>
    </row>
    <row r="7" spans="2:9" ht="15" customHeight="1" x14ac:dyDescent="0.25">
      <c r="B7" s="179" t="s">
        <v>180</v>
      </c>
      <c r="C7" s="147" t="s">
        <v>181</v>
      </c>
      <c r="D7" s="147" t="s">
        <v>175</v>
      </c>
      <c r="E7" s="147" t="s">
        <v>176</v>
      </c>
      <c r="F7" s="147" t="s">
        <v>177</v>
      </c>
      <c r="G7" s="184" t="s">
        <v>80</v>
      </c>
      <c r="H7" s="185" t="s">
        <v>81</v>
      </c>
      <c r="I7" s="184" t="s">
        <v>82</v>
      </c>
    </row>
    <row r="8" spans="2:9" ht="15" customHeight="1" x14ac:dyDescent="0.25">
      <c r="B8" s="188" t="s">
        <v>105</v>
      </c>
      <c r="C8" s="159">
        <v>1709</v>
      </c>
      <c r="D8" s="159">
        <v>16778</v>
      </c>
      <c r="E8" s="159">
        <v>61608</v>
      </c>
      <c r="F8" s="159">
        <v>19189</v>
      </c>
      <c r="G8" s="170">
        <v>99284</v>
      </c>
      <c r="H8" s="159">
        <v>42434</v>
      </c>
      <c r="I8" s="170">
        <v>141718</v>
      </c>
    </row>
    <row r="9" spans="2:9" ht="15" customHeight="1" x14ac:dyDescent="0.25">
      <c r="B9" s="188" t="s">
        <v>106</v>
      </c>
      <c r="C9" s="159">
        <v>1538</v>
      </c>
      <c r="D9" s="159">
        <v>16845</v>
      </c>
      <c r="E9" s="159">
        <v>61844</v>
      </c>
      <c r="F9" s="159">
        <v>20057</v>
      </c>
      <c r="G9" s="170">
        <v>100284</v>
      </c>
      <c r="H9" s="159">
        <v>35100</v>
      </c>
      <c r="I9" s="170">
        <v>135384</v>
      </c>
    </row>
    <row r="10" spans="2:9" ht="15" customHeight="1" x14ac:dyDescent="0.25">
      <c r="B10" s="188" t="s">
        <v>107</v>
      </c>
      <c r="C10" s="159">
        <v>1752</v>
      </c>
      <c r="D10" s="159">
        <v>19886</v>
      </c>
      <c r="E10" s="159">
        <v>69448</v>
      </c>
      <c r="F10" s="159">
        <v>21071</v>
      </c>
      <c r="G10" s="170">
        <v>112157</v>
      </c>
      <c r="H10" s="159">
        <v>42151</v>
      </c>
      <c r="I10" s="170">
        <v>154308</v>
      </c>
    </row>
    <row r="11" spans="2:9" ht="15" customHeight="1" x14ac:dyDescent="0.25">
      <c r="B11" s="188" t="s">
        <v>108</v>
      </c>
      <c r="C11" s="159">
        <v>1903</v>
      </c>
      <c r="D11" s="159">
        <v>18219</v>
      </c>
      <c r="E11" s="159">
        <v>69785</v>
      </c>
      <c r="F11" s="159">
        <v>22534</v>
      </c>
      <c r="G11" s="170">
        <v>112441</v>
      </c>
      <c r="H11" s="159">
        <v>40682</v>
      </c>
      <c r="I11" s="170">
        <v>153123</v>
      </c>
    </row>
    <row r="12" spans="2:9" ht="15" customHeight="1" x14ac:dyDescent="0.25">
      <c r="B12" s="188" t="s">
        <v>109</v>
      </c>
      <c r="C12" s="159">
        <v>1878</v>
      </c>
      <c r="D12" s="159">
        <v>19506</v>
      </c>
      <c r="E12" s="159">
        <v>64521</v>
      </c>
      <c r="F12" s="159">
        <v>21057</v>
      </c>
      <c r="G12" s="170">
        <v>106962</v>
      </c>
      <c r="H12" s="159">
        <v>39867</v>
      </c>
      <c r="I12" s="170">
        <v>146829</v>
      </c>
    </row>
    <row r="13" spans="2:9" ht="15" customHeight="1" x14ac:dyDescent="0.25">
      <c r="B13" s="188" t="s">
        <v>110</v>
      </c>
      <c r="C13" s="159">
        <v>1638</v>
      </c>
      <c r="D13" s="159">
        <v>19169</v>
      </c>
      <c r="E13" s="159">
        <v>65857</v>
      </c>
      <c r="F13" s="159">
        <v>18141</v>
      </c>
      <c r="G13" s="170">
        <v>104805</v>
      </c>
      <c r="H13" s="159">
        <v>38388</v>
      </c>
      <c r="I13" s="170">
        <v>143193</v>
      </c>
    </row>
    <row r="14" spans="2:9" ht="15" customHeight="1" x14ac:dyDescent="0.25">
      <c r="B14" s="188" t="s">
        <v>111</v>
      </c>
      <c r="C14" s="159"/>
      <c r="D14" s="159"/>
      <c r="E14" s="159"/>
      <c r="F14" s="159"/>
      <c r="G14" s="170"/>
      <c r="H14" s="159"/>
      <c r="I14" s="170"/>
    </row>
    <row r="15" spans="2:9" ht="15" customHeight="1" x14ac:dyDescent="0.25">
      <c r="B15" s="188" t="s">
        <v>112</v>
      </c>
      <c r="C15" s="159"/>
      <c r="D15" s="159"/>
      <c r="E15" s="159"/>
      <c r="F15" s="159"/>
      <c r="G15" s="170"/>
      <c r="H15" s="159"/>
      <c r="I15" s="170"/>
    </row>
    <row r="16" spans="2:9" ht="15" customHeight="1" x14ac:dyDescent="0.25">
      <c r="B16" s="188" t="s">
        <v>113</v>
      </c>
      <c r="C16" s="159"/>
      <c r="D16" s="159"/>
      <c r="E16" s="159"/>
      <c r="F16" s="159"/>
      <c r="G16" s="170"/>
      <c r="H16" s="159"/>
      <c r="I16" s="170"/>
    </row>
    <row r="17" spans="2:11" ht="15" customHeight="1" x14ac:dyDescent="0.25">
      <c r="B17" s="188" t="s">
        <v>114</v>
      </c>
      <c r="C17" s="159"/>
      <c r="D17" s="159"/>
      <c r="E17" s="159"/>
      <c r="F17" s="159"/>
      <c r="G17" s="170"/>
      <c r="H17" s="159"/>
      <c r="I17" s="170"/>
    </row>
    <row r="18" spans="2:11" ht="15" customHeight="1" x14ac:dyDescent="0.25">
      <c r="B18" s="188" t="s">
        <v>115</v>
      </c>
      <c r="C18" s="159"/>
      <c r="D18" s="159"/>
      <c r="E18" s="159"/>
      <c r="F18" s="159"/>
      <c r="G18" s="170"/>
      <c r="H18" s="159"/>
      <c r="I18" s="170"/>
    </row>
    <row r="19" spans="2:11" ht="15" customHeight="1" x14ac:dyDescent="0.25">
      <c r="B19" s="188" t="s">
        <v>116</v>
      </c>
      <c r="C19" s="159"/>
      <c r="D19" s="159"/>
      <c r="E19" s="159"/>
      <c r="F19" s="159"/>
      <c r="G19" s="170"/>
      <c r="H19" s="159"/>
      <c r="I19" s="170"/>
    </row>
    <row r="20" spans="2:11" ht="15" customHeight="1" x14ac:dyDescent="0.25">
      <c r="B20" s="181" t="s">
        <v>149</v>
      </c>
      <c r="C20" s="139">
        <v>10418</v>
      </c>
      <c r="D20" s="139">
        <v>110403</v>
      </c>
      <c r="E20" s="139">
        <v>393063</v>
      </c>
      <c r="F20" s="139">
        <v>122049</v>
      </c>
      <c r="G20" s="139">
        <v>635933</v>
      </c>
      <c r="H20" s="139">
        <v>238622</v>
      </c>
      <c r="I20" s="139">
        <v>874555</v>
      </c>
    </row>
    <row r="21" spans="2:11" ht="15" customHeight="1" x14ac:dyDescent="0.25">
      <c r="B21" s="144" t="s">
        <v>67</v>
      </c>
      <c r="C21" s="144"/>
      <c r="D21" s="144"/>
      <c r="E21" s="144"/>
      <c r="F21" s="144"/>
      <c r="G21" s="144"/>
      <c r="H21" s="144"/>
      <c r="I21" s="144"/>
      <c r="K21" s="84" t="s">
        <v>97</v>
      </c>
    </row>
    <row r="25" spans="2:11" ht="18" customHeight="1" x14ac:dyDescent="0.25">
      <c r="B25" s="124" t="s">
        <v>179</v>
      </c>
      <c r="C25" s="124"/>
      <c r="D25" s="124"/>
      <c r="E25" s="124"/>
      <c r="F25" s="124"/>
      <c r="G25" s="124"/>
      <c r="H25" s="124"/>
      <c r="I25" s="124"/>
    </row>
    <row r="26" spans="2:11" ht="18" customHeight="1" x14ac:dyDescent="0.25">
      <c r="B26" s="187">
        <v>2013</v>
      </c>
      <c r="C26" s="187"/>
      <c r="D26" s="187"/>
      <c r="E26" s="187"/>
      <c r="F26" s="187"/>
      <c r="G26" s="187"/>
      <c r="H26" s="187"/>
      <c r="I26" s="187"/>
    </row>
    <row r="27" spans="2:11" ht="15" customHeight="1" x14ac:dyDescent="0.25">
      <c r="B27" s="179" t="s">
        <v>180</v>
      </c>
      <c r="C27" s="147" t="s">
        <v>181</v>
      </c>
      <c r="D27" s="147" t="s">
        <v>175</v>
      </c>
      <c r="E27" s="147" t="s">
        <v>176</v>
      </c>
      <c r="F27" s="147" t="s">
        <v>177</v>
      </c>
      <c r="G27" s="184" t="s">
        <v>80</v>
      </c>
      <c r="H27" s="185" t="s">
        <v>81</v>
      </c>
      <c r="I27" s="184" t="s">
        <v>82</v>
      </c>
    </row>
    <row r="28" spans="2:11" ht="15" customHeight="1" x14ac:dyDescent="0.25">
      <c r="B28" s="188" t="s">
        <v>105</v>
      </c>
      <c r="C28" s="159">
        <v>1696</v>
      </c>
      <c r="D28" s="159">
        <v>14291</v>
      </c>
      <c r="E28" s="159">
        <v>59441</v>
      </c>
      <c r="F28" s="159">
        <v>17025</v>
      </c>
      <c r="G28" s="170">
        <v>92453</v>
      </c>
      <c r="H28" s="159">
        <v>42467</v>
      </c>
      <c r="I28" s="170">
        <v>134920</v>
      </c>
    </row>
    <row r="29" spans="2:11" ht="15" customHeight="1" x14ac:dyDescent="0.25">
      <c r="B29" s="188" t="s">
        <v>106</v>
      </c>
      <c r="C29" s="159">
        <v>1713</v>
      </c>
      <c r="D29" s="159">
        <v>13912</v>
      </c>
      <c r="E29" s="159">
        <v>57158</v>
      </c>
      <c r="F29" s="159">
        <v>18961</v>
      </c>
      <c r="G29" s="170">
        <v>91744</v>
      </c>
      <c r="H29" s="159">
        <v>40888</v>
      </c>
      <c r="I29" s="170">
        <v>132632</v>
      </c>
    </row>
    <row r="30" spans="2:11" ht="15" customHeight="1" x14ac:dyDescent="0.25">
      <c r="B30" s="188" t="s">
        <v>107</v>
      </c>
      <c r="C30" s="159">
        <v>2092</v>
      </c>
      <c r="D30" s="159">
        <v>17644</v>
      </c>
      <c r="E30" s="159">
        <v>72280</v>
      </c>
      <c r="F30" s="159">
        <v>22800</v>
      </c>
      <c r="G30" s="170">
        <v>114816</v>
      </c>
      <c r="H30" s="159">
        <v>53717</v>
      </c>
      <c r="I30" s="170">
        <v>168533</v>
      </c>
    </row>
    <row r="31" spans="2:11" ht="15" customHeight="1" x14ac:dyDescent="0.25">
      <c r="B31" s="188" t="s">
        <v>108</v>
      </c>
      <c r="C31" s="159">
        <v>1489</v>
      </c>
      <c r="D31" s="159">
        <v>13855</v>
      </c>
      <c r="E31" s="159">
        <v>62720</v>
      </c>
      <c r="F31" s="159">
        <v>21673</v>
      </c>
      <c r="G31" s="170">
        <v>99737</v>
      </c>
      <c r="H31" s="159">
        <v>39691</v>
      </c>
      <c r="I31" s="170">
        <v>139428</v>
      </c>
    </row>
    <row r="32" spans="2:11" ht="15" customHeight="1" x14ac:dyDescent="0.25">
      <c r="B32" s="188" t="s">
        <v>109</v>
      </c>
      <c r="C32" s="159">
        <v>1985</v>
      </c>
      <c r="D32" s="159">
        <v>12710</v>
      </c>
      <c r="E32" s="159">
        <v>61111</v>
      </c>
      <c r="F32" s="159">
        <v>20176</v>
      </c>
      <c r="G32" s="170">
        <v>95982</v>
      </c>
      <c r="H32" s="159">
        <v>40205</v>
      </c>
      <c r="I32" s="170">
        <v>136187</v>
      </c>
    </row>
    <row r="33" spans="2:9" ht="15" customHeight="1" x14ac:dyDescent="0.25">
      <c r="B33" s="188" t="s">
        <v>110</v>
      </c>
      <c r="C33" s="159">
        <v>1784</v>
      </c>
      <c r="D33" s="159">
        <v>14494</v>
      </c>
      <c r="E33" s="159">
        <v>63623</v>
      </c>
      <c r="F33" s="159">
        <v>18437</v>
      </c>
      <c r="G33" s="170">
        <v>98338</v>
      </c>
      <c r="H33" s="159">
        <v>42264</v>
      </c>
      <c r="I33" s="170">
        <v>140602</v>
      </c>
    </row>
    <row r="34" spans="2:9" ht="15" customHeight="1" x14ac:dyDescent="0.25">
      <c r="B34" s="188" t="s">
        <v>111</v>
      </c>
      <c r="C34" s="159">
        <v>1761</v>
      </c>
      <c r="D34" s="159">
        <v>12628</v>
      </c>
      <c r="E34" s="159">
        <v>65167</v>
      </c>
      <c r="F34" s="159">
        <v>21317</v>
      </c>
      <c r="G34" s="170">
        <v>100873</v>
      </c>
      <c r="H34" s="159">
        <v>45295</v>
      </c>
      <c r="I34" s="170">
        <v>146168</v>
      </c>
    </row>
    <row r="35" spans="2:9" ht="15" customHeight="1" x14ac:dyDescent="0.25">
      <c r="B35" s="188" t="s">
        <v>112</v>
      </c>
      <c r="C35" s="159">
        <v>2019</v>
      </c>
      <c r="D35" s="159">
        <v>17923</v>
      </c>
      <c r="E35" s="159">
        <v>72665</v>
      </c>
      <c r="F35" s="159">
        <v>22007</v>
      </c>
      <c r="G35" s="170">
        <v>114614</v>
      </c>
      <c r="H35" s="159">
        <v>50941</v>
      </c>
      <c r="I35" s="170">
        <v>165555</v>
      </c>
    </row>
    <row r="36" spans="2:9" ht="15" customHeight="1" x14ac:dyDescent="0.25">
      <c r="B36" s="188" t="s">
        <v>113</v>
      </c>
      <c r="C36" s="159">
        <v>1428</v>
      </c>
      <c r="D36" s="159">
        <v>13397</v>
      </c>
      <c r="E36" s="159">
        <v>63669</v>
      </c>
      <c r="F36" s="159">
        <v>18647</v>
      </c>
      <c r="G36" s="170">
        <v>97141</v>
      </c>
      <c r="H36" s="159">
        <v>37661</v>
      </c>
      <c r="I36" s="170">
        <v>134802</v>
      </c>
    </row>
    <row r="37" spans="2:9" ht="15" customHeight="1" x14ac:dyDescent="0.25">
      <c r="B37" s="188" t="s">
        <v>114</v>
      </c>
      <c r="C37" s="159">
        <v>1750</v>
      </c>
      <c r="D37" s="159">
        <v>16205</v>
      </c>
      <c r="E37" s="159">
        <v>70978</v>
      </c>
      <c r="F37" s="159">
        <v>23663</v>
      </c>
      <c r="G37" s="170">
        <v>112596</v>
      </c>
      <c r="H37" s="159">
        <v>44376</v>
      </c>
      <c r="I37" s="170">
        <v>156972</v>
      </c>
    </row>
    <row r="38" spans="2:9" ht="15" customHeight="1" x14ac:dyDescent="0.25">
      <c r="B38" s="188" t="s">
        <v>115</v>
      </c>
      <c r="C38" s="159">
        <v>1890</v>
      </c>
      <c r="D38" s="159">
        <v>16149</v>
      </c>
      <c r="E38" s="159">
        <v>69104</v>
      </c>
      <c r="F38" s="159">
        <v>20447</v>
      </c>
      <c r="G38" s="170">
        <v>107590</v>
      </c>
      <c r="H38" s="159">
        <v>46262</v>
      </c>
      <c r="I38" s="170">
        <v>153852</v>
      </c>
    </row>
    <row r="39" spans="2:9" ht="15" customHeight="1" x14ac:dyDescent="0.25">
      <c r="B39" s="188" t="s">
        <v>116</v>
      </c>
      <c r="C39" s="159">
        <v>1786</v>
      </c>
      <c r="D39" s="159">
        <v>15471</v>
      </c>
      <c r="E39" s="159">
        <v>66549</v>
      </c>
      <c r="F39" s="159">
        <v>19302</v>
      </c>
      <c r="G39" s="170">
        <v>103108</v>
      </c>
      <c r="H39" s="159">
        <v>43301</v>
      </c>
      <c r="I39" s="170">
        <v>146409</v>
      </c>
    </row>
    <row r="40" spans="2:9" ht="15" customHeight="1" x14ac:dyDescent="0.25">
      <c r="B40" s="181" t="s">
        <v>149</v>
      </c>
      <c r="C40" s="139">
        <v>21393</v>
      </c>
      <c r="D40" s="139">
        <v>178679</v>
      </c>
      <c r="E40" s="139">
        <v>784465</v>
      </c>
      <c r="F40" s="139">
        <v>244455</v>
      </c>
      <c r="G40" s="139">
        <v>1228992</v>
      </c>
      <c r="H40" s="139">
        <v>527068</v>
      </c>
      <c r="I40" s="139">
        <v>1756060</v>
      </c>
    </row>
    <row r="41" spans="2:9" ht="15" customHeight="1" x14ac:dyDescent="0.25">
      <c r="B41" s="144" t="s">
        <v>67</v>
      </c>
      <c r="C41" s="144"/>
      <c r="D41" s="144"/>
      <c r="E41" s="144"/>
      <c r="F41" s="144"/>
      <c r="G41" s="144"/>
      <c r="H41" s="144"/>
      <c r="I41" s="144"/>
    </row>
    <row r="44" spans="2:9" ht="15.75" x14ac:dyDescent="0.25">
      <c r="B44" s="124" t="s">
        <v>179</v>
      </c>
      <c r="C44" s="124"/>
      <c r="D44" s="124"/>
      <c r="E44" s="124"/>
      <c r="F44" s="124"/>
      <c r="G44" s="124"/>
      <c r="H44" s="124"/>
      <c r="I44" s="124"/>
    </row>
    <row r="45" spans="2:9" ht="15.75" x14ac:dyDescent="0.25">
      <c r="B45" s="187">
        <v>2012</v>
      </c>
      <c r="C45" s="187"/>
      <c r="D45" s="187"/>
      <c r="E45" s="187"/>
      <c r="F45" s="187"/>
      <c r="G45" s="187"/>
      <c r="H45" s="187"/>
      <c r="I45" s="187"/>
    </row>
    <row r="46" spans="2:9" ht="25.5" x14ac:dyDescent="0.25">
      <c r="B46" s="179" t="s">
        <v>180</v>
      </c>
      <c r="C46" s="147" t="s">
        <v>181</v>
      </c>
      <c r="D46" s="147" t="s">
        <v>175</v>
      </c>
      <c r="E46" s="147" t="s">
        <v>176</v>
      </c>
      <c r="F46" s="147" t="s">
        <v>177</v>
      </c>
      <c r="G46" s="184" t="s">
        <v>80</v>
      </c>
      <c r="H46" s="185" t="s">
        <v>81</v>
      </c>
      <c r="I46" s="184" t="s">
        <v>82</v>
      </c>
    </row>
    <row r="47" spans="2:9" x14ac:dyDescent="0.25">
      <c r="B47" s="188" t="s">
        <v>105</v>
      </c>
      <c r="C47" s="159">
        <v>1747</v>
      </c>
      <c r="D47" s="159">
        <v>14534</v>
      </c>
      <c r="E47" s="159">
        <v>69292</v>
      </c>
      <c r="F47" s="159">
        <v>17810</v>
      </c>
      <c r="G47" s="170">
        <v>103383</v>
      </c>
      <c r="H47" s="159">
        <v>42257</v>
      </c>
      <c r="I47" s="170">
        <v>145640</v>
      </c>
    </row>
    <row r="48" spans="2:9" x14ac:dyDescent="0.25">
      <c r="B48" s="188" t="s">
        <v>106</v>
      </c>
      <c r="C48" s="159">
        <v>1604</v>
      </c>
      <c r="D48" s="159">
        <v>14505</v>
      </c>
      <c r="E48" s="159">
        <v>63564</v>
      </c>
      <c r="F48" s="159">
        <v>17181</v>
      </c>
      <c r="G48" s="170">
        <v>96854</v>
      </c>
      <c r="H48" s="159">
        <v>43390</v>
      </c>
      <c r="I48" s="170">
        <v>140244</v>
      </c>
    </row>
    <row r="49" spans="2:9" x14ac:dyDescent="0.25">
      <c r="B49" s="188" t="s">
        <v>107</v>
      </c>
      <c r="C49" s="159">
        <v>1859</v>
      </c>
      <c r="D49" s="159">
        <v>16935</v>
      </c>
      <c r="E49" s="159">
        <v>69193</v>
      </c>
      <c r="F49" s="159">
        <v>18497</v>
      </c>
      <c r="G49" s="170">
        <v>106484</v>
      </c>
      <c r="H49" s="159">
        <v>49780</v>
      </c>
      <c r="I49" s="170">
        <v>156264</v>
      </c>
    </row>
    <row r="50" spans="2:9" x14ac:dyDescent="0.25">
      <c r="B50" s="188" t="s">
        <v>108</v>
      </c>
      <c r="C50" s="159">
        <v>1765</v>
      </c>
      <c r="D50" s="159">
        <v>15888</v>
      </c>
      <c r="E50" s="159">
        <v>72334</v>
      </c>
      <c r="F50" s="159">
        <v>18930</v>
      </c>
      <c r="G50" s="170">
        <v>108917</v>
      </c>
      <c r="H50" s="159">
        <v>44979</v>
      </c>
      <c r="I50" s="170">
        <v>153896</v>
      </c>
    </row>
    <row r="51" spans="2:9" x14ac:dyDescent="0.25">
      <c r="B51" s="188" t="s">
        <v>109</v>
      </c>
      <c r="C51" s="159">
        <v>1360</v>
      </c>
      <c r="D51" s="159">
        <v>12630</v>
      </c>
      <c r="E51" s="159">
        <v>63363</v>
      </c>
      <c r="F51" s="159">
        <v>15871</v>
      </c>
      <c r="G51" s="170">
        <v>93224</v>
      </c>
      <c r="H51" s="159">
        <v>37362</v>
      </c>
      <c r="I51" s="170">
        <v>130586</v>
      </c>
    </row>
    <row r="52" spans="2:9" x14ac:dyDescent="0.25">
      <c r="B52" s="188" t="s">
        <v>110</v>
      </c>
      <c r="C52" s="159">
        <v>1948</v>
      </c>
      <c r="D52" s="159">
        <v>15230</v>
      </c>
      <c r="E52" s="159">
        <v>65481</v>
      </c>
      <c r="F52" s="159">
        <v>16007</v>
      </c>
      <c r="G52" s="170">
        <v>98666</v>
      </c>
      <c r="H52" s="159">
        <v>41436</v>
      </c>
      <c r="I52" s="170">
        <v>140102</v>
      </c>
    </row>
    <row r="53" spans="2:9" x14ac:dyDescent="0.25">
      <c r="B53" s="188" t="s">
        <v>111</v>
      </c>
      <c r="C53" s="159">
        <v>991</v>
      </c>
      <c r="D53" s="159">
        <v>17924</v>
      </c>
      <c r="E53" s="159">
        <v>66171</v>
      </c>
      <c r="F53" s="159">
        <v>20111</v>
      </c>
      <c r="G53" s="170">
        <v>105197</v>
      </c>
      <c r="H53" s="159">
        <v>49264</v>
      </c>
      <c r="I53" s="170">
        <v>154461</v>
      </c>
    </row>
    <row r="54" spans="2:9" x14ac:dyDescent="0.25">
      <c r="B54" s="188" t="s">
        <v>112</v>
      </c>
      <c r="C54" s="159">
        <v>2102</v>
      </c>
      <c r="D54" s="159">
        <v>20582</v>
      </c>
      <c r="E54" s="159">
        <v>73860</v>
      </c>
      <c r="F54" s="159">
        <v>18984</v>
      </c>
      <c r="G54" s="170">
        <v>115528</v>
      </c>
      <c r="H54" s="159">
        <v>49213</v>
      </c>
      <c r="I54" s="170">
        <v>164741</v>
      </c>
    </row>
    <row r="55" spans="2:9" x14ac:dyDescent="0.25">
      <c r="B55" s="188" t="s">
        <v>113</v>
      </c>
      <c r="C55" s="159">
        <v>1666</v>
      </c>
      <c r="D55" s="159">
        <v>13342</v>
      </c>
      <c r="E55" s="159">
        <v>63465</v>
      </c>
      <c r="F55" s="159">
        <v>17545</v>
      </c>
      <c r="G55" s="170">
        <v>96018</v>
      </c>
      <c r="H55" s="159">
        <v>40517</v>
      </c>
      <c r="I55" s="170">
        <v>136535</v>
      </c>
    </row>
    <row r="56" spans="2:9" x14ac:dyDescent="0.25">
      <c r="B56" s="188" t="s">
        <v>114</v>
      </c>
      <c r="C56" s="159">
        <v>1786</v>
      </c>
      <c r="D56" s="159">
        <v>15168</v>
      </c>
      <c r="E56" s="159">
        <v>71472</v>
      </c>
      <c r="F56" s="159">
        <v>20487</v>
      </c>
      <c r="G56" s="170">
        <v>108913</v>
      </c>
      <c r="H56" s="159">
        <v>46080</v>
      </c>
      <c r="I56" s="170">
        <v>154993</v>
      </c>
    </row>
    <row r="57" spans="2:9" x14ac:dyDescent="0.25">
      <c r="B57" s="188" t="s">
        <v>115</v>
      </c>
      <c r="C57" s="159">
        <v>1719</v>
      </c>
      <c r="D57" s="159">
        <v>12688</v>
      </c>
      <c r="E57" s="159">
        <v>64342</v>
      </c>
      <c r="F57" s="159">
        <v>17670</v>
      </c>
      <c r="G57" s="170">
        <v>96419</v>
      </c>
      <c r="H57" s="159">
        <v>46793</v>
      </c>
      <c r="I57" s="170">
        <v>143212</v>
      </c>
    </row>
    <row r="58" spans="2:9" x14ac:dyDescent="0.25">
      <c r="B58" s="188" t="s">
        <v>116</v>
      </c>
      <c r="C58" s="159">
        <v>904</v>
      </c>
      <c r="D58" s="159">
        <v>12545</v>
      </c>
      <c r="E58" s="159">
        <v>61838</v>
      </c>
      <c r="F58" s="159">
        <v>18848</v>
      </c>
      <c r="G58" s="170">
        <v>94135</v>
      </c>
      <c r="H58" s="159">
        <v>43833</v>
      </c>
      <c r="I58" s="170">
        <v>137968</v>
      </c>
    </row>
    <row r="59" spans="2:9" x14ac:dyDescent="0.25">
      <c r="B59" s="181" t="s">
        <v>149</v>
      </c>
      <c r="C59" s="139">
        <v>19451</v>
      </c>
      <c r="D59" s="139">
        <v>181971</v>
      </c>
      <c r="E59" s="139">
        <v>804375</v>
      </c>
      <c r="F59" s="139">
        <v>217941</v>
      </c>
      <c r="G59" s="139">
        <v>1223738</v>
      </c>
      <c r="H59" s="139">
        <v>534904</v>
      </c>
      <c r="I59" s="139">
        <v>1758642</v>
      </c>
    </row>
    <row r="60" spans="2:9" x14ac:dyDescent="0.25">
      <c r="B60" s="144" t="s">
        <v>67</v>
      </c>
      <c r="C60" s="144"/>
      <c r="D60" s="144"/>
      <c r="E60" s="144"/>
      <c r="F60" s="144"/>
      <c r="G60" s="144"/>
      <c r="H60" s="144"/>
      <c r="I60" s="144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9" t="s">
        <v>182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</row>
    <row r="7" spans="2:14" ht="36" customHeight="1" x14ac:dyDescent="0.25">
      <c r="B7" s="190" t="s">
        <v>183</v>
      </c>
      <c r="C7" s="190"/>
      <c r="D7" s="190"/>
      <c r="E7" s="190"/>
      <c r="F7" s="190"/>
      <c r="G7" s="190"/>
    </row>
    <row r="8" spans="2:14" x14ac:dyDescent="0.25">
      <c r="B8" s="191"/>
      <c r="C8" s="192">
        <v>2012</v>
      </c>
      <c r="D8" s="192">
        <v>2013</v>
      </c>
      <c r="E8" s="192">
        <v>2014</v>
      </c>
      <c r="F8" s="193" t="s">
        <v>184</v>
      </c>
      <c r="G8" s="193" t="s">
        <v>185</v>
      </c>
    </row>
    <row r="9" spans="2:14" x14ac:dyDescent="0.25">
      <c r="B9" s="194" t="s">
        <v>96</v>
      </c>
      <c r="C9" s="195">
        <v>145640</v>
      </c>
      <c r="D9" s="195">
        <v>134920</v>
      </c>
      <c r="E9" s="195">
        <v>141718</v>
      </c>
      <c r="F9" s="196">
        <v>-7.3606152156001081E-2</v>
      </c>
      <c r="G9" s="196">
        <v>5.0385413578416749E-2</v>
      </c>
    </row>
    <row r="10" spans="2:14" x14ac:dyDescent="0.25">
      <c r="B10" s="194" t="s">
        <v>95</v>
      </c>
      <c r="C10" s="195">
        <v>140244</v>
      </c>
      <c r="D10" s="195">
        <v>132632</v>
      </c>
      <c r="E10" s="195">
        <v>135384</v>
      </c>
      <c r="F10" s="196">
        <v>-5.4276831807421377E-2</v>
      </c>
      <c r="G10" s="196">
        <v>2.074914047891907E-2</v>
      </c>
    </row>
    <row r="11" spans="2:14" x14ac:dyDescent="0.25">
      <c r="B11" s="194" t="s">
        <v>94</v>
      </c>
      <c r="C11" s="195">
        <v>156264</v>
      </c>
      <c r="D11" s="195">
        <v>168533</v>
      </c>
      <c r="E11" s="195">
        <v>154308</v>
      </c>
      <c r="F11" s="196">
        <v>7.8514565094967459E-2</v>
      </c>
      <c r="G11" s="196">
        <v>-8.4404834661460981E-2</v>
      </c>
    </row>
    <row r="12" spans="2:14" x14ac:dyDescent="0.25">
      <c r="B12" s="194" t="s">
        <v>93</v>
      </c>
      <c r="C12" s="195">
        <v>153896</v>
      </c>
      <c r="D12" s="195">
        <v>139428</v>
      </c>
      <c r="E12" s="195">
        <v>153123</v>
      </c>
      <c r="F12" s="196">
        <v>-9.4011540260955484E-2</v>
      </c>
      <c r="G12" s="196">
        <v>9.8222738617781191E-2</v>
      </c>
    </row>
    <row r="13" spans="2:14" x14ac:dyDescent="0.25">
      <c r="B13" s="194" t="s">
        <v>92</v>
      </c>
      <c r="C13" s="195">
        <v>130586</v>
      </c>
      <c r="D13" s="195">
        <v>136187</v>
      </c>
      <c r="E13" s="195">
        <v>146829</v>
      </c>
      <c r="F13" s="196">
        <v>4.2891274715513239E-2</v>
      </c>
      <c r="G13" s="196">
        <v>7.8142553988266084E-2</v>
      </c>
    </row>
    <row r="14" spans="2:14" x14ac:dyDescent="0.25">
      <c r="B14" s="194" t="s">
        <v>91</v>
      </c>
      <c r="C14" s="195">
        <v>140102</v>
      </c>
      <c r="D14" s="195">
        <v>140602</v>
      </c>
      <c r="E14" s="195">
        <v>143193</v>
      </c>
      <c r="F14" s="196">
        <v>3.5688284250046109E-3</v>
      </c>
      <c r="G14" s="196">
        <v>1.8427902874781354E-2</v>
      </c>
    </row>
    <row r="15" spans="2:14" x14ac:dyDescent="0.25">
      <c r="B15" s="194" t="s">
        <v>90</v>
      </c>
      <c r="C15" s="195">
        <v>154461</v>
      </c>
      <c r="D15" s="195">
        <v>146168</v>
      </c>
      <c r="E15" s="195"/>
      <c r="F15" s="196">
        <v>-5.3689928201940962E-2</v>
      </c>
      <c r="G15" s="196"/>
    </row>
    <row r="16" spans="2:14" x14ac:dyDescent="0.25">
      <c r="B16" s="194" t="s">
        <v>89</v>
      </c>
      <c r="C16" s="195">
        <v>164741</v>
      </c>
      <c r="D16" s="195">
        <v>165555</v>
      </c>
      <c r="E16" s="195"/>
      <c r="F16" s="196">
        <v>4.9410893463073258E-3</v>
      </c>
      <c r="G16" s="196"/>
    </row>
    <row r="17" spans="2:7" x14ac:dyDescent="0.25">
      <c r="B17" s="194" t="s">
        <v>88</v>
      </c>
      <c r="C17" s="195">
        <v>136535</v>
      </c>
      <c r="D17" s="195">
        <v>134802</v>
      </c>
      <c r="E17" s="195"/>
      <c r="F17" s="196">
        <v>-1.2692716153367312E-2</v>
      </c>
      <c r="G17" s="196"/>
    </row>
    <row r="18" spans="2:7" x14ac:dyDescent="0.25">
      <c r="B18" s="194" t="s">
        <v>87</v>
      </c>
      <c r="C18" s="195">
        <v>154993</v>
      </c>
      <c r="D18" s="195">
        <v>156972</v>
      </c>
      <c r="E18" s="195"/>
      <c r="F18" s="196">
        <v>1.2768318569225778E-2</v>
      </c>
      <c r="G18" s="196"/>
    </row>
    <row r="19" spans="2:7" x14ac:dyDescent="0.25">
      <c r="B19" s="194" t="s">
        <v>86</v>
      </c>
      <c r="C19" s="195">
        <v>143212</v>
      </c>
      <c r="D19" s="195">
        <v>153852</v>
      </c>
      <c r="E19" s="195"/>
      <c r="F19" s="196">
        <v>7.4295450101946825E-2</v>
      </c>
      <c r="G19" s="196"/>
    </row>
    <row r="20" spans="2:7" x14ac:dyDescent="0.25">
      <c r="B20" s="194" t="s">
        <v>85</v>
      </c>
      <c r="C20" s="195">
        <v>137968</v>
      </c>
      <c r="D20" s="195">
        <v>146409</v>
      </c>
      <c r="E20" s="195"/>
      <c r="F20" s="196">
        <v>6.1180853531253687E-2</v>
      </c>
      <c r="G20" s="196"/>
    </row>
    <row r="21" spans="2:7" x14ac:dyDescent="0.25">
      <c r="B21" s="197" t="s">
        <v>47</v>
      </c>
      <c r="C21" s="198">
        <v>1758642</v>
      </c>
      <c r="D21" s="198">
        <v>1756060</v>
      </c>
      <c r="E21" s="198">
        <v>874555</v>
      </c>
      <c r="F21" s="199">
        <v>-1.4681782875650695E-3</v>
      </c>
      <c r="G21" s="199"/>
    </row>
    <row r="22" spans="2:7" ht="15" customHeight="1" x14ac:dyDescent="0.25">
      <c r="B22" s="200" t="s">
        <v>67</v>
      </c>
      <c r="C22" s="200"/>
      <c r="D22" s="200"/>
      <c r="E22" s="200"/>
      <c r="F22" s="200"/>
      <c r="G22" s="200"/>
    </row>
    <row r="23" spans="2:7" ht="7.5" customHeight="1" x14ac:dyDescent="0.25">
      <c r="B23" s="201"/>
      <c r="C23" s="201"/>
      <c r="D23" s="201"/>
      <c r="E23" s="201"/>
      <c r="F23" s="201"/>
      <c r="G23" s="201"/>
    </row>
    <row r="24" spans="2:7" ht="7.5" customHeight="1" x14ac:dyDescent="0.25">
      <c r="B24" s="201"/>
      <c r="C24" s="201"/>
      <c r="D24" s="201"/>
      <c r="E24" s="201"/>
      <c r="F24" s="201"/>
      <c r="G24" s="201"/>
    </row>
    <row r="25" spans="2:7" ht="36" customHeight="1" x14ac:dyDescent="0.25">
      <c r="B25" s="190" t="s">
        <v>186</v>
      </c>
      <c r="C25" s="190"/>
      <c r="D25" s="190"/>
      <c r="E25" s="190"/>
      <c r="F25" s="190"/>
      <c r="G25" s="190"/>
    </row>
    <row r="26" spans="2:7" x14ac:dyDescent="0.25">
      <c r="B26" s="191"/>
      <c r="C26" s="192">
        <v>2012</v>
      </c>
      <c r="D26" s="192">
        <v>2013</v>
      </c>
      <c r="E26" s="192">
        <v>2014</v>
      </c>
      <c r="F26" s="193" t="s">
        <v>184</v>
      </c>
      <c r="G26" s="193" t="s">
        <v>185</v>
      </c>
    </row>
    <row r="27" spans="2:7" x14ac:dyDescent="0.25">
      <c r="B27" s="194" t="s">
        <v>96</v>
      </c>
      <c r="C27" s="195">
        <v>44313</v>
      </c>
      <c r="D27" s="195">
        <v>43743</v>
      </c>
      <c r="E27" s="195">
        <v>45219</v>
      </c>
      <c r="F27" s="196">
        <v>-1.2863042448040041E-2</v>
      </c>
      <c r="G27" s="196">
        <v>3.3742541663809078E-2</v>
      </c>
    </row>
    <row r="28" spans="2:7" x14ac:dyDescent="0.25">
      <c r="B28" s="194" t="s">
        <v>95</v>
      </c>
      <c r="C28" s="195">
        <v>46154</v>
      </c>
      <c r="D28" s="195">
        <v>42775</v>
      </c>
      <c r="E28" s="195">
        <v>46324</v>
      </c>
      <c r="F28" s="196">
        <v>-7.3211422628591261E-2</v>
      </c>
      <c r="G28" s="196">
        <v>8.2969023962594868E-2</v>
      </c>
    </row>
    <row r="29" spans="2:7" x14ac:dyDescent="0.25">
      <c r="B29" s="194" t="s">
        <v>94</v>
      </c>
      <c r="C29" s="195">
        <v>53367</v>
      </c>
      <c r="D29" s="195">
        <v>51561</v>
      </c>
      <c r="E29" s="195">
        <v>51415</v>
      </c>
      <c r="F29" s="196">
        <v>-3.3841137781775221E-2</v>
      </c>
      <c r="G29" s="196">
        <v>-2.8315975252612979E-3</v>
      </c>
    </row>
    <row r="30" spans="2:7" x14ac:dyDescent="0.25">
      <c r="B30" s="194" t="s">
        <v>93</v>
      </c>
      <c r="C30" s="195">
        <v>48808</v>
      </c>
      <c r="D30" s="195">
        <v>51144</v>
      </c>
      <c r="E30" s="195">
        <v>55029</v>
      </c>
      <c r="F30" s="196">
        <v>4.7861006392394767E-2</v>
      </c>
      <c r="G30" s="196">
        <v>7.5961989676208264E-2</v>
      </c>
    </row>
    <row r="31" spans="2:7" x14ac:dyDescent="0.25">
      <c r="B31" s="194" t="s">
        <v>92</v>
      </c>
      <c r="C31" s="195">
        <v>46290</v>
      </c>
      <c r="D31" s="195">
        <v>53330</v>
      </c>
      <c r="E31" s="195">
        <v>57971</v>
      </c>
      <c r="F31" s="196">
        <v>0.15208468351695825</v>
      </c>
      <c r="G31" s="196">
        <v>8.7024189011813302E-2</v>
      </c>
    </row>
    <row r="32" spans="2:7" x14ac:dyDescent="0.25">
      <c r="B32" s="194" t="s">
        <v>91</v>
      </c>
      <c r="C32" s="195">
        <v>51127</v>
      </c>
      <c r="D32" s="195">
        <v>50731</v>
      </c>
      <c r="E32" s="195">
        <v>51196</v>
      </c>
      <c r="F32" s="196">
        <v>-7.7454182721458098E-3</v>
      </c>
      <c r="G32" s="196">
        <v>9.1659931797125616E-3</v>
      </c>
    </row>
    <row r="33" spans="2:7" x14ac:dyDescent="0.25">
      <c r="B33" s="194" t="s">
        <v>90</v>
      </c>
      <c r="C33" s="195">
        <v>50625</v>
      </c>
      <c r="D33" s="195">
        <v>48957</v>
      </c>
      <c r="E33" s="195"/>
      <c r="F33" s="196">
        <v>-3.2948148148148171E-2</v>
      </c>
      <c r="G33" s="196"/>
    </row>
    <row r="34" spans="2:7" x14ac:dyDescent="0.25">
      <c r="B34" s="194" t="s">
        <v>89</v>
      </c>
      <c r="C34" s="195">
        <v>48046</v>
      </c>
      <c r="D34" s="195">
        <v>56031</v>
      </c>
      <c r="E34" s="195"/>
      <c r="F34" s="196">
        <v>0.16619489655746578</v>
      </c>
      <c r="G34" s="196"/>
    </row>
    <row r="35" spans="2:7" x14ac:dyDescent="0.25">
      <c r="B35" s="194" t="s">
        <v>88</v>
      </c>
      <c r="C35" s="195">
        <v>49984</v>
      </c>
      <c r="D35" s="195">
        <v>49142</v>
      </c>
      <c r="E35" s="195"/>
      <c r="F35" s="196">
        <v>-1.6845390524968029E-2</v>
      </c>
      <c r="G35" s="196"/>
    </row>
    <row r="36" spans="2:7" x14ac:dyDescent="0.25">
      <c r="B36" s="194" t="s">
        <v>87</v>
      </c>
      <c r="C36" s="195">
        <v>57453</v>
      </c>
      <c r="D36" s="195">
        <v>58409</v>
      </c>
      <c r="E36" s="195"/>
      <c r="F36" s="196">
        <v>1.6639688092875859E-2</v>
      </c>
      <c r="G36" s="196"/>
    </row>
    <row r="37" spans="2:7" x14ac:dyDescent="0.25">
      <c r="B37" s="194" t="s">
        <v>86</v>
      </c>
      <c r="C37" s="195">
        <v>50701</v>
      </c>
      <c r="D37" s="195">
        <v>49029</v>
      </c>
      <c r="E37" s="195"/>
      <c r="F37" s="196">
        <v>-3.2977653300723886E-2</v>
      </c>
      <c r="G37" s="196"/>
    </row>
    <row r="38" spans="2:7" x14ac:dyDescent="0.25">
      <c r="B38" s="194" t="s">
        <v>85</v>
      </c>
      <c r="C38" s="195">
        <v>47075</v>
      </c>
      <c r="D38" s="195">
        <v>48422</v>
      </c>
      <c r="E38" s="195"/>
      <c r="F38" s="196">
        <v>2.8613913967073801E-2</v>
      </c>
      <c r="G38" s="196"/>
    </row>
    <row r="39" spans="2:7" x14ac:dyDescent="0.25">
      <c r="B39" s="197" t="s">
        <v>47</v>
      </c>
      <c r="C39" s="198">
        <v>593943</v>
      </c>
      <c r="D39" s="198">
        <v>603274</v>
      </c>
      <c r="E39" s="198">
        <v>307154</v>
      </c>
      <c r="F39" s="199">
        <v>1.5710261759124933E-2</v>
      </c>
      <c r="G39" s="199"/>
    </row>
    <row r="40" spans="2:7" ht="15" customHeight="1" x14ac:dyDescent="0.25">
      <c r="B40" s="200" t="s">
        <v>67</v>
      </c>
      <c r="C40" s="200"/>
      <c r="D40" s="200"/>
      <c r="E40" s="200"/>
      <c r="F40" s="200"/>
      <c r="G40" s="200"/>
    </row>
    <row r="41" spans="2:7" ht="7.5" customHeight="1" x14ac:dyDescent="0.25">
      <c r="B41" s="202"/>
      <c r="C41" s="202"/>
      <c r="D41" s="202"/>
      <c r="E41" s="202"/>
      <c r="F41" s="202"/>
      <c r="G41" s="201"/>
    </row>
    <row r="42" spans="2:7" ht="8.25" customHeight="1" x14ac:dyDescent="0.25">
      <c r="B42" s="201"/>
      <c r="C42" s="201"/>
      <c r="D42" s="201"/>
      <c r="E42" s="201"/>
      <c r="F42" s="201"/>
      <c r="G42" s="201"/>
    </row>
    <row r="43" spans="2:7" ht="36" customHeight="1" x14ac:dyDescent="0.25">
      <c r="B43" s="190" t="s">
        <v>187</v>
      </c>
      <c r="C43" s="190"/>
      <c r="D43" s="190"/>
      <c r="E43" s="190"/>
      <c r="F43" s="190"/>
      <c r="G43" s="190"/>
    </row>
    <row r="44" spans="2:7" x14ac:dyDescent="0.25">
      <c r="B44" s="191"/>
      <c r="C44" s="192">
        <v>2012</v>
      </c>
      <c r="D44" s="192">
        <v>2013</v>
      </c>
      <c r="E44" s="192">
        <v>2014</v>
      </c>
      <c r="F44" s="193" t="s">
        <v>184</v>
      </c>
      <c r="G44" s="193" t="s">
        <v>185</v>
      </c>
    </row>
    <row r="45" spans="2:7" x14ac:dyDescent="0.25">
      <c r="B45" s="194" t="s">
        <v>96</v>
      </c>
      <c r="C45" s="195">
        <v>17048</v>
      </c>
      <c r="D45" s="195">
        <v>12056</v>
      </c>
      <c r="E45" s="195">
        <v>10825</v>
      </c>
      <c r="F45" s="196">
        <v>-0.29282027217268891</v>
      </c>
      <c r="G45" s="196">
        <v>-0.1021068347710683</v>
      </c>
    </row>
    <row r="46" spans="2:7" x14ac:dyDescent="0.25">
      <c r="B46" s="194" t="s">
        <v>95</v>
      </c>
      <c r="C46" s="195">
        <v>14444</v>
      </c>
      <c r="D46" s="195">
        <v>12362</v>
      </c>
      <c r="E46" s="195">
        <v>9399</v>
      </c>
      <c r="F46" s="196">
        <v>-0.14414289670451397</v>
      </c>
      <c r="G46" s="196">
        <v>-0.23968613492962298</v>
      </c>
    </row>
    <row r="47" spans="2:7" x14ac:dyDescent="0.25">
      <c r="B47" s="194" t="s">
        <v>94</v>
      </c>
      <c r="C47" s="195">
        <v>17371</v>
      </c>
      <c r="D47" s="195">
        <v>25517</v>
      </c>
      <c r="E47" s="195">
        <v>11285</v>
      </c>
      <c r="F47" s="196">
        <v>0.46894249035749236</v>
      </c>
      <c r="G47" s="196">
        <v>-0.55774581651448052</v>
      </c>
    </row>
    <row r="48" spans="2:7" x14ac:dyDescent="0.25">
      <c r="B48" s="194" t="s">
        <v>93</v>
      </c>
      <c r="C48" s="195">
        <v>30893</v>
      </c>
      <c r="D48" s="195">
        <v>17632</v>
      </c>
      <c r="E48" s="195">
        <v>23392</v>
      </c>
      <c r="F48" s="196">
        <v>-0.42925581847020355</v>
      </c>
      <c r="G48" s="196">
        <v>0.32667876588021771</v>
      </c>
    </row>
    <row r="49" spans="2:7" x14ac:dyDescent="0.25">
      <c r="B49" s="194" t="s">
        <v>92</v>
      </c>
      <c r="C49" s="195">
        <v>24925</v>
      </c>
      <c r="D49" s="195">
        <v>23921</v>
      </c>
      <c r="E49" s="195">
        <v>29662</v>
      </c>
      <c r="F49" s="196">
        <v>-4.0280842527582794E-2</v>
      </c>
      <c r="G49" s="196">
        <v>0.23999832782910424</v>
      </c>
    </row>
    <row r="50" spans="2:7" x14ac:dyDescent="0.25">
      <c r="B50" s="194" t="s">
        <v>91</v>
      </c>
      <c r="C50" s="195">
        <v>31621</v>
      </c>
      <c r="D50" s="195">
        <v>29762</v>
      </c>
      <c r="E50" s="195">
        <v>31524</v>
      </c>
      <c r="F50" s="196">
        <v>-5.8790044590620205E-2</v>
      </c>
      <c r="G50" s="196">
        <v>5.9203010550366253E-2</v>
      </c>
    </row>
    <row r="51" spans="2:7" x14ac:dyDescent="0.25">
      <c r="B51" s="194" t="s">
        <v>90</v>
      </c>
      <c r="C51" s="195">
        <v>35791</v>
      </c>
      <c r="D51" s="195">
        <v>29660</v>
      </c>
      <c r="E51" s="195"/>
      <c r="F51" s="196">
        <v>-0.17130004749797434</v>
      </c>
      <c r="G51" s="196"/>
    </row>
    <row r="52" spans="2:7" x14ac:dyDescent="0.25">
      <c r="B52" s="194" t="s">
        <v>89</v>
      </c>
      <c r="C52" s="195">
        <v>45831</v>
      </c>
      <c r="D52" s="195">
        <v>38817</v>
      </c>
      <c r="E52" s="195"/>
      <c r="F52" s="196">
        <v>-0.15304051842639266</v>
      </c>
      <c r="G52" s="196"/>
    </row>
    <row r="53" spans="2:7" x14ac:dyDescent="0.25">
      <c r="B53" s="194" t="s">
        <v>88</v>
      </c>
      <c r="C53" s="195">
        <v>28196</v>
      </c>
      <c r="D53" s="195">
        <v>23736</v>
      </c>
      <c r="E53" s="195"/>
      <c r="F53" s="196">
        <v>-0.15817846503050081</v>
      </c>
      <c r="G53" s="196"/>
    </row>
    <row r="54" spans="2:7" x14ac:dyDescent="0.25">
      <c r="B54" s="194" t="s">
        <v>87</v>
      </c>
      <c r="C54" s="195">
        <v>18270</v>
      </c>
      <c r="D54" s="195">
        <v>15544</v>
      </c>
      <c r="E54" s="195"/>
      <c r="F54" s="196">
        <v>-0.14920634920634923</v>
      </c>
      <c r="G54" s="196"/>
    </row>
    <row r="55" spans="2:7" x14ac:dyDescent="0.25">
      <c r="B55" s="194" t="s">
        <v>86</v>
      </c>
      <c r="C55" s="195">
        <v>10512</v>
      </c>
      <c r="D55" s="195">
        <v>13697</v>
      </c>
      <c r="E55" s="195"/>
      <c r="F55" s="196">
        <v>0.30298706240487072</v>
      </c>
      <c r="G55" s="196"/>
    </row>
    <row r="56" spans="2:7" x14ac:dyDescent="0.25">
      <c r="B56" s="194" t="s">
        <v>85</v>
      </c>
      <c r="C56" s="195">
        <v>13754</v>
      </c>
      <c r="D56" s="195">
        <v>14136</v>
      </c>
      <c r="E56" s="195"/>
      <c r="F56" s="196">
        <v>2.7773738548785731E-2</v>
      </c>
      <c r="G56" s="196"/>
    </row>
    <row r="57" spans="2:7" x14ac:dyDescent="0.25">
      <c r="B57" s="197" t="s">
        <v>47</v>
      </c>
      <c r="C57" s="198">
        <v>288656</v>
      </c>
      <c r="D57" s="198">
        <v>256840</v>
      </c>
      <c r="E57" s="198">
        <v>116087</v>
      </c>
      <c r="F57" s="199">
        <v>-0.11022116290671247</v>
      </c>
      <c r="G57" s="199"/>
    </row>
    <row r="58" spans="2:7" ht="15" customHeight="1" x14ac:dyDescent="0.25">
      <c r="B58" s="200" t="s">
        <v>67</v>
      </c>
      <c r="C58" s="200"/>
      <c r="D58" s="200"/>
      <c r="E58" s="200"/>
      <c r="F58" s="200"/>
      <c r="G58" s="200"/>
    </row>
    <row r="59" spans="2:7" ht="8.25" customHeight="1" x14ac:dyDescent="0.25">
      <c r="B59" s="201"/>
      <c r="C59" s="201"/>
      <c r="D59" s="201"/>
      <c r="E59" s="201"/>
      <c r="F59" s="201"/>
      <c r="G59" s="201"/>
    </row>
    <row r="60" spans="2:7" ht="7.5" customHeight="1" x14ac:dyDescent="0.25">
      <c r="B60" s="201"/>
      <c r="C60" s="201"/>
      <c r="D60" s="201"/>
      <c r="E60" s="201"/>
      <c r="F60" s="201"/>
      <c r="G60" s="201"/>
    </row>
    <row r="61" spans="2:7" ht="36" customHeight="1" x14ac:dyDescent="0.25">
      <c r="B61" s="190" t="s">
        <v>188</v>
      </c>
      <c r="C61" s="190"/>
      <c r="D61" s="190"/>
      <c r="E61" s="190"/>
      <c r="F61" s="190"/>
      <c r="G61" s="190"/>
    </row>
    <row r="62" spans="2:7" x14ac:dyDescent="0.25">
      <c r="B62" s="191"/>
      <c r="C62" s="192">
        <v>2012</v>
      </c>
      <c r="D62" s="192">
        <v>2013</v>
      </c>
      <c r="E62" s="192">
        <v>2014</v>
      </c>
      <c r="F62" s="193" t="s">
        <v>184</v>
      </c>
      <c r="G62" s="193" t="s">
        <v>185</v>
      </c>
    </row>
    <row r="63" spans="2:7" x14ac:dyDescent="0.25">
      <c r="B63" s="194" t="s">
        <v>96</v>
      </c>
      <c r="C63" s="195">
        <v>21016</v>
      </c>
      <c r="D63" s="195">
        <v>17099</v>
      </c>
      <c r="E63" s="195">
        <v>20042</v>
      </c>
      <c r="F63" s="196">
        <v>-0.18638180433955087</v>
      </c>
      <c r="G63" s="196">
        <v>0.17211532838177668</v>
      </c>
    </row>
    <row r="64" spans="2:7" x14ac:dyDescent="0.25">
      <c r="B64" s="194" t="s">
        <v>95</v>
      </c>
      <c r="C64" s="195">
        <v>19944</v>
      </c>
      <c r="D64" s="195">
        <v>17629</v>
      </c>
      <c r="E64" s="195">
        <v>18246</v>
      </c>
      <c r="F64" s="196">
        <v>-0.11607501002807863</v>
      </c>
      <c r="G64" s="196">
        <v>3.4999149129275597E-2</v>
      </c>
    </row>
    <row r="65" spans="2:7" x14ac:dyDescent="0.25">
      <c r="B65" s="194" t="s">
        <v>94</v>
      </c>
      <c r="C65" s="195">
        <v>22068</v>
      </c>
      <c r="D65" s="195">
        <v>21548</v>
      </c>
      <c r="E65" s="195">
        <v>20770</v>
      </c>
      <c r="F65" s="196">
        <v>-2.3563530904477048E-2</v>
      </c>
      <c r="G65" s="196">
        <v>-3.6105439019862628E-2</v>
      </c>
    </row>
    <row r="66" spans="2:7" x14ac:dyDescent="0.25">
      <c r="B66" s="194" t="s">
        <v>93</v>
      </c>
      <c r="C66" s="195">
        <v>20369</v>
      </c>
      <c r="D66" s="195">
        <v>16085</v>
      </c>
      <c r="E66" s="195">
        <v>18617</v>
      </c>
      <c r="F66" s="196">
        <v>-0.21031960331876876</v>
      </c>
      <c r="G66" s="196">
        <v>0.15741373950885929</v>
      </c>
    </row>
    <row r="67" spans="2:7" x14ac:dyDescent="0.25">
      <c r="B67" s="194" t="s">
        <v>92</v>
      </c>
      <c r="C67" s="195">
        <v>17308</v>
      </c>
      <c r="D67" s="195">
        <v>16435</v>
      </c>
      <c r="E67" s="195">
        <v>16995</v>
      </c>
      <c r="F67" s="196">
        <v>-5.0439103304830146E-2</v>
      </c>
      <c r="G67" s="196">
        <v>3.4073623364770267E-2</v>
      </c>
    </row>
    <row r="68" spans="2:7" x14ac:dyDescent="0.25">
      <c r="B68" s="194" t="s">
        <v>91</v>
      </c>
      <c r="C68" s="195">
        <v>17122</v>
      </c>
      <c r="D68" s="195">
        <v>16262</v>
      </c>
      <c r="E68" s="195">
        <v>18138</v>
      </c>
      <c r="F68" s="196">
        <v>-5.0227777128840079E-2</v>
      </c>
      <c r="G68" s="196">
        <v>0.11536096421104425</v>
      </c>
    </row>
    <row r="69" spans="2:7" x14ac:dyDescent="0.25">
      <c r="B69" s="194" t="s">
        <v>90</v>
      </c>
      <c r="C69" s="195">
        <v>17820</v>
      </c>
      <c r="D69" s="195">
        <v>17567</v>
      </c>
      <c r="E69" s="195"/>
      <c r="F69" s="196">
        <v>-1.4197530864197505E-2</v>
      </c>
      <c r="G69" s="196"/>
    </row>
    <row r="70" spans="2:7" x14ac:dyDescent="0.25">
      <c r="B70" s="194" t="s">
        <v>89</v>
      </c>
      <c r="C70" s="195">
        <v>17267</v>
      </c>
      <c r="D70" s="195">
        <v>18205</v>
      </c>
      <c r="E70" s="195"/>
      <c r="F70" s="196">
        <v>5.4323275612439881E-2</v>
      </c>
      <c r="G70" s="196"/>
    </row>
    <row r="71" spans="2:7" x14ac:dyDescent="0.25">
      <c r="B71" s="194" t="s">
        <v>88</v>
      </c>
      <c r="C71" s="195">
        <v>17547</v>
      </c>
      <c r="D71" s="195">
        <v>18509</v>
      </c>
      <c r="E71" s="195"/>
      <c r="F71" s="196">
        <v>5.4824186470621816E-2</v>
      </c>
      <c r="G71" s="196"/>
    </row>
    <row r="72" spans="2:7" x14ac:dyDescent="0.25">
      <c r="B72" s="194" t="s">
        <v>87</v>
      </c>
      <c r="C72" s="195">
        <v>21052</v>
      </c>
      <c r="D72" s="195">
        <v>21094</v>
      </c>
      <c r="E72" s="195"/>
      <c r="F72" s="196">
        <v>1.9950598517954887E-3</v>
      </c>
      <c r="G72" s="196"/>
    </row>
    <row r="73" spans="2:7" x14ac:dyDescent="0.25">
      <c r="B73" s="194" t="s">
        <v>86</v>
      </c>
      <c r="C73" s="195">
        <v>20773</v>
      </c>
      <c r="D73" s="195">
        <v>24109</v>
      </c>
      <c r="E73" s="195"/>
      <c r="F73" s="196">
        <v>0.16059307755259233</v>
      </c>
      <c r="G73" s="196"/>
    </row>
    <row r="74" spans="2:7" x14ac:dyDescent="0.25">
      <c r="B74" s="194" t="s">
        <v>85</v>
      </c>
      <c r="C74" s="195">
        <v>17767</v>
      </c>
      <c r="D74" s="195">
        <v>18239</v>
      </c>
      <c r="E74" s="195"/>
      <c r="F74" s="196">
        <v>2.6566105701581577E-2</v>
      </c>
      <c r="G74" s="196"/>
    </row>
    <row r="75" spans="2:7" x14ac:dyDescent="0.25">
      <c r="B75" s="197" t="s">
        <v>47</v>
      </c>
      <c r="C75" s="198">
        <v>230053</v>
      </c>
      <c r="D75" s="198">
        <v>222781</v>
      </c>
      <c r="E75" s="198">
        <v>112808</v>
      </c>
      <c r="F75" s="199">
        <v>-3.1610107236158647E-2</v>
      </c>
      <c r="G75" s="199"/>
    </row>
    <row r="76" spans="2:7" ht="15" customHeight="1" x14ac:dyDescent="0.25">
      <c r="B76" s="200" t="s">
        <v>67</v>
      </c>
      <c r="C76" s="200"/>
      <c r="D76" s="200"/>
      <c r="E76" s="200"/>
      <c r="F76" s="200"/>
      <c r="G76" s="200"/>
    </row>
    <row r="77" spans="2:7" ht="9" customHeight="1" x14ac:dyDescent="0.25">
      <c r="B77" s="201"/>
      <c r="C77" s="201"/>
      <c r="D77" s="201"/>
      <c r="E77" s="201"/>
      <c r="F77" s="201"/>
      <c r="G77" s="201"/>
    </row>
    <row r="78" spans="2:7" ht="9.75" customHeight="1" x14ac:dyDescent="0.25">
      <c r="B78" s="201"/>
      <c r="C78" s="201"/>
      <c r="D78" s="201"/>
      <c r="E78" s="201"/>
      <c r="F78" s="201"/>
      <c r="G78" s="201"/>
    </row>
    <row r="79" spans="2:7" ht="36" customHeight="1" x14ac:dyDescent="0.25">
      <c r="B79" s="190" t="s">
        <v>189</v>
      </c>
      <c r="C79" s="190"/>
      <c r="D79" s="190"/>
      <c r="E79" s="190"/>
      <c r="F79" s="190"/>
      <c r="G79" s="190"/>
    </row>
    <row r="80" spans="2:7" x14ac:dyDescent="0.25">
      <c r="B80" s="191"/>
      <c r="C80" s="192">
        <v>2012</v>
      </c>
      <c r="D80" s="192">
        <v>2013</v>
      </c>
      <c r="E80" s="192">
        <v>2014</v>
      </c>
      <c r="F80" s="193" t="s">
        <v>184</v>
      </c>
      <c r="G80" s="193" t="s">
        <v>185</v>
      </c>
    </row>
    <row r="81" spans="2:7" x14ac:dyDescent="0.25">
      <c r="B81" s="194" t="s">
        <v>96</v>
      </c>
      <c r="C81" s="195">
        <v>5306</v>
      </c>
      <c r="D81" s="195">
        <v>4357</v>
      </c>
      <c r="E81" s="195">
        <v>5066</v>
      </c>
      <c r="F81" s="196">
        <v>-0.17885412740294004</v>
      </c>
      <c r="G81" s="196">
        <v>0.16272664677530413</v>
      </c>
    </row>
    <row r="82" spans="2:7" x14ac:dyDescent="0.25">
      <c r="B82" s="194" t="s">
        <v>95</v>
      </c>
      <c r="C82" s="195">
        <v>5913</v>
      </c>
      <c r="D82" s="195">
        <v>4887</v>
      </c>
      <c r="E82" s="195">
        <v>5378</v>
      </c>
      <c r="F82" s="196">
        <v>-0.17351598173515981</v>
      </c>
      <c r="G82" s="196">
        <v>0.10047063638223852</v>
      </c>
    </row>
    <row r="83" spans="2:7" x14ac:dyDescent="0.25">
      <c r="B83" s="194" t="s">
        <v>94</v>
      </c>
      <c r="C83" s="195">
        <v>5676</v>
      </c>
      <c r="D83" s="195">
        <v>5045</v>
      </c>
      <c r="E83" s="195">
        <v>5842</v>
      </c>
      <c r="F83" s="196">
        <v>-0.11116983791402391</v>
      </c>
      <c r="G83" s="196">
        <v>0.15797819623389486</v>
      </c>
    </row>
    <row r="84" spans="2:7" x14ac:dyDescent="0.25">
      <c r="B84" s="194" t="s">
        <v>93</v>
      </c>
      <c r="C84" s="195">
        <v>2269</v>
      </c>
      <c r="D84" s="195">
        <v>2032</v>
      </c>
      <c r="E84" s="195">
        <v>3382</v>
      </c>
      <c r="F84" s="196">
        <v>-0.10445130013221682</v>
      </c>
      <c r="G84" s="196">
        <v>0.66437007874015741</v>
      </c>
    </row>
    <row r="85" spans="2:7" x14ac:dyDescent="0.25">
      <c r="B85" s="194" t="s">
        <v>92</v>
      </c>
      <c r="C85" s="195">
        <v>925</v>
      </c>
      <c r="D85" s="195">
        <v>826</v>
      </c>
      <c r="E85" s="195">
        <v>940</v>
      </c>
      <c r="F85" s="196">
        <v>-0.10702702702702704</v>
      </c>
      <c r="G85" s="196">
        <v>0.13801452784503643</v>
      </c>
    </row>
    <row r="86" spans="2:7" x14ac:dyDescent="0.25">
      <c r="B86" s="194" t="s">
        <v>91</v>
      </c>
      <c r="C86" s="195">
        <v>758</v>
      </c>
      <c r="D86" s="195">
        <v>690</v>
      </c>
      <c r="E86" s="195">
        <v>1060</v>
      </c>
      <c r="F86" s="196">
        <v>-8.9709762532981574E-2</v>
      </c>
      <c r="G86" s="196">
        <v>0.53623188405797095</v>
      </c>
    </row>
    <row r="87" spans="2:7" x14ac:dyDescent="0.25">
      <c r="B87" s="194" t="s">
        <v>90</v>
      </c>
      <c r="C87" s="195">
        <v>974</v>
      </c>
      <c r="D87" s="195">
        <v>1525</v>
      </c>
      <c r="E87" s="195"/>
      <c r="F87" s="196">
        <v>0.56570841889117052</v>
      </c>
      <c r="G87" s="196"/>
    </row>
    <row r="88" spans="2:7" x14ac:dyDescent="0.25">
      <c r="B88" s="194" t="s">
        <v>89</v>
      </c>
      <c r="C88" s="195">
        <v>808</v>
      </c>
      <c r="D88" s="195">
        <v>791</v>
      </c>
      <c r="E88" s="195"/>
      <c r="F88" s="196">
        <v>-2.1039603960396058E-2</v>
      </c>
      <c r="G88" s="196"/>
    </row>
    <row r="89" spans="2:7" x14ac:dyDescent="0.25">
      <c r="B89" s="194" t="s">
        <v>88</v>
      </c>
      <c r="C89" s="195">
        <v>850</v>
      </c>
      <c r="D89" s="195">
        <v>838</v>
      </c>
      <c r="E89" s="195"/>
      <c r="F89" s="196">
        <v>-1.4117647058823568E-2</v>
      </c>
      <c r="G89" s="196"/>
    </row>
    <row r="90" spans="2:7" x14ac:dyDescent="0.25">
      <c r="B90" s="194" t="s">
        <v>87</v>
      </c>
      <c r="C90" s="195">
        <v>3225</v>
      </c>
      <c r="D90" s="195">
        <v>3371</v>
      </c>
      <c r="E90" s="195"/>
      <c r="F90" s="196">
        <v>4.5271317829457258E-2</v>
      </c>
      <c r="G90" s="196"/>
    </row>
    <row r="91" spans="2:7" x14ac:dyDescent="0.25">
      <c r="B91" s="194" t="s">
        <v>86</v>
      </c>
      <c r="C91" s="195">
        <v>3950</v>
      </c>
      <c r="D91" s="195">
        <v>4268</v>
      </c>
      <c r="E91" s="195"/>
      <c r="F91" s="196">
        <v>8.050632911392408E-2</v>
      </c>
      <c r="G91" s="196"/>
    </row>
    <row r="92" spans="2:7" x14ac:dyDescent="0.25">
      <c r="B92" s="194" t="s">
        <v>85</v>
      </c>
      <c r="C92" s="195">
        <v>3571</v>
      </c>
      <c r="D92" s="195">
        <v>4819</v>
      </c>
      <c r="E92" s="195"/>
      <c r="F92" s="196">
        <v>0.34948193783254</v>
      </c>
      <c r="G92" s="196"/>
    </row>
    <row r="93" spans="2:7" x14ac:dyDescent="0.25">
      <c r="B93" s="197" t="s">
        <v>47</v>
      </c>
      <c r="C93" s="198">
        <v>34225</v>
      </c>
      <c r="D93" s="198">
        <v>33449</v>
      </c>
      <c r="E93" s="198">
        <v>21668</v>
      </c>
      <c r="F93" s="199">
        <v>-2.2673484295105961E-2</v>
      </c>
      <c r="G93" s="199"/>
    </row>
    <row r="94" spans="2:7" ht="15" customHeight="1" x14ac:dyDescent="0.25">
      <c r="B94" s="200" t="s">
        <v>67</v>
      </c>
      <c r="C94" s="200"/>
      <c r="D94" s="200"/>
      <c r="E94" s="200"/>
      <c r="F94" s="200"/>
      <c r="G94" s="200"/>
    </row>
    <row r="95" spans="2:7" ht="6" customHeight="1" x14ac:dyDescent="0.25">
      <c r="B95" s="201"/>
      <c r="C95" s="201"/>
      <c r="D95" s="201"/>
      <c r="E95" s="201"/>
      <c r="F95" s="201"/>
      <c r="G95" s="201"/>
    </row>
    <row r="96" spans="2:7" ht="7.5" customHeight="1" x14ac:dyDescent="0.25">
      <c r="B96" s="201"/>
      <c r="C96" s="201"/>
      <c r="D96" s="201"/>
      <c r="E96" s="201"/>
      <c r="F96" s="201"/>
      <c r="G96" s="201"/>
    </row>
    <row r="97" spans="2:7" ht="36" customHeight="1" x14ac:dyDescent="0.25">
      <c r="B97" s="190" t="s">
        <v>190</v>
      </c>
      <c r="C97" s="190"/>
      <c r="D97" s="190"/>
      <c r="E97" s="190"/>
      <c r="F97" s="190"/>
      <c r="G97" s="190"/>
    </row>
    <row r="98" spans="2:7" x14ac:dyDescent="0.25">
      <c r="B98" s="191"/>
      <c r="C98" s="192">
        <v>2012</v>
      </c>
      <c r="D98" s="192">
        <v>2013</v>
      </c>
      <c r="E98" s="192">
        <v>2014</v>
      </c>
      <c r="F98" s="193" t="s">
        <v>184</v>
      </c>
      <c r="G98" s="193" t="s">
        <v>185</v>
      </c>
    </row>
    <row r="99" spans="2:7" x14ac:dyDescent="0.25">
      <c r="B99" s="194" t="s">
        <v>96</v>
      </c>
      <c r="C99" s="195">
        <v>4318</v>
      </c>
      <c r="D99" s="195">
        <v>4349</v>
      </c>
      <c r="E99" s="195">
        <v>4484</v>
      </c>
      <c r="F99" s="196">
        <v>7.1792496526168481E-3</v>
      </c>
      <c r="G99" s="196">
        <v>3.1041618762934098E-2</v>
      </c>
    </row>
    <row r="100" spans="2:7" x14ac:dyDescent="0.25">
      <c r="B100" s="194" t="s">
        <v>95</v>
      </c>
      <c r="C100" s="195">
        <v>4989</v>
      </c>
      <c r="D100" s="195">
        <v>5210</v>
      </c>
      <c r="E100" s="195">
        <v>4950</v>
      </c>
      <c r="F100" s="196">
        <v>4.4297454399679248E-2</v>
      </c>
      <c r="G100" s="196">
        <v>-4.9904030710172798E-2</v>
      </c>
    </row>
    <row r="101" spans="2:7" x14ac:dyDescent="0.25">
      <c r="B101" s="194" t="s">
        <v>94</v>
      </c>
      <c r="C101" s="195">
        <v>5477</v>
      </c>
      <c r="D101" s="195">
        <v>5083</v>
      </c>
      <c r="E101" s="195">
        <v>5263</v>
      </c>
      <c r="F101" s="196">
        <v>-7.1937191893372332E-2</v>
      </c>
      <c r="G101" s="196">
        <v>3.5412158174306541E-2</v>
      </c>
    </row>
    <row r="102" spans="2:7" x14ac:dyDescent="0.25">
      <c r="B102" s="194" t="s">
        <v>93</v>
      </c>
      <c r="C102" s="195">
        <v>1574</v>
      </c>
      <c r="D102" s="195">
        <v>2092</v>
      </c>
      <c r="E102" s="195">
        <v>1956</v>
      </c>
      <c r="F102" s="196">
        <v>0.32909783989834818</v>
      </c>
      <c r="G102" s="196">
        <v>-6.5009560229445484E-2</v>
      </c>
    </row>
    <row r="103" spans="2:7" x14ac:dyDescent="0.25">
      <c r="B103" s="194" t="s">
        <v>92</v>
      </c>
      <c r="C103" s="195">
        <v>329</v>
      </c>
      <c r="D103" s="195">
        <v>460</v>
      </c>
      <c r="E103" s="195">
        <v>491</v>
      </c>
      <c r="F103" s="196">
        <v>0.39817629179331315</v>
      </c>
      <c r="G103" s="196">
        <v>6.7391304347826031E-2</v>
      </c>
    </row>
    <row r="104" spans="2:7" x14ac:dyDescent="0.25">
      <c r="B104" s="194" t="s">
        <v>91</v>
      </c>
      <c r="C104" s="195">
        <v>90</v>
      </c>
      <c r="D104" s="195">
        <v>197</v>
      </c>
      <c r="E104" s="195">
        <v>138</v>
      </c>
      <c r="F104" s="196">
        <v>1.1888888888888891</v>
      </c>
      <c r="G104" s="196">
        <v>-0.29949238578680204</v>
      </c>
    </row>
    <row r="105" spans="2:7" x14ac:dyDescent="0.25">
      <c r="B105" s="194" t="s">
        <v>90</v>
      </c>
      <c r="C105" s="195">
        <v>20</v>
      </c>
      <c r="D105" s="195">
        <v>62</v>
      </c>
      <c r="E105" s="195"/>
      <c r="F105" s="196">
        <v>2.1</v>
      </c>
      <c r="G105" s="196"/>
    </row>
    <row r="106" spans="2:7" x14ac:dyDescent="0.25">
      <c r="B106" s="194" t="s">
        <v>89</v>
      </c>
      <c r="C106" s="195">
        <v>137</v>
      </c>
      <c r="D106" s="195">
        <v>73</v>
      </c>
      <c r="E106" s="195"/>
      <c r="F106" s="196">
        <v>-0.46715328467153283</v>
      </c>
      <c r="G106" s="196"/>
    </row>
    <row r="107" spans="2:7" x14ac:dyDescent="0.25">
      <c r="B107" s="194" t="s">
        <v>88</v>
      </c>
      <c r="C107" s="195">
        <v>158</v>
      </c>
      <c r="D107" s="195">
        <v>187</v>
      </c>
      <c r="E107" s="195"/>
      <c r="F107" s="196">
        <v>0.18354430379746844</v>
      </c>
      <c r="G107" s="196"/>
    </row>
    <row r="108" spans="2:7" x14ac:dyDescent="0.25">
      <c r="B108" s="194" t="s">
        <v>87</v>
      </c>
      <c r="C108" s="195">
        <v>3584</v>
      </c>
      <c r="D108" s="195">
        <v>2532</v>
      </c>
      <c r="E108" s="195"/>
      <c r="F108" s="196">
        <v>-0.2935267857142857</v>
      </c>
      <c r="G108" s="196"/>
    </row>
    <row r="109" spans="2:7" x14ac:dyDescent="0.25">
      <c r="B109" s="194" t="s">
        <v>86</v>
      </c>
      <c r="C109" s="195">
        <v>5045</v>
      </c>
      <c r="D109" s="195">
        <v>5072</v>
      </c>
      <c r="E109" s="195"/>
      <c r="F109" s="196">
        <v>5.3518334985134253E-3</v>
      </c>
      <c r="G109" s="196"/>
    </row>
    <row r="110" spans="2:7" x14ac:dyDescent="0.25">
      <c r="B110" s="194" t="s">
        <v>85</v>
      </c>
      <c r="C110" s="195">
        <v>4684</v>
      </c>
      <c r="D110" s="195">
        <v>5379</v>
      </c>
      <c r="E110" s="195"/>
      <c r="F110" s="196">
        <v>0.14837745516652423</v>
      </c>
      <c r="G110" s="196"/>
    </row>
    <row r="111" spans="2:7" x14ac:dyDescent="0.25">
      <c r="B111" s="197" t="s">
        <v>47</v>
      </c>
      <c r="C111" s="198">
        <v>30405</v>
      </c>
      <c r="D111" s="198">
        <v>30696</v>
      </c>
      <c r="E111" s="198">
        <v>17282</v>
      </c>
      <c r="F111" s="199">
        <v>9.5707942772569332E-3</v>
      </c>
      <c r="G111" s="199"/>
    </row>
    <row r="112" spans="2:7" ht="15" customHeight="1" x14ac:dyDescent="0.25">
      <c r="B112" s="200" t="s">
        <v>67</v>
      </c>
      <c r="C112" s="200"/>
      <c r="D112" s="200"/>
      <c r="E112" s="200"/>
      <c r="F112" s="200"/>
      <c r="G112" s="200"/>
    </row>
    <row r="113" spans="2:7" ht="7.5" customHeight="1" x14ac:dyDescent="0.25">
      <c r="B113" s="201"/>
      <c r="C113" s="201"/>
      <c r="D113" s="201"/>
      <c r="E113" s="201"/>
      <c r="F113" s="201"/>
      <c r="G113" s="201"/>
    </row>
    <row r="114" spans="2:7" ht="9" customHeight="1" x14ac:dyDescent="0.25">
      <c r="B114" s="201"/>
      <c r="C114" s="201"/>
      <c r="D114" s="201"/>
      <c r="E114" s="201"/>
      <c r="F114" s="201"/>
      <c r="G114" s="201"/>
    </row>
    <row r="115" spans="2:7" ht="36" customHeight="1" x14ac:dyDescent="0.25">
      <c r="B115" s="190" t="s">
        <v>191</v>
      </c>
      <c r="C115" s="190"/>
      <c r="D115" s="190"/>
      <c r="E115" s="190"/>
      <c r="F115" s="190"/>
      <c r="G115" s="190"/>
    </row>
    <row r="116" spans="2:7" x14ac:dyDescent="0.25">
      <c r="B116" s="191"/>
      <c r="C116" s="192">
        <v>2012</v>
      </c>
      <c r="D116" s="192">
        <v>2013</v>
      </c>
      <c r="E116" s="192">
        <v>2014</v>
      </c>
      <c r="F116" s="193" t="s">
        <v>184</v>
      </c>
      <c r="G116" s="193" t="s">
        <v>185</v>
      </c>
    </row>
    <row r="117" spans="2:7" x14ac:dyDescent="0.25">
      <c r="B117" s="194" t="s">
        <v>96</v>
      </c>
      <c r="C117" s="195">
        <v>4268</v>
      </c>
      <c r="D117" s="195">
        <v>4519</v>
      </c>
      <c r="E117" s="195">
        <v>5232</v>
      </c>
      <c r="F117" s="196">
        <v>5.8809746954076925E-2</v>
      </c>
      <c r="G117" s="196">
        <v>0.1577782695286567</v>
      </c>
    </row>
    <row r="118" spans="2:7" x14ac:dyDescent="0.25">
      <c r="B118" s="194" t="s">
        <v>95</v>
      </c>
      <c r="C118" s="195">
        <v>4409</v>
      </c>
      <c r="D118" s="195">
        <v>5119</v>
      </c>
      <c r="E118" s="195">
        <v>5993</v>
      </c>
      <c r="F118" s="196">
        <v>0.16103424812882738</v>
      </c>
      <c r="G118" s="196">
        <v>0.17073647196718111</v>
      </c>
    </row>
    <row r="119" spans="2:7" x14ac:dyDescent="0.25">
      <c r="B119" s="194" t="s">
        <v>94</v>
      </c>
      <c r="C119" s="195">
        <v>4476</v>
      </c>
      <c r="D119" s="195">
        <v>5467</v>
      </c>
      <c r="E119" s="195">
        <v>6518</v>
      </c>
      <c r="F119" s="196">
        <v>0.22140303842716702</v>
      </c>
      <c r="G119" s="196">
        <v>0.19224437534296679</v>
      </c>
    </row>
    <row r="120" spans="2:7" x14ac:dyDescent="0.25">
      <c r="B120" s="194" t="s">
        <v>93</v>
      </c>
      <c r="C120" s="195">
        <v>2443</v>
      </c>
      <c r="D120" s="195">
        <v>1896</v>
      </c>
      <c r="E120" s="195">
        <v>3190</v>
      </c>
      <c r="F120" s="196">
        <v>-0.22390503479328694</v>
      </c>
      <c r="G120" s="196">
        <v>0.68248945147679319</v>
      </c>
    </row>
    <row r="121" spans="2:7" x14ac:dyDescent="0.25">
      <c r="B121" s="194" t="s">
        <v>92</v>
      </c>
      <c r="C121" s="195">
        <v>374</v>
      </c>
      <c r="D121" s="195">
        <v>301</v>
      </c>
      <c r="E121" s="195">
        <v>239</v>
      </c>
      <c r="F121" s="196">
        <v>-0.19518716577540107</v>
      </c>
      <c r="G121" s="196">
        <v>-0.20598006644518274</v>
      </c>
    </row>
    <row r="122" spans="2:7" x14ac:dyDescent="0.25">
      <c r="B122" s="194" t="s">
        <v>91</v>
      </c>
      <c r="C122" s="195">
        <v>500</v>
      </c>
      <c r="D122" s="195">
        <v>736</v>
      </c>
      <c r="E122" s="195">
        <v>494</v>
      </c>
      <c r="F122" s="196">
        <v>0.47199999999999998</v>
      </c>
      <c r="G122" s="196">
        <v>-0.32880434782608692</v>
      </c>
    </row>
    <row r="123" spans="2:7" x14ac:dyDescent="0.25">
      <c r="B123" s="194" t="s">
        <v>90</v>
      </c>
      <c r="C123" s="195">
        <v>731</v>
      </c>
      <c r="D123" s="195">
        <v>1689</v>
      </c>
      <c r="E123" s="195"/>
      <c r="F123" s="196">
        <v>1.310533515731874</v>
      </c>
      <c r="G123" s="196"/>
    </row>
    <row r="124" spans="2:7" x14ac:dyDescent="0.25">
      <c r="B124" s="194" t="s">
        <v>89</v>
      </c>
      <c r="C124" s="195">
        <v>609</v>
      </c>
      <c r="D124" s="195">
        <v>794</v>
      </c>
      <c r="E124" s="195"/>
      <c r="F124" s="196">
        <v>0.30377668308702788</v>
      </c>
      <c r="G124" s="196"/>
    </row>
    <row r="125" spans="2:7" x14ac:dyDescent="0.25">
      <c r="B125" s="194" t="s">
        <v>88</v>
      </c>
      <c r="C125" s="195">
        <v>718</v>
      </c>
      <c r="D125" s="195">
        <v>850</v>
      </c>
      <c r="E125" s="195"/>
      <c r="F125" s="196">
        <v>0.18384401114206139</v>
      </c>
      <c r="G125" s="196"/>
    </row>
    <row r="126" spans="2:7" x14ac:dyDescent="0.25">
      <c r="B126" s="194" t="s">
        <v>87</v>
      </c>
      <c r="C126" s="195">
        <v>3328</v>
      </c>
      <c r="D126" s="195">
        <v>3892</v>
      </c>
      <c r="E126" s="195"/>
      <c r="F126" s="196">
        <v>0.16947115384615374</v>
      </c>
      <c r="G126" s="196"/>
    </row>
    <row r="127" spans="2:7" x14ac:dyDescent="0.25">
      <c r="B127" s="194" t="s">
        <v>86</v>
      </c>
      <c r="C127" s="195">
        <v>5699</v>
      </c>
      <c r="D127" s="195">
        <v>6973</v>
      </c>
      <c r="E127" s="195"/>
      <c r="F127" s="196">
        <v>0.22354799087559218</v>
      </c>
      <c r="G127" s="196"/>
    </row>
    <row r="128" spans="2:7" x14ac:dyDescent="0.25">
      <c r="B128" s="194" t="s">
        <v>85</v>
      </c>
      <c r="C128" s="195">
        <v>4200</v>
      </c>
      <c r="D128" s="195">
        <v>5711</v>
      </c>
      <c r="E128" s="195"/>
      <c r="F128" s="196">
        <v>0.35976190476190473</v>
      </c>
      <c r="G128" s="196"/>
    </row>
    <row r="129" spans="2:7" x14ac:dyDescent="0.25">
      <c r="B129" s="197" t="s">
        <v>47</v>
      </c>
      <c r="C129" s="198">
        <v>31755</v>
      </c>
      <c r="D129" s="198">
        <v>37947</v>
      </c>
      <c r="E129" s="198">
        <v>21666</v>
      </c>
      <c r="F129" s="199">
        <v>0.19499291450165335</v>
      </c>
      <c r="G129" s="199"/>
    </row>
    <row r="130" spans="2:7" ht="15" customHeight="1" x14ac:dyDescent="0.25">
      <c r="B130" s="200" t="s">
        <v>67</v>
      </c>
      <c r="C130" s="200"/>
      <c r="D130" s="200"/>
      <c r="E130" s="200"/>
      <c r="F130" s="200"/>
      <c r="G130" s="200"/>
    </row>
    <row r="131" spans="2:7" ht="7.5" customHeight="1" x14ac:dyDescent="0.25">
      <c r="B131" s="201"/>
      <c r="C131" s="201"/>
      <c r="D131" s="201"/>
      <c r="E131" s="201"/>
      <c r="F131" s="201"/>
      <c r="G131" s="201"/>
    </row>
    <row r="132" spans="2:7" ht="7.5" customHeight="1" x14ac:dyDescent="0.25">
      <c r="B132" s="201"/>
      <c r="C132" s="201"/>
      <c r="D132" s="201"/>
      <c r="E132" s="201"/>
      <c r="F132" s="201"/>
      <c r="G132" s="201"/>
    </row>
    <row r="133" spans="2:7" ht="36" customHeight="1" x14ac:dyDescent="0.25">
      <c r="B133" s="190" t="s">
        <v>192</v>
      </c>
      <c r="C133" s="190"/>
      <c r="D133" s="190"/>
      <c r="E133" s="190"/>
      <c r="F133" s="190"/>
      <c r="G133" s="190"/>
    </row>
    <row r="134" spans="2:7" x14ac:dyDescent="0.25">
      <c r="B134" s="191"/>
      <c r="C134" s="192">
        <v>2012</v>
      </c>
      <c r="D134" s="192">
        <v>2013</v>
      </c>
      <c r="E134" s="192">
        <v>2014</v>
      </c>
      <c r="F134" s="193" t="s">
        <v>184</v>
      </c>
      <c r="G134" s="193" t="s">
        <v>185</v>
      </c>
    </row>
    <row r="135" spans="2:7" x14ac:dyDescent="0.25">
      <c r="B135" s="194" t="s">
        <v>96</v>
      </c>
      <c r="C135" s="195">
        <v>9055</v>
      </c>
      <c r="D135" s="195">
        <v>8867</v>
      </c>
      <c r="E135" s="195">
        <v>9440</v>
      </c>
      <c r="F135" s="196">
        <v>-2.0762009939260029E-2</v>
      </c>
      <c r="G135" s="196">
        <v>6.4621630765760774E-2</v>
      </c>
    </row>
    <row r="136" spans="2:7" x14ac:dyDescent="0.25">
      <c r="B136" s="194" t="s">
        <v>95</v>
      </c>
      <c r="C136" s="195">
        <v>6552</v>
      </c>
      <c r="D136" s="195">
        <v>8929</v>
      </c>
      <c r="E136" s="195">
        <v>8617</v>
      </c>
      <c r="F136" s="196">
        <v>0.36278998778998783</v>
      </c>
      <c r="G136" s="196">
        <v>-3.4942322768507061E-2</v>
      </c>
    </row>
    <row r="137" spans="2:7" x14ac:dyDescent="0.25">
      <c r="B137" s="194" t="s">
        <v>94</v>
      </c>
      <c r="C137" s="195">
        <v>8520</v>
      </c>
      <c r="D137" s="195">
        <v>10404</v>
      </c>
      <c r="E137" s="195">
        <v>10400</v>
      </c>
      <c r="F137" s="196">
        <v>0.22112676056338021</v>
      </c>
      <c r="G137" s="196">
        <v>-3.8446751249521238E-4</v>
      </c>
    </row>
    <row r="138" spans="2:7" x14ac:dyDescent="0.25">
      <c r="B138" s="194" t="s">
        <v>93</v>
      </c>
      <c r="C138" s="195">
        <v>3707</v>
      </c>
      <c r="D138" s="195">
        <v>4291</v>
      </c>
      <c r="E138" s="195">
        <v>5121</v>
      </c>
      <c r="F138" s="196">
        <v>0.15753978958726744</v>
      </c>
      <c r="G138" s="196">
        <v>0.19342810533675125</v>
      </c>
    </row>
    <row r="139" spans="2:7" x14ac:dyDescent="0.25">
      <c r="B139" s="194" t="s">
        <v>92</v>
      </c>
      <c r="C139" s="195">
        <v>532</v>
      </c>
      <c r="D139" s="195">
        <v>356</v>
      </c>
      <c r="E139" s="195">
        <v>476</v>
      </c>
      <c r="F139" s="196">
        <v>-0.33082706766917291</v>
      </c>
      <c r="G139" s="196">
        <v>0.33707865168539319</v>
      </c>
    </row>
    <row r="140" spans="2:7" x14ac:dyDescent="0.25">
      <c r="B140" s="194" t="s">
        <v>91</v>
      </c>
      <c r="C140" s="195">
        <v>562</v>
      </c>
      <c r="D140" s="195">
        <v>794</v>
      </c>
      <c r="E140" s="195">
        <v>807</v>
      </c>
      <c r="F140" s="196">
        <v>0.41281138790035588</v>
      </c>
      <c r="G140" s="196">
        <v>1.6372795969773257E-2</v>
      </c>
    </row>
    <row r="141" spans="2:7" x14ac:dyDescent="0.25">
      <c r="B141" s="194" t="s">
        <v>90</v>
      </c>
      <c r="C141" s="195">
        <v>658</v>
      </c>
      <c r="D141" s="195">
        <v>1268</v>
      </c>
      <c r="E141" s="195"/>
      <c r="F141" s="196">
        <v>0.92705167173252279</v>
      </c>
      <c r="G141" s="196"/>
    </row>
    <row r="142" spans="2:7" x14ac:dyDescent="0.25">
      <c r="B142" s="194" t="s">
        <v>89</v>
      </c>
      <c r="C142" s="195">
        <v>1109</v>
      </c>
      <c r="D142" s="195">
        <v>938</v>
      </c>
      <c r="E142" s="195"/>
      <c r="F142" s="196">
        <v>-0.15419296663660953</v>
      </c>
      <c r="G142" s="196"/>
    </row>
    <row r="143" spans="2:7" x14ac:dyDescent="0.25">
      <c r="B143" s="194" t="s">
        <v>88</v>
      </c>
      <c r="C143" s="195">
        <v>948</v>
      </c>
      <c r="D143" s="195">
        <v>849</v>
      </c>
      <c r="E143" s="195"/>
      <c r="F143" s="196">
        <v>-0.10443037974683544</v>
      </c>
      <c r="G143" s="196"/>
    </row>
    <row r="144" spans="2:7" x14ac:dyDescent="0.25">
      <c r="B144" s="194" t="s">
        <v>87</v>
      </c>
      <c r="C144" s="195">
        <v>4793</v>
      </c>
      <c r="D144" s="195">
        <v>6200</v>
      </c>
      <c r="E144" s="195"/>
      <c r="F144" s="196">
        <v>0.29355309826830789</v>
      </c>
      <c r="G144" s="196"/>
    </row>
    <row r="145" spans="2:7" x14ac:dyDescent="0.25">
      <c r="B145" s="194" t="s">
        <v>86</v>
      </c>
      <c r="C145" s="195">
        <v>8378</v>
      </c>
      <c r="D145" s="195">
        <v>9976</v>
      </c>
      <c r="E145" s="195"/>
      <c r="F145" s="196">
        <v>0.19073764621628064</v>
      </c>
      <c r="G145" s="196"/>
    </row>
    <row r="146" spans="2:7" x14ac:dyDescent="0.25">
      <c r="B146" s="194" t="s">
        <v>85</v>
      </c>
      <c r="C146" s="195">
        <v>8690</v>
      </c>
      <c r="D146" s="195">
        <v>10466</v>
      </c>
      <c r="E146" s="195"/>
      <c r="F146" s="196">
        <v>0.20437284234752595</v>
      </c>
      <c r="G146" s="196"/>
    </row>
    <row r="147" spans="2:7" x14ac:dyDescent="0.25">
      <c r="B147" s="197" t="s">
        <v>47</v>
      </c>
      <c r="C147" s="198">
        <v>53504</v>
      </c>
      <c r="D147" s="198">
        <v>63338</v>
      </c>
      <c r="E147" s="198">
        <v>34861</v>
      </c>
      <c r="F147" s="199">
        <v>0.18379934210526305</v>
      </c>
      <c r="G147" s="199"/>
    </row>
    <row r="148" spans="2:7" ht="15" customHeight="1" x14ac:dyDescent="0.25">
      <c r="B148" s="200" t="s">
        <v>67</v>
      </c>
      <c r="C148" s="200"/>
      <c r="D148" s="200"/>
      <c r="E148" s="200"/>
      <c r="F148" s="200"/>
      <c r="G148" s="200"/>
    </row>
    <row r="149" spans="2:7" ht="8.25" customHeight="1" x14ac:dyDescent="0.25">
      <c r="B149" s="201"/>
      <c r="C149" s="201"/>
      <c r="D149" s="201"/>
      <c r="E149" s="201"/>
      <c r="F149" s="201"/>
      <c r="G149" s="201"/>
    </row>
    <row r="150" spans="2:7" ht="9.75" customHeight="1" x14ac:dyDescent="0.25">
      <c r="B150" s="201"/>
      <c r="C150" s="201"/>
      <c r="D150" s="201"/>
      <c r="E150" s="201"/>
      <c r="F150" s="201"/>
      <c r="G150" s="201"/>
    </row>
    <row r="151" spans="2:7" ht="36" customHeight="1" x14ac:dyDescent="0.25">
      <c r="B151" s="190" t="s">
        <v>193</v>
      </c>
      <c r="C151" s="190"/>
      <c r="D151" s="190"/>
      <c r="E151" s="190"/>
      <c r="F151" s="190"/>
      <c r="G151" s="190"/>
    </row>
    <row r="152" spans="2:7" x14ac:dyDescent="0.25">
      <c r="B152" s="191"/>
      <c r="C152" s="192">
        <v>2012</v>
      </c>
      <c r="D152" s="192">
        <v>2013</v>
      </c>
      <c r="E152" s="192">
        <v>2014</v>
      </c>
      <c r="F152" s="193" t="s">
        <v>184</v>
      </c>
      <c r="G152" s="193" t="s">
        <v>185</v>
      </c>
    </row>
    <row r="153" spans="2:7" x14ac:dyDescent="0.25">
      <c r="B153" s="194" t="s">
        <v>96</v>
      </c>
      <c r="C153" s="195">
        <v>4176</v>
      </c>
      <c r="D153" s="195">
        <v>5012</v>
      </c>
      <c r="E153" s="195">
        <v>4452</v>
      </c>
      <c r="F153" s="196">
        <v>0.20019157088122608</v>
      </c>
      <c r="G153" s="196">
        <v>-0.11173184357541899</v>
      </c>
    </row>
    <row r="154" spans="2:7" x14ac:dyDescent="0.25">
      <c r="B154" s="194" t="s">
        <v>95</v>
      </c>
      <c r="C154" s="195">
        <v>6059</v>
      </c>
      <c r="D154" s="195">
        <v>4538</v>
      </c>
      <c r="E154" s="195">
        <v>4906</v>
      </c>
      <c r="F154" s="196">
        <v>-0.25103152335368872</v>
      </c>
      <c r="G154" s="196">
        <v>8.1092992507712625E-2</v>
      </c>
    </row>
    <row r="155" spans="2:7" x14ac:dyDescent="0.25">
      <c r="B155" s="194" t="s">
        <v>94</v>
      </c>
      <c r="C155" s="195">
        <v>6075</v>
      </c>
      <c r="D155" s="195">
        <v>5995</v>
      </c>
      <c r="E155" s="195">
        <v>5821</v>
      </c>
      <c r="F155" s="196">
        <v>-1.3168724279835398E-2</v>
      </c>
      <c r="G155" s="196">
        <v>-2.9024186822351972E-2</v>
      </c>
    </row>
    <row r="156" spans="2:7" x14ac:dyDescent="0.25">
      <c r="B156" s="194" t="s">
        <v>93</v>
      </c>
      <c r="C156" s="195">
        <v>8328</v>
      </c>
      <c r="D156" s="195">
        <v>6114</v>
      </c>
      <c r="E156" s="195">
        <v>5706</v>
      </c>
      <c r="F156" s="196">
        <v>-0.26585014409221897</v>
      </c>
      <c r="G156" s="196">
        <v>-6.6732090284592704E-2</v>
      </c>
    </row>
    <row r="157" spans="2:7" x14ac:dyDescent="0.25">
      <c r="B157" s="194" t="s">
        <v>92</v>
      </c>
      <c r="C157" s="195">
        <v>3978</v>
      </c>
      <c r="D157" s="195">
        <v>4597</v>
      </c>
      <c r="E157" s="195">
        <v>4325</v>
      </c>
      <c r="F157" s="196">
        <v>0.1556058320764202</v>
      </c>
      <c r="G157" s="196">
        <v>-5.9169023276049559E-2</v>
      </c>
    </row>
    <row r="158" spans="2:7" x14ac:dyDescent="0.25">
      <c r="B158" s="194" t="s">
        <v>91</v>
      </c>
      <c r="C158" s="195">
        <v>2724</v>
      </c>
      <c r="D158" s="195">
        <v>3293</v>
      </c>
      <c r="E158" s="195">
        <v>3102</v>
      </c>
      <c r="F158" s="196">
        <v>0.20888399412628478</v>
      </c>
      <c r="G158" s="196">
        <v>-5.800182204676585E-2</v>
      </c>
    </row>
    <row r="159" spans="2:7" x14ac:dyDescent="0.25">
      <c r="B159" s="194" t="s">
        <v>90</v>
      </c>
      <c r="C159" s="195">
        <v>4478</v>
      </c>
      <c r="D159" s="195">
        <v>3825</v>
      </c>
      <c r="E159" s="195"/>
      <c r="F159" s="196">
        <v>-0.14582402858418941</v>
      </c>
      <c r="G159" s="196"/>
    </row>
    <row r="160" spans="2:7" x14ac:dyDescent="0.25">
      <c r="B160" s="194" t="s">
        <v>89</v>
      </c>
      <c r="C160" s="195">
        <v>5531</v>
      </c>
      <c r="D160" s="195">
        <v>5862</v>
      </c>
      <c r="E160" s="195"/>
      <c r="F160" s="196">
        <v>5.9844512746338729E-2</v>
      </c>
      <c r="G160" s="196"/>
    </row>
    <row r="161" spans="2:7" x14ac:dyDescent="0.25">
      <c r="B161" s="194" t="s">
        <v>88</v>
      </c>
      <c r="C161" s="195">
        <v>2738</v>
      </c>
      <c r="D161" s="195">
        <v>3181</v>
      </c>
      <c r="E161" s="195"/>
      <c r="F161" s="196">
        <v>0.16179693206720236</v>
      </c>
      <c r="G161" s="196"/>
    </row>
    <row r="162" spans="2:7" x14ac:dyDescent="0.25">
      <c r="B162" s="194" t="s">
        <v>87</v>
      </c>
      <c r="C162" s="195">
        <v>4098</v>
      </c>
      <c r="D162" s="195">
        <v>4831</v>
      </c>
      <c r="E162" s="195"/>
      <c r="F162" s="196">
        <v>0.17886774036115183</v>
      </c>
      <c r="G162" s="196"/>
    </row>
    <row r="163" spans="2:7" x14ac:dyDescent="0.25">
      <c r="B163" s="194" t="s">
        <v>86</v>
      </c>
      <c r="C163" s="195">
        <v>3816</v>
      </c>
      <c r="D163" s="195">
        <v>2868</v>
      </c>
      <c r="E163" s="195"/>
      <c r="F163" s="196">
        <v>-0.24842767295597479</v>
      </c>
      <c r="G163" s="196"/>
    </row>
    <row r="164" spans="2:7" x14ac:dyDescent="0.25">
      <c r="B164" s="194" t="s">
        <v>85</v>
      </c>
      <c r="C164" s="195">
        <v>3689</v>
      </c>
      <c r="D164" s="195">
        <v>3573</v>
      </c>
      <c r="E164" s="195"/>
      <c r="F164" s="196">
        <v>-3.1444835998915677E-2</v>
      </c>
      <c r="G164" s="196"/>
    </row>
    <row r="165" spans="2:7" x14ac:dyDescent="0.25">
      <c r="B165" s="197" t="s">
        <v>47</v>
      </c>
      <c r="C165" s="198">
        <v>55690</v>
      </c>
      <c r="D165" s="198">
        <v>53689</v>
      </c>
      <c r="E165" s="198">
        <v>28312</v>
      </c>
      <c r="F165" s="199">
        <v>-3.5931046866582883E-2</v>
      </c>
      <c r="G165" s="199"/>
    </row>
    <row r="166" spans="2:7" ht="15" customHeight="1" x14ac:dyDescent="0.25">
      <c r="B166" s="200" t="s">
        <v>67</v>
      </c>
      <c r="C166" s="200"/>
      <c r="D166" s="200"/>
      <c r="E166" s="200"/>
      <c r="F166" s="200"/>
      <c r="G166" s="200"/>
    </row>
    <row r="167" spans="2:7" ht="10.5" customHeight="1" x14ac:dyDescent="0.25">
      <c r="B167" s="201"/>
      <c r="C167" s="201"/>
      <c r="D167" s="201"/>
      <c r="E167" s="201"/>
      <c r="F167" s="201"/>
      <c r="G167" s="201"/>
    </row>
    <row r="168" spans="2:7" ht="7.5" customHeight="1" x14ac:dyDescent="0.25">
      <c r="B168" s="201"/>
      <c r="C168" s="201"/>
      <c r="D168" s="201"/>
      <c r="E168" s="201"/>
      <c r="F168" s="201"/>
      <c r="G168" s="201"/>
    </row>
    <row r="169" spans="2:7" ht="36" customHeight="1" x14ac:dyDescent="0.25">
      <c r="B169" s="190" t="s">
        <v>194</v>
      </c>
      <c r="C169" s="190"/>
      <c r="D169" s="190"/>
      <c r="E169" s="190"/>
      <c r="F169" s="190"/>
      <c r="G169" s="190"/>
    </row>
    <row r="170" spans="2:7" x14ac:dyDescent="0.25">
      <c r="B170" s="191"/>
      <c r="C170" s="192">
        <v>2012</v>
      </c>
      <c r="D170" s="192">
        <v>2013</v>
      </c>
      <c r="E170" s="192">
        <v>2014</v>
      </c>
      <c r="F170" s="193" t="s">
        <v>184</v>
      </c>
      <c r="G170" s="193" t="s">
        <v>185</v>
      </c>
    </row>
    <row r="171" spans="2:7" x14ac:dyDescent="0.25">
      <c r="B171" s="194" t="s">
        <v>96</v>
      </c>
      <c r="C171" s="195">
        <v>4966</v>
      </c>
      <c r="D171" s="195">
        <v>6261</v>
      </c>
      <c r="E171" s="195">
        <v>5164</v>
      </c>
      <c r="F171" s="196">
        <v>0.26077325815545715</v>
      </c>
      <c r="G171" s="196">
        <v>-0.17521162753553743</v>
      </c>
    </row>
    <row r="172" spans="2:7" x14ac:dyDescent="0.25">
      <c r="B172" s="194" t="s">
        <v>95</v>
      </c>
      <c r="C172" s="195">
        <v>6377</v>
      </c>
      <c r="D172" s="195">
        <v>7253</v>
      </c>
      <c r="E172" s="195">
        <v>6306</v>
      </c>
      <c r="F172" s="196">
        <v>0.13736866865297159</v>
      </c>
      <c r="G172" s="196">
        <v>-0.1305666620708672</v>
      </c>
    </row>
    <row r="173" spans="2:7" x14ac:dyDescent="0.25">
      <c r="B173" s="194" t="s">
        <v>94</v>
      </c>
      <c r="C173" s="195">
        <v>5583</v>
      </c>
      <c r="D173" s="195">
        <v>6784</v>
      </c>
      <c r="E173" s="195">
        <v>6756</v>
      </c>
      <c r="F173" s="196">
        <v>0.21511732043704113</v>
      </c>
      <c r="G173" s="196">
        <v>-4.1273584905660021E-3</v>
      </c>
    </row>
    <row r="174" spans="2:7" x14ac:dyDescent="0.25">
      <c r="B174" s="194" t="s">
        <v>93</v>
      </c>
      <c r="C174" s="195">
        <v>5787</v>
      </c>
      <c r="D174" s="195">
        <v>6929</v>
      </c>
      <c r="E174" s="195">
        <v>5855</v>
      </c>
      <c r="F174" s="196">
        <v>0.19733886296872294</v>
      </c>
      <c r="G174" s="196">
        <v>-0.15500072160484923</v>
      </c>
    </row>
    <row r="175" spans="2:7" x14ac:dyDescent="0.25">
      <c r="B175" s="194" t="s">
        <v>92</v>
      </c>
      <c r="C175" s="195">
        <v>3964</v>
      </c>
      <c r="D175" s="195">
        <v>4965</v>
      </c>
      <c r="E175" s="195">
        <v>4254</v>
      </c>
      <c r="F175" s="196">
        <v>0.25252270433905144</v>
      </c>
      <c r="G175" s="196">
        <v>-0.14320241691842905</v>
      </c>
    </row>
    <row r="176" spans="2:7" x14ac:dyDescent="0.25">
      <c r="B176" s="194" t="s">
        <v>91</v>
      </c>
      <c r="C176" s="195">
        <v>3585</v>
      </c>
      <c r="D176" s="195">
        <v>3689</v>
      </c>
      <c r="E176" s="195">
        <v>3006</v>
      </c>
      <c r="F176" s="196">
        <v>2.9009762900976233E-2</v>
      </c>
      <c r="G176" s="196">
        <v>-0.18514502575223635</v>
      </c>
    </row>
    <row r="177" spans="2:7" x14ac:dyDescent="0.25">
      <c r="B177" s="194" t="s">
        <v>90</v>
      </c>
      <c r="C177" s="195">
        <v>8835</v>
      </c>
      <c r="D177" s="195">
        <v>6177</v>
      </c>
      <c r="E177" s="195"/>
      <c r="F177" s="196">
        <v>-0.30084889643463497</v>
      </c>
      <c r="G177" s="196"/>
    </row>
    <row r="178" spans="2:7" x14ac:dyDescent="0.25">
      <c r="B178" s="194" t="s">
        <v>89</v>
      </c>
      <c r="C178" s="195">
        <v>6619</v>
      </c>
      <c r="D178" s="195">
        <v>5883</v>
      </c>
      <c r="E178" s="195"/>
      <c r="F178" s="196">
        <v>-0.11119504456866591</v>
      </c>
      <c r="G178" s="196"/>
    </row>
    <row r="179" spans="2:7" x14ac:dyDescent="0.25">
      <c r="B179" s="194" t="s">
        <v>88</v>
      </c>
      <c r="C179" s="195">
        <v>4367</v>
      </c>
      <c r="D179" s="195">
        <v>4366</v>
      </c>
      <c r="E179" s="195"/>
      <c r="F179" s="196">
        <v>-2.2899015342336959E-4</v>
      </c>
      <c r="G179" s="196"/>
    </row>
    <row r="180" spans="2:7" x14ac:dyDescent="0.25">
      <c r="B180" s="194" t="s">
        <v>87</v>
      </c>
      <c r="C180" s="195">
        <v>6791</v>
      </c>
      <c r="D180" s="195">
        <v>6294</v>
      </c>
      <c r="E180" s="195"/>
      <c r="F180" s="196">
        <v>-7.318509792372252E-2</v>
      </c>
      <c r="G180" s="196"/>
    </row>
    <row r="181" spans="2:7" x14ac:dyDescent="0.25">
      <c r="B181" s="194" t="s">
        <v>86</v>
      </c>
      <c r="C181" s="195">
        <v>5544</v>
      </c>
      <c r="D181" s="195">
        <v>4876</v>
      </c>
      <c r="E181" s="195"/>
      <c r="F181" s="196">
        <v>-0.12049062049062054</v>
      </c>
      <c r="G181" s="196"/>
    </row>
    <row r="182" spans="2:7" x14ac:dyDescent="0.25">
      <c r="B182" s="194" t="s">
        <v>85</v>
      </c>
      <c r="C182" s="195">
        <v>5835</v>
      </c>
      <c r="D182" s="195">
        <v>5580</v>
      </c>
      <c r="E182" s="195"/>
      <c r="F182" s="196">
        <v>-4.370179948586117E-2</v>
      </c>
      <c r="G182" s="196"/>
    </row>
    <row r="183" spans="2:7" x14ac:dyDescent="0.25">
      <c r="B183" s="197" t="s">
        <v>47</v>
      </c>
      <c r="C183" s="198">
        <v>68253</v>
      </c>
      <c r="D183" s="198">
        <v>69057</v>
      </c>
      <c r="E183" s="198">
        <v>31341</v>
      </c>
      <c r="F183" s="199">
        <v>1.1779701991121216E-2</v>
      </c>
      <c r="G183" s="199"/>
    </row>
    <row r="184" spans="2:7" ht="15" customHeight="1" x14ac:dyDescent="0.25">
      <c r="B184" s="200" t="s">
        <v>67</v>
      </c>
      <c r="C184" s="200"/>
      <c r="D184" s="200"/>
      <c r="E184" s="200"/>
      <c r="F184" s="200"/>
      <c r="G184" s="200"/>
    </row>
    <row r="185" spans="2:7" ht="9.75" customHeight="1" x14ac:dyDescent="0.25">
      <c r="B185" s="201"/>
      <c r="C185" s="201"/>
      <c r="D185" s="201"/>
      <c r="E185" s="201"/>
      <c r="F185" s="201"/>
      <c r="G185" s="201"/>
    </row>
    <row r="186" spans="2:7" ht="7.5" customHeight="1" x14ac:dyDescent="0.25">
      <c r="B186" s="201"/>
      <c r="C186" s="201"/>
      <c r="D186" s="201"/>
      <c r="E186" s="201"/>
      <c r="F186" s="201"/>
      <c r="G186" s="201"/>
    </row>
    <row r="187" spans="2:7" ht="36" customHeight="1" x14ac:dyDescent="0.25">
      <c r="B187" s="190" t="s">
        <v>195</v>
      </c>
      <c r="C187" s="190"/>
      <c r="D187" s="190"/>
      <c r="E187" s="190"/>
      <c r="F187" s="190"/>
      <c r="G187" s="190"/>
    </row>
    <row r="188" spans="2:7" x14ac:dyDescent="0.25">
      <c r="B188" s="191"/>
      <c r="C188" s="192">
        <v>2012</v>
      </c>
      <c r="D188" s="192">
        <v>2013</v>
      </c>
      <c r="E188" s="192">
        <v>2014</v>
      </c>
      <c r="F188" s="193" t="s">
        <v>184</v>
      </c>
      <c r="G188" s="193" t="s">
        <v>185</v>
      </c>
    </row>
    <row r="189" spans="2:7" x14ac:dyDescent="0.25">
      <c r="B189" s="194" t="s">
        <v>96</v>
      </c>
      <c r="C189" s="195">
        <v>6572</v>
      </c>
      <c r="D189" s="195">
        <v>6136</v>
      </c>
      <c r="E189" s="195">
        <v>6722</v>
      </c>
      <c r="F189" s="196">
        <v>-6.6342057212416261E-2</v>
      </c>
      <c r="G189" s="196">
        <v>9.5501955671447147E-2</v>
      </c>
    </row>
    <row r="190" spans="2:7" x14ac:dyDescent="0.25">
      <c r="B190" s="194" t="s">
        <v>95</v>
      </c>
      <c r="C190" s="195">
        <v>7379</v>
      </c>
      <c r="D190" s="195">
        <v>5756</v>
      </c>
      <c r="E190" s="195">
        <v>5861</v>
      </c>
      <c r="F190" s="196">
        <v>-0.21994850250711484</v>
      </c>
      <c r="G190" s="196">
        <v>1.8241834607366281E-2</v>
      </c>
    </row>
    <row r="191" spans="2:7" x14ac:dyDescent="0.25">
      <c r="B191" s="194" t="s">
        <v>94</v>
      </c>
      <c r="C191" s="195">
        <v>6352</v>
      </c>
      <c r="D191" s="195">
        <v>6495</v>
      </c>
      <c r="E191" s="195">
        <v>7654</v>
      </c>
      <c r="F191" s="196">
        <v>2.251259445843834E-2</v>
      </c>
      <c r="G191" s="196">
        <v>0.17844495765973822</v>
      </c>
    </row>
    <row r="192" spans="2:7" x14ac:dyDescent="0.25">
      <c r="B192" s="194" t="s">
        <v>93</v>
      </c>
      <c r="C192" s="195">
        <v>6279</v>
      </c>
      <c r="D192" s="195">
        <v>6464</v>
      </c>
      <c r="E192" s="195">
        <v>7159</v>
      </c>
      <c r="F192" s="196">
        <v>2.9463290332855552E-2</v>
      </c>
      <c r="G192" s="196">
        <v>0.10751856435643559</v>
      </c>
    </row>
    <row r="193" spans="2:7" x14ac:dyDescent="0.25">
      <c r="B193" s="194" t="s">
        <v>92</v>
      </c>
      <c r="C193" s="195">
        <v>4186</v>
      </c>
      <c r="D193" s="195">
        <v>4835</v>
      </c>
      <c r="E193" s="195">
        <v>4117</v>
      </c>
      <c r="F193" s="196">
        <v>0.15504061156235061</v>
      </c>
      <c r="G193" s="196">
        <v>-0.14850051706308165</v>
      </c>
    </row>
    <row r="194" spans="2:7" x14ac:dyDescent="0.25">
      <c r="B194" s="194" t="s">
        <v>91</v>
      </c>
      <c r="C194" s="195">
        <v>4570</v>
      </c>
      <c r="D194" s="195">
        <v>5005</v>
      </c>
      <c r="E194" s="195">
        <v>4202</v>
      </c>
      <c r="F194" s="196">
        <v>9.518599562363228E-2</v>
      </c>
      <c r="G194" s="196">
        <v>-0.16043956043956042</v>
      </c>
    </row>
    <row r="195" spans="2:7" x14ac:dyDescent="0.25">
      <c r="B195" s="194" t="s">
        <v>90</v>
      </c>
      <c r="C195" s="195">
        <v>5661</v>
      </c>
      <c r="D195" s="195">
        <v>4479</v>
      </c>
      <c r="E195" s="195"/>
      <c r="F195" s="196">
        <v>-0.20879703232644409</v>
      </c>
      <c r="G195" s="196"/>
    </row>
    <row r="196" spans="2:7" x14ac:dyDescent="0.25">
      <c r="B196" s="194" t="s">
        <v>89</v>
      </c>
      <c r="C196" s="195">
        <v>5357</v>
      </c>
      <c r="D196" s="195">
        <v>4627</v>
      </c>
      <c r="E196" s="195"/>
      <c r="F196" s="196">
        <v>-0.13627030054134781</v>
      </c>
      <c r="G196" s="196"/>
    </row>
    <row r="197" spans="2:7" x14ac:dyDescent="0.25">
      <c r="B197" s="194" t="s">
        <v>88</v>
      </c>
      <c r="C197" s="195">
        <v>5181</v>
      </c>
      <c r="D197" s="195">
        <v>4774</v>
      </c>
      <c r="E197" s="195"/>
      <c r="F197" s="196">
        <v>-7.8556263269639048E-2</v>
      </c>
      <c r="G197" s="196"/>
    </row>
    <row r="198" spans="2:7" x14ac:dyDescent="0.25">
      <c r="B198" s="194" t="s">
        <v>87</v>
      </c>
      <c r="C198" s="195">
        <v>6001</v>
      </c>
      <c r="D198" s="195">
        <v>5497</v>
      </c>
      <c r="E198" s="195"/>
      <c r="F198" s="196">
        <v>-8.3986002332944509E-2</v>
      </c>
      <c r="G198" s="196"/>
    </row>
    <row r="199" spans="2:7" x14ac:dyDescent="0.25">
      <c r="B199" s="194" t="s">
        <v>86</v>
      </c>
      <c r="C199" s="195">
        <v>6062</v>
      </c>
      <c r="D199" s="195">
        <v>5849</v>
      </c>
      <c r="E199" s="195"/>
      <c r="F199" s="196">
        <v>-3.5136918508743009E-2</v>
      </c>
      <c r="G199" s="196"/>
    </row>
    <row r="200" spans="2:7" x14ac:dyDescent="0.25">
      <c r="B200" s="194" t="s">
        <v>85</v>
      </c>
      <c r="C200" s="195">
        <v>6543</v>
      </c>
      <c r="D200" s="195">
        <v>6918</v>
      </c>
      <c r="E200" s="195"/>
      <c r="F200" s="196">
        <v>5.7313159101329614E-2</v>
      </c>
      <c r="G200" s="196"/>
    </row>
    <row r="201" spans="2:7" x14ac:dyDescent="0.25">
      <c r="B201" s="197" t="s">
        <v>47</v>
      </c>
      <c r="C201" s="198">
        <v>70143</v>
      </c>
      <c r="D201" s="198">
        <v>66835</v>
      </c>
      <c r="E201" s="198">
        <v>35715</v>
      </c>
      <c r="F201" s="199">
        <v>-4.7160800079836918E-2</v>
      </c>
      <c r="G201" s="199"/>
    </row>
    <row r="202" spans="2:7" ht="15" customHeight="1" x14ac:dyDescent="0.25">
      <c r="B202" s="200" t="s">
        <v>67</v>
      </c>
      <c r="C202" s="200"/>
      <c r="D202" s="200"/>
      <c r="E202" s="200"/>
      <c r="F202" s="200"/>
      <c r="G202" s="200"/>
    </row>
    <row r="203" spans="2:7" ht="7.5" customHeight="1" x14ac:dyDescent="0.25">
      <c r="B203" s="201"/>
      <c r="C203" s="201"/>
      <c r="D203" s="201"/>
      <c r="E203" s="201"/>
      <c r="F203" s="201"/>
      <c r="G203" s="201"/>
    </row>
    <row r="204" spans="2:7" ht="7.5" customHeight="1" x14ac:dyDescent="0.25">
      <c r="B204" s="201"/>
      <c r="C204" s="201"/>
      <c r="D204" s="201"/>
      <c r="E204" s="201"/>
      <c r="F204" s="201"/>
      <c r="G204" s="201"/>
    </row>
    <row r="205" spans="2:7" ht="36" customHeight="1" x14ac:dyDescent="0.25">
      <c r="B205" s="190" t="s">
        <v>196</v>
      </c>
      <c r="C205" s="190"/>
      <c r="D205" s="190"/>
      <c r="E205" s="190"/>
      <c r="F205" s="190"/>
      <c r="G205" s="190"/>
    </row>
    <row r="206" spans="2:7" x14ac:dyDescent="0.25">
      <c r="B206" s="191"/>
      <c r="C206" s="192">
        <v>2012</v>
      </c>
      <c r="D206" s="192">
        <v>2013</v>
      </c>
      <c r="E206" s="192">
        <v>2014</v>
      </c>
      <c r="F206" s="193" t="s">
        <v>184</v>
      </c>
      <c r="G206" s="193" t="s">
        <v>185</v>
      </c>
    </row>
    <row r="207" spans="2:7" x14ac:dyDescent="0.25">
      <c r="B207" s="194" t="s">
        <v>96</v>
      </c>
      <c r="C207" s="195">
        <v>4805</v>
      </c>
      <c r="D207" s="195">
        <v>4463</v>
      </c>
      <c r="E207" s="195">
        <v>3733</v>
      </c>
      <c r="F207" s="196">
        <v>-7.1175858480749254E-2</v>
      </c>
      <c r="G207" s="196">
        <v>-0.16356710732691015</v>
      </c>
    </row>
    <row r="208" spans="2:7" x14ac:dyDescent="0.25">
      <c r="B208" s="194" t="s">
        <v>95</v>
      </c>
      <c r="C208" s="195">
        <v>3356</v>
      </c>
      <c r="D208" s="195">
        <v>2864</v>
      </c>
      <c r="E208" s="195">
        <v>2697</v>
      </c>
      <c r="F208" s="196">
        <v>-0.1466030989272944</v>
      </c>
      <c r="G208" s="196">
        <v>-5.831005586592175E-2</v>
      </c>
    </row>
    <row r="209" spans="2:7" x14ac:dyDescent="0.25">
      <c r="B209" s="194" t="s">
        <v>94</v>
      </c>
      <c r="C209" s="195">
        <v>2760</v>
      </c>
      <c r="D209" s="195">
        <v>2660</v>
      </c>
      <c r="E209" s="195">
        <v>3841</v>
      </c>
      <c r="F209" s="196">
        <v>-3.6231884057971064E-2</v>
      </c>
      <c r="G209" s="196">
        <v>0.44398496240601504</v>
      </c>
    </row>
    <row r="210" spans="2:7" x14ac:dyDescent="0.25">
      <c r="B210" s="194" t="s">
        <v>93</v>
      </c>
      <c r="C210" s="195">
        <v>3026</v>
      </c>
      <c r="D210" s="195">
        <v>2575</v>
      </c>
      <c r="E210" s="195">
        <v>2937</v>
      </c>
      <c r="F210" s="196">
        <v>-0.14904163912756119</v>
      </c>
      <c r="G210" s="196">
        <v>0.14058252427184459</v>
      </c>
    </row>
    <row r="211" spans="2:7" x14ac:dyDescent="0.25">
      <c r="B211" s="194" t="s">
        <v>92</v>
      </c>
      <c r="C211" s="195">
        <v>2497</v>
      </c>
      <c r="D211" s="195">
        <v>2082</v>
      </c>
      <c r="E211" s="195">
        <v>3172</v>
      </c>
      <c r="F211" s="196">
        <v>-0.16619943932719261</v>
      </c>
      <c r="G211" s="196">
        <v>0.52353506243996151</v>
      </c>
    </row>
    <row r="212" spans="2:7" x14ac:dyDescent="0.25">
      <c r="B212" s="194" t="s">
        <v>91</v>
      </c>
      <c r="C212" s="195">
        <v>2500</v>
      </c>
      <c r="D212" s="195">
        <v>2377</v>
      </c>
      <c r="E212" s="195">
        <v>3066</v>
      </c>
      <c r="F212" s="196">
        <v>-4.9200000000000021E-2</v>
      </c>
      <c r="G212" s="196">
        <v>0.28986116954143881</v>
      </c>
    </row>
    <row r="213" spans="2:7" x14ac:dyDescent="0.25">
      <c r="B213" s="194" t="s">
        <v>90</v>
      </c>
      <c r="C213" s="195">
        <v>3681</v>
      </c>
      <c r="D213" s="195">
        <v>1872</v>
      </c>
      <c r="E213" s="195"/>
      <c r="F213" s="196">
        <v>-0.49144254278728605</v>
      </c>
      <c r="G213" s="196"/>
    </row>
    <row r="214" spans="2:7" x14ac:dyDescent="0.25">
      <c r="B214" s="194" t="s">
        <v>89</v>
      </c>
      <c r="C214" s="195">
        <v>5793</v>
      </c>
      <c r="D214" s="195">
        <v>4947</v>
      </c>
      <c r="E214" s="195"/>
      <c r="F214" s="196">
        <v>-0.14603832211289491</v>
      </c>
      <c r="G214" s="196"/>
    </row>
    <row r="215" spans="2:7" x14ac:dyDescent="0.25">
      <c r="B215" s="194" t="s">
        <v>88</v>
      </c>
      <c r="C215" s="195">
        <v>3102</v>
      </c>
      <c r="D215" s="195">
        <v>3449</v>
      </c>
      <c r="E215" s="195"/>
      <c r="F215" s="196">
        <v>0.11186331399097349</v>
      </c>
      <c r="G215" s="196"/>
    </row>
    <row r="216" spans="2:7" x14ac:dyDescent="0.25">
      <c r="B216" s="194" t="s">
        <v>87</v>
      </c>
      <c r="C216" s="195">
        <v>3105</v>
      </c>
      <c r="D216" s="195">
        <v>2465</v>
      </c>
      <c r="E216" s="195"/>
      <c r="F216" s="196">
        <v>-0.2061191626409018</v>
      </c>
      <c r="G216" s="196"/>
    </row>
    <row r="217" spans="2:7" x14ac:dyDescent="0.25">
      <c r="B217" s="194" t="s">
        <v>86</v>
      </c>
      <c r="C217" s="195">
        <v>1953</v>
      </c>
      <c r="D217" s="195">
        <v>2429</v>
      </c>
      <c r="E217" s="195"/>
      <c r="F217" s="196">
        <v>0.24372759856630832</v>
      </c>
      <c r="G217" s="196"/>
    </row>
    <row r="218" spans="2:7" x14ac:dyDescent="0.25">
      <c r="B218" s="194" t="s">
        <v>85</v>
      </c>
      <c r="C218" s="195">
        <v>3371</v>
      </c>
      <c r="D218" s="195">
        <v>3561</v>
      </c>
      <c r="E218" s="195"/>
      <c r="F218" s="196">
        <v>5.6363097003856444E-2</v>
      </c>
      <c r="G218" s="196"/>
    </row>
    <row r="219" spans="2:7" x14ac:dyDescent="0.25">
      <c r="B219" s="197" t="s">
        <v>47</v>
      </c>
      <c r="C219" s="198">
        <v>39949</v>
      </c>
      <c r="D219" s="198">
        <v>35744</v>
      </c>
      <c r="E219" s="198">
        <v>19446</v>
      </c>
      <c r="F219" s="199">
        <v>-0.10525920548699597</v>
      </c>
      <c r="G219" s="199"/>
    </row>
    <row r="220" spans="2:7" ht="15" customHeight="1" x14ac:dyDescent="0.25">
      <c r="B220" s="200" t="s">
        <v>67</v>
      </c>
      <c r="C220" s="200"/>
      <c r="D220" s="200"/>
      <c r="E220" s="200"/>
      <c r="F220" s="200"/>
      <c r="G220" s="200"/>
    </row>
    <row r="221" spans="2:7" ht="8.25" customHeight="1" x14ac:dyDescent="0.25">
      <c r="B221" s="201"/>
      <c r="C221" s="201"/>
      <c r="D221" s="201"/>
      <c r="E221" s="201"/>
      <c r="F221" s="201"/>
      <c r="G221" s="201"/>
    </row>
    <row r="222" spans="2:7" ht="6.75" customHeight="1" x14ac:dyDescent="0.25">
      <c r="B222" s="201"/>
      <c r="C222" s="201"/>
      <c r="D222" s="201"/>
      <c r="E222" s="201"/>
      <c r="F222" s="201"/>
      <c r="G222" s="201"/>
    </row>
    <row r="223" spans="2:7" ht="36" customHeight="1" x14ac:dyDescent="0.25">
      <c r="B223" s="190" t="s">
        <v>197</v>
      </c>
      <c r="C223" s="190"/>
      <c r="D223" s="190"/>
      <c r="E223" s="190"/>
      <c r="F223" s="190"/>
      <c r="G223" s="190"/>
    </row>
    <row r="224" spans="2:7" x14ac:dyDescent="0.25">
      <c r="B224" s="191"/>
      <c r="C224" s="192">
        <v>2012</v>
      </c>
      <c r="D224" s="192">
        <v>2013</v>
      </c>
      <c r="E224" s="192">
        <v>2014</v>
      </c>
      <c r="F224" s="193" t="s">
        <v>184</v>
      </c>
      <c r="G224" s="193" t="s">
        <v>185</v>
      </c>
    </row>
    <row r="225" spans="2:7" x14ac:dyDescent="0.25">
      <c r="B225" s="194" t="s">
        <v>96</v>
      </c>
      <c r="C225" s="195">
        <v>5883</v>
      </c>
      <c r="D225" s="195">
        <v>6455</v>
      </c>
      <c r="E225" s="195">
        <v>8292</v>
      </c>
      <c r="F225" s="196">
        <v>9.7229304776474512E-2</v>
      </c>
      <c r="G225" s="196">
        <v>0.28458559256390403</v>
      </c>
    </row>
    <row r="226" spans="2:7" x14ac:dyDescent="0.25">
      <c r="B226" s="194" t="s">
        <v>95</v>
      </c>
      <c r="C226" s="195">
        <v>3137</v>
      </c>
      <c r="D226" s="195">
        <v>3910</v>
      </c>
      <c r="E226" s="195">
        <v>4110</v>
      </c>
      <c r="F226" s="196">
        <v>0.24641377111890339</v>
      </c>
      <c r="G226" s="196">
        <v>5.1150895140664954E-2</v>
      </c>
    </row>
    <row r="227" spans="2:7" x14ac:dyDescent="0.25">
      <c r="B227" s="194" t="s">
        <v>94</v>
      </c>
      <c r="C227" s="195">
        <v>5485</v>
      </c>
      <c r="D227" s="195">
        <v>6973</v>
      </c>
      <c r="E227" s="195">
        <v>5397</v>
      </c>
      <c r="F227" s="196">
        <v>0.27128532360984514</v>
      </c>
      <c r="G227" s="196">
        <v>-0.2260146278502797</v>
      </c>
    </row>
    <row r="228" spans="2:7" x14ac:dyDescent="0.25">
      <c r="B228" s="194" t="s">
        <v>93</v>
      </c>
      <c r="C228" s="195">
        <v>6548</v>
      </c>
      <c r="D228" s="195">
        <v>8391</v>
      </c>
      <c r="E228" s="195">
        <v>6524</v>
      </c>
      <c r="F228" s="196">
        <v>0.28145998778252901</v>
      </c>
      <c r="G228" s="196">
        <v>-0.2225002979382672</v>
      </c>
    </row>
    <row r="229" spans="2:7" x14ac:dyDescent="0.25">
      <c r="B229" s="194" t="s">
        <v>92</v>
      </c>
      <c r="C229" s="195">
        <v>5935</v>
      </c>
      <c r="D229" s="195">
        <v>10243</v>
      </c>
      <c r="E229" s="195">
        <v>9768</v>
      </c>
      <c r="F229" s="196">
        <v>0.72586352148272959</v>
      </c>
      <c r="G229" s="196">
        <v>-4.6373132871229128E-2</v>
      </c>
    </row>
    <row r="230" spans="2:7" x14ac:dyDescent="0.25">
      <c r="B230" s="194" t="s">
        <v>91</v>
      </c>
      <c r="C230" s="195">
        <v>9510</v>
      </c>
      <c r="D230" s="195">
        <v>11089</v>
      </c>
      <c r="E230" s="195">
        <v>11430</v>
      </c>
      <c r="F230" s="196">
        <v>0.16603575184016828</v>
      </c>
      <c r="G230" s="196">
        <v>3.0751194877806753E-2</v>
      </c>
    </row>
    <row r="231" spans="2:7" x14ac:dyDescent="0.25">
      <c r="B231" s="194" t="s">
        <v>90</v>
      </c>
      <c r="C231" s="195">
        <v>7770</v>
      </c>
      <c r="D231" s="195">
        <v>10929</v>
      </c>
      <c r="E231" s="195"/>
      <c r="F231" s="196">
        <v>0.40656370656370666</v>
      </c>
      <c r="G231" s="196"/>
    </row>
    <row r="232" spans="2:7" x14ac:dyDescent="0.25">
      <c r="B232" s="194" t="s">
        <v>89</v>
      </c>
      <c r="C232" s="195">
        <v>9665</v>
      </c>
      <c r="D232" s="195">
        <v>11681</v>
      </c>
      <c r="E232" s="195"/>
      <c r="F232" s="196">
        <v>0.20858768753233314</v>
      </c>
      <c r="G232" s="196"/>
    </row>
    <row r="233" spans="2:7" x14ac:dyDescent="0.25">
      <c r="B233" s="194" t="s">
        <v>88</v>
      </c>
      <c r="C233" s="195">
        <v>6798</v>
      </c>
      <c r="D233" s="195">
        <v>9809</v>
      </c>
      <c r="E233" s="195"/>
      <c r="F233" s="196">
        <v>0.44292438952633129</v>
      </c>
      <c r="G233" s="196"/>
    </row>
    <row r="234" spans="2:7" x14ac:dyDescent="0.25">
      <c r="B234" s="194" t="s">
        <v>87</v>
      </c>
      <c r="C234" s="195">
        <v>7138</v>
      </c>
      <c r="D234" s="195">
        <v>10062</v>
      </c>
      <c r="E234" s="195"/>
      <c r="F234" s="196">
        <v>0.40963855421686746</v>
      </c>
      <c r="G234" s="196"/>
    </row>
    <row r="235" spans="2:7" x14ac:dyDescent="0.25">
      <c r="B235" s="194" t="s">
        <v>86</v>
      </c>
      <c r="C235" s="195">
        <v>7483</v>
      </c>
      <c r="D235" s="195">
        <v>8913</v>
      </c>
      <c r="E235" s="195"/>
      <c r="F235" s="196">
        <v>0.19109982627288513</v>
      </c>
      <c r="G235" s="196"/>
    </row>
    <row r="236" spans="2:7" x14ac:dyDescent="0.25">
      <c r="B236" s="194" t="s">
        <v>85</v>
      </c>
      <c r="C236" s="195">
        <v>5766</v>
      </c>
      <c r="D236" s="195">
        <v>6494</v>
      </c>
      <c r="E236" s="195"/>
      <c r="F236" s="196">
        <v>0.12625737079431154</v>
      </c>
      <c r="G236" s="196"/>
    </row>
    <row r="237" spans="2:7" x14ac:dyDescent="0.25">
      <c r="B237" s="197" t="s">
        <v>47</v>
      </c>
      <c r="C237" s="198">
        <v>81118</v>
      </c>
      <c r="D237" s="198">
        <v>104949</v>
      </c>
      <c r="E237" s="198">
        <v>45521</v>
      </c>
      <c r="F237" s="199">
        <v>0.29378189797578846</v>
      </c>
      <c r="G237" s="199"/>
    </row>
    <row r="238" spans="2:7" ht="15" customHeight="1" x14ac:dyDescent="0.25">
      <c r="B238" s="200" t="s">
        <v>67</v>
      </c>
      <c r="C238" s="200"/>
      <c r="D238" s="200"/>
      <c r="E238" s="200"/>
      <c r="F238" s="200"/>
      <c r="G238" s="200"/>
    </row>
    <row r="239" spans="2:7" ht="7.5" customHeight="1" x14ac:dyDescent="0.25">
      <c r="B239" s="201"/>
      <c r="C239" s="201"/>
      <c r="D239" s="201"/>
      <c r="E239" s="201"/>
      <c r="F239" s="201"/>
      <c r="G239" s="201"/>
    </row>
    <row r="240" spans="2:7" ht="7.5" customHeight="1" x14ac:dyDescent="0.25">
      <c r="B240" s="201"/>
      <c r="C240" s="201"/>
      <c r="D240" s="201"/>
      <c r="E240" s="201"/>
      <c r="F240" s="201"/>
      <c r="G240" s="201"/>
    </row>
    <row r="241" spans="2:7" ht="36" customHeight="1" x14ac:dyDescent="0.25">
      <c r="B241" s="190" t="s">
        <v>198</v>
      </c>
      <c r="C241" s="190"/>
      <c r="D241" s="190"/>
      <c r="E241" s="190"/>
      <c r="F241" s="190"/>
      <c r="G241" s="190"/>
    </row>
    <row r="242" spans="2:7" x14ac:dyDescent="0.25">
      <c r="B242" s="191"/>
      <c r="C242" s="192">
        <v>2012</v>
      </c>
      <c r="D242" s="192">
        <v>2013</v>
      </c>
      <c r="E242" s="192">
        <v>2014</v>
      </c>
      <c r="F242" s="193" t="s">
        <v>184</v>
      </c>
      <c r="G242" s="193" t="s">
        <v>185</v>
      </c>
    </row>
    <row r="243" spans="2:7" x14ac:dyDescent="0.25">
      <c r="B243" s="194" t="s">
        <v>96</v>
      </c>
      <c r="C243" s="195">
        <v>5176</v>
      </c>
      <c r="D243" s="195">
        <v>3802</v>
      </c>
      <c r="E243" s="195">
        <v>3923</v>
      </c>
      <c r="F243" s="196">
        <v>-0.26545595054095827</v>
      </c>
      <c r="G243" s="196">
        <v>3.1825355076275708E-2</v>
      </c>
    </row>
    <row r="244" spans="2:7" x14ac:dyDescent="0.25">
      <c r="B244" s="194" t="s">
        <v>95</v>
      </c>
      <c r="C244" s="195">
        <v>3347</v>
      </c>
      <c r="D244" s="195">
        <v>3046</v>
      </c>
      <c r="E244" s="195">
        <v>3161</v>
      </c>
      <c r="F244" s="196">
        <v>-8.9931281744846103E-2</v>
      </c>
      <c r="G244" s="196">
        <v>3.7754432042022223E-2</v>
      </c>
    </row>
    <row r="245" spans="2:7" x14ac:dyDescent="0.25">
      <c r="B245" s="194" t="s">
        <v>94</v>
      </c>
      <c r="C245" s="195">
        <v>4332</v>
      </c>
      <c r="D245" s="195">
        <v>5226</v>
      </c>
      <c r="E245" s="195">
        <v>3626</v>
      </c>
      <c r="F245" s="196">
        <v>0.20637119113573399</v>
      </c>
      <c r="G245" s="196">
        <v>-0.30616150019135091</v>
      </c>
    </row>
    <row r="246" spans="2:7" x14ac:dyDescent="0.25">
      <c r="B246" s="194" t="s">
        <v>93</v>
      </c>
      <c r="C246" s="195">
        <v>4880</v>
      </c>
      <c r="D246" s="195">
        <v>5315</v>
      </c>
      <c r="E246" s="195">
        <v>3564</v>
      </c>
      <c r="F246" s="196">
        <v>8.9139344262294973E-2</v>
      </c>
      <c r="G246" s="196">
        <v>-0.32944496707431792</v>
      </c>
    </row>
    <row r="247" spans="2:7" x14ac:dyDescent="0.25">
      <c r="B247" s="194" t="s">
        <v>92</v>
      </c>
      <c r="C247" s="195">
        <v>10452</v>
      </c>
      <c r="D247" s="195">
        <v>5373</v>
      </c>
      <c r="E247" s="195">
        <v>4419</v>
      </c>
      <c r="F247" s="196">
        <v>-0.48593570608495984</v>
      </c>
      <c r="G247" s="196">
        <v>-0.17755443886097155</v>
      </c>
    </row>
    <row r="248" spans="2:7" x14ac:dyDescent="0.25">
      <c r="B248" s="194" t="s">
        <v>91</v>
      </c>
      <c r="C248" s="195">
        <v>5658</v>
      </c>
      <c r="D248" s="195">
        <v>6175</v>
      </c>
      <c r="E248" s="195">
        <v>4363</v>
      </c>
      <c r="F248" s="196">
        <v>9.1375044185224352E-2</v>
      </c>
      <c r="G248" s="196">
        <v>-0.29344129554655873</v>
      </c>
    </row>
    <row r="249" spans="2:7" x14ac:dyDescent="0.25">
      <c r="B249" s="194" t="s">
        <v>90</v>
      </c>
      <c r="C249" s="195">
        <v>6216</v>
      </c>
      <c r="D249" s="195">
        <v>5798</v>
      </c>
      <c r="E249" s="195"/>
      <c r="F249" s="196">
        <v>-6.7245817245817241E-2</v>
      </c>
      <c r="G249" s="196"/>
    </row>
    <row r="250" spans="2:7" x14ac:dyDescent="0.25">
      <c r="B250" s="194" t="s">
        <v>89</v>
      </c>
      <c r="C250" s="195">
        <v>5792</v>
      </c>
      <c r="D250" s="195">
        <v>5929</v>
      </c>
      <c r="E250" s="195"/>
      <c r="F250" s="196">
        <v>2.3653314917126966E-2</v>
      </c>
      <c r="G250" s="196"/>
    </row>
    <row r="251" spans="2:7" x14ac:dyDescent="0.25">
      <c r="B251" s="194" t="s">
        <v>88</v>
      </c>
      <c r="C251" s="195">
        <v>6824</v>
      </c>
      <c r="D251" s="195">
        <v>5131</v>
      </c>
      <c r="E251" s="195"/>
      <c r="F251" s="196">
        <v>-0.24809495896834699</v>
      </c>
      <c r="G251" s="196"/>
    </row>
    <row r="252" spans="2:7" x14ac:dyDescent="0.25">
      <c r="B252" s="194" t="s">
        <v>87</v>
      </c>
      <c r="C252" s="195">
        <v>5760</v>
      </c>
      <c r="D252" s="195">
        <v>5215</v>
      </c>
      <c r="E252" s="195"/>
      <c r="F252" s="196">
        <v>-9.461805555555558E-2</v>
      </c>
      <c r="G252" s="196"/>
    </row>
    <row r="253" spans="2:7" x14ac:dyDescent="0.25">
      <c r="B253" s="194" t="s">
        <v>86</v>
      </c>
      <c r="C253" s="195">
        <v>4970</v>
      </c>
      <c r="D253" s="195">
        <v>5022</v>
      </c>
      <c r="E253" s="195"/>
      <c r="F253" s="196">
        <v>1.0462776659959649E-2</v>
      </c>
      <c r="G253" s="196"/>
    </row>
    <row r="254" spans="2:7" x14ac:dyDescent="0.25">
      <c r="B254" s="194" t="s">
        <v>85</v>
      </c>
      <c r="C254" s="195">
        <v>4697</v>
      </c>
      <c r="D254" s="195">
        <v>4300</v>
      </c>
      <c r="E254" s="195"/>
      <c r="F254" s="196">
        <v>-8.4522035341707435E-2</v>
      </c>
      <c r="G254" s="196"/>
    </row>
    <row r="255" spans="2:7" x14ac:dyDescent="0.25">
      <c r="B255" s="197" t="s">
        <v>47</v>
      </c>
      <c r="C255" s="198">
        <v>68104</v>
      </c>
      <c r="D255" s="198">
        <v>60332</v>
      </c>
      <c r="E255" s="198">
        <v>23056</v>
      </c>
      <c r="F255" s="199">
        <v>-0.11411958181604609</v>
      </c>
      <c r="G255" s="199"/>
    </row>
    <row r="256" spans="2:7" ht="15" customHeight="1" x14ac:dyDescent="0.25">
      <c r="B256" s="200" t="s">
        <v>67</v>
      </c>
      <c r="C256" s="200"/>
      <c r="D256" s="200"/>
      <c r="E256" s="200"/>
      <c r="F256" s="200"/>
      <c r="G256" s="200"/>
    </row>
    <row r="257" spans="2:7" ht="6.75" customHeight="1" x14ac:dyDescent="0.25">
      <c r="B257" s="201"/>
      <c r="C257" s="201"/>
      <c r="D257" s="201"/>
      <c r="E257" s="201"/>
      <c r="F257" s="201"/>
      <c r="G257" s="201"/>
    </row>
    <row r="258" spans="2:7" ht="7.5" customHeight="1" x14ac:dyDescent="0.25">
      <c r="B258" s="201"/>
      <c r="C258" s="201"/>
      <c r="D258" s="201"/>
      <c r="E258" s="201"/>
      <c r="F258" s="201"/>
      <c r="G258" s="201"/>
    </row>
    <row r="259" spans="2:7" ht="36" customHeight="1" x14ac:dyDescent="0.25">
      <c r="B259" s="190" t="s">
        <v>199</v>
      </c>
      <c r="C259" s="190"/>
      <c r="D259" s="190"/>
      <c r="E259" s="190"/>
      <c r="F259" s="190"/>
      <c r="G259" s="190"/>
    </row>
    <row r="260" spans="2:7" x14ac:dyDescent="0.25">
      <c r="B260" s="191"/>
      <c r="C260" s="192">
        <v>2012</v>
      </c>
      <c r="D260" s="192">
        <v>2013</v>
      </c>
      <c r="E260" s="192">
        <v>2014</v>
      </c>
      <c r="F260" s="193" t="s">
        <v>184</v>
      </c>
      <c r="G260" s="193" t="s">
        <v>185</v>
      </c>
    </row>
    <row r="261" spans="2:7" x14ac:dyDescent="0.25">
      <c r="B261" s="194" t="s">
        <v>96</v>
      </c>
      <c r="C261" s="195">
        <v>2158</v>
      </c>
      <c r="D261" s="195">
        <v>1438</v>
      </c>
      <c r="E261" s="195">
        <v>2152</v>
      </c>
      <c r="F261" s="196">
        <v>-0.33364226135310471</v>
      </c>
      <c r="G261" s="196">
        <v>0.4965229485396383</v>
      </c>
    </row>
    <row r="262" spans="2:7" x14ac:dyDescent="0.25">
      <c r="B262" s="194" t="s">
        <v>95</v>
      </c>
      <c r="C262" s="195">
        <v>1598</v>
      </c>
      <c r="D262" s="195">
        <v>1685</v>
      </c>
      <c r="E262" s="195">
        <v>1866</v>
      </c>
      <c r="F262" s="196">
        <v>5.4443053817271547E-2</v>
      </c>
      <c r="G262" s="196">
        <v>0.10741839762611272</v>
      </c>
    </row>
    <row r="263" spans="2:7" x14ac:dyDescent="0.25">
      <c r="B263" s="194" t="s">
        <v>94</v>
      </c>
      <c r="C263" s="195">
        <v>1678</v>
      </c>
      <c r="D263" s="195">
        <v>1985</v>
      </c>
      <c r="E263" s="195">
        <v>1992</v>
      </c>
      <c r="F263" s="196">
        <v>0.18295589988081051</v>
      </c>
      <c r="G263" s="196">
        <v>3.5264483627204246E-3</v>
      </c>
    </row>
    <row r="264" spans="2:7" x14ac:dyDescent="0.25">
      <c r="B264" s="194" t="s">
        <v>93</v>
      </c>
      <c r="C264" s="195">
        <v>1560</v>
      </c>
      <c r="D264" s="195">
        <v>1716</v>
      </c>
      <c r="E264" s="195">
        <v>2083</v>
      </c>
      <c r="F264" s="196">
        <v>0.10000000000000009</v>
      </c>
      <c r="G264" s="196">
        <v>0.21386946386946382</v>
      </c>
    </row>
    <row r="265" spans="2:7" x14ac:dyDescent="0.25">
      <c r="B265" s="194" t="s">
        <v>92</v>
      </c>
      <c r="C265" s="195">
        <v>1655</v>
      </c>
      <c r="D265" s="195">
        <v>1856</v>
      </c>
      <c r="E265" s="195">
        <v>2301</v>
      </c>
      <c r="F265" s="196">
        <v>0.12145015105740176</v>
      </c>
      <c r="G265" s="196">
        <v>0.23976293103448265</v>
      </c>
    </row>
    <row r="266" spans="2:7" x14ac:dyDescent="0.25">
      <c r="B266" s="194" t="s">
        <v>91</v>
      </c>
      <c r="C266" s="195">
        <v>1973</v>
      </c>
      <c r="D266" s="195">
        <v>2606</v>
      </c>
      <c r="E266" s="195">
        <v>2649</v>
      </c>
      <c r="F266" s="196">
        <v>0.32083122149011656</v>
      </c>
      <c r="G266" s="196">
        <v>1.6500383729854073E-2</v>
      </c>
    </row>
    <row r="267" spans="2:7" x14ac:dyDescent="0.25">
      <c r="B267" s="194" t="s">
        <v>90</v>
      </c>
      <c r="C267" s="195">
        <v>2073</v>
      </c>
      <c r="D267" s="195">
        <v>2129</v>
      </c>
      <c r="E267" s="195"/>
      <c r="F267" s="196">
        <v>2.7013989387361326E-2</v>
      </c>
      <c r="G267" s="196"/>
    </row>
    <row r="268" spans="2:7" x14ac:dyDescent="0.25">
      <c r="B268" s="194" t="s">
        <v>89</v>
      </c>
      <c r="C268" s="195">
        <v>1555</v>
      </c>
      <c r="D268" s="195">
        <v>2098</v>
      </c>
      <c r="E268" s="195"/>
      <c r="F268" s="196">
        <v>0.34919614147909961</v>
      </c>
      <c r="G268" s="196"/>
    </row>
    <row r="269" spans="2:7" x14ac:dyDescent="0.25">
      <c r="B269" s="194" t="s">
        <v>88</v>
      </c>
      <c r="C269" s="195">
        <v>1563</v>
      </c>
      <c r="D269" s="195">
        <v>1514</v>
      </c>
      <c r="E269" s="195"/>
      <c r="F269" s="196">
        <v>-3.1349968010236706E-2</v>
      </c>
      <c r="G269" s="196"/>
    </row>
    <row r="270" spans="2:7" x14ac:dyDescent="0.25">
      <c r="B270" s="194" t="s">
        <v>87</v>
      </c>
      <c r="C270" s="195">
        <v>1744</v>
      </c>
      <c r="D270" s="195">
        <v>1902</v>
      </c>
      <c r="E270" s="195"/>
      <c r="F270" s="196">
        <v>9.0596330275229286E-2</v>
      </c>
      <c r="G270" s="196"/>
    </row>
    <row r="271" spans="2:7" x14ac:dyDescent="0.25">
      <c r="B271" s="194" t="s">
        <v>86</v>
      </c>
      <c r="C271" s="195">
        <v>1454</v>
      </c>
      <c r="D271" s="195">
        <v>1656</v>
      </c>
      <c r="E271" s="195"/>
      <c r="F271" s="196">
        <v>0.13892709766162303</v>
      </c>
      <c r="G271" s="196"/>
    </row>
    <row r="272" spans="2:7" x14ac:dyDescent="0.25">
      <c r="B272" s="194" t="s">
        <v>85</v>
      </c>
      <c r="C272" s="195">
        <v>1433</v>
      </c>
      <c r="D272" s="195">
        <v>1669</v>
      </c>
      <c r="E272" s="195"/>
      <c r="F272" s="196">
        <v>0.16468946266573625</v>
      </c>
      <c r="G272" s="196"/>
    </row>
    <row r="273" spans="2:7" x14ac:dyDescent="0.25">
      <c r="B273" s="197" t="s">
        <v>47</v>
      </c>
      <c r="C273" s="198">
        <v>20444</v>
      </c>
      <c r="D273" s="198">
        <v>22254</v>
      </c>
      <c r="E273" s="198">
        <v>13043</v>
      </c>
      <c r="F273" s="199">
        <v>8.8534533359420964E-2</v>
      </c>
      <c r="G273" s="199"/>
    </row>
    <row r="274" spans="2:7" ht="15" customHeight="1" x14ac:dyDescent="0.25">
      <c r="B274" s="200" t="s">
        <v>67</v>
      </c>
      <c r="C274" s="200"/>
      <c r="D274" s="200"/>
      <c r="E274" s="200"/>
      <c r="F274" s="200"/>
      <c r="G274" s="200"/>
    </row>
    <row r="275" spans="2:7" ht="4.5" customHeight="1" x14ac:dyDescent="0.25">
      <c r="B275" s="201"/>
      <c r="C275" s="201"/>
      <c r="D275" s="201"/>
      <c r="E275" s="201"/>
      <c r="F275" s="201"/>
      <c r="G275" s="201"/>
    </row>
    <row r="276" spans="2:7" ht="7.5" customHeight="1" x14ac:dyDescent="0.25">
      <c r="B276" s="201"/>
      <c r="C276" s="201"/>
      <c r="D276" s="201"/>
      <c r="E276" s="201"/>
      <c r="F276" s="201"/>
      <c r="G276" s="201"/>
    </row>
    <row r="277" spans="2:7" ht="36" customHeight="1" x14ac:dyDescent="0.25">
      <c r="B277" s="190" t="s">
        <v>200</v>
      </c>
      <c r="C277" s="190"/>
      <c r="D277" s="190"/>
      <c r="E277" s="190"/>
      <c r="F277" s="190"/>
      <c r="G277" s="190"/>
    </row>
    <row r="278" spans="2:7" x14ac:dyDescent="0.25">
      <c r="B278" s="191"/>
      <c r="C278" s="192">
        <v>2012</v>
      </c>
      <c r="D278" s="192">
        <v>2013</v>
      </c>
      <c r="E278" s="192">
        <v>2014</v>
      </c>
      <c r="F278" s="193" t="s">
        <v>184</v>
      </c>
      <c r="G278" s="193" t="s">
        <v>185</v>
      </c>
    </row>
    <row r="279" spans="2:7" x14ac:dyDescent="0.25">
      <c r="B279" s="194" t="s">
        <v>96</v>
      </c>
      <c r="C279" s="195">
        <v>1174</v>
      </c>
      <c r="D279" s="195">
        <v>1507</v>
      </c>
      <c r="E279" s="195">
        <v>1649</v>
      </c>
      <c r="F279" s="196">
        <v>0.28364565587734236</v>
      </c>
      <c r="G279" s="196">
        <v>9.4226940942269355E-2</v>
      </c>
    </row>
    <row r="280" spans="2:7" x14ac:dyDescent="0.25">
      <c r="B280" s="194" t="s">
        <v>95</v>
      </c>
      <c r="C280" s="195">
        <v>1282</v>
      </c>
      <c r="D280" s="195">
        <v>1775</v>
      </c>
      <c r="E280" s="195">
        <v>2006</v>
      </c>
      <c r="F280" s="196">
        <v>0.38455538221528851</v>
      </c>
      <c r="G280" s="196">
        <v>0.13014084507042245</v>
      </c>
    </row>
    <row r="281" spans="2:7" x14ac:dyDescent="0.25">
      <c r="B281" s="194" t="s">
        <v>94</v>
      </c>
      <c r="C281" s="195">
        <v>1172</v>
      </c>
      <c r="D281" s="195">
        <v>1675</v>
      </c>
      <c r="E281" s="195">
        <v>2046</v>
      </c>
      <c r="F281" s="196">
        <v>0.42918088737201354</v>
      </c>
      <c r="G281" s="196">
        <v>0.22149253731343288</v>
      </c>
    </row>
    <row r="282" spans="2:7" x14ac:dyDescent="0.25">
      <c r="B282" s="194" t="s">
        <v>93</v>
      </c>
      <c r="C282" s="195">
        <v>1795</v>
      </c>
      <c r="D282" s="195">
        <v>2088</v>
      </c>
      <c r="E282" s="195">
        <v>2408</v>
      </c>
      <c r="F282" s="196">
        <v>0.16323119777158768</v>
      </c>
      <c r="G282" s="196">
        <v>0.15325670498084287</v>
      </c>
    </row>
    <row r="283" spans="2:7" x14ac:dyDescent="0.25">
      <c r="B283" s="194" t="s">
        <v>92</v>
      </c>
      <c r="C283" s="195">
        <v>1431</v>
      </c>
      <c r="D283" s="195">
        <v>1264</v>
      </c>
      <c r="E283" s="195">
        <v>1690</v>
      </c>
      <c r="F283" s="196">
        <v>-0.116701607267645</v>
      </c>
      <c r="G283" s="196">
        <v>0.33702531645569622</v>
      </c>
    </row>
    <row r="284" spans="2:7" x14ac:dyDescent="0.25">
      <c r="B284" s="194" t="s">
        <v>91</v>
      </c>
      <c r="C284" s="195">
        <v>1577</v>
      </c>
      <c r="D284" s="195">
        <v>1471</v>
      </c>
      <c r="E284" s="195">
        <v>1486</v>
      </c>
      <c r="F284" s="196">
        <v>-6.7216233354470467E-2</v>
      </c>
      <c r="G284" s="196">
        <v>1.0197144799456215E-2</v>
      </c>
    </row>
    <row r="285" spans="2:7" x14ac:dyDescent="0.25">
      <c r="B285" s="194" t="s">
        <v>90</v>
      </c>
      <c r="C285" s="195">
        <v>2341</v>
      </c>
      <c r="D285" s="195">
        <v>2913</v>
      </c>
      <c r="E285" s="195"/>
      <c r="F285" s="196">
        <v>0.24434002563007251</v>
      </c>
      <c r="G285" s="196"/>
    </row>
    <row r="286" spans="2:7" x14ac:dyDescent="0.25">
      <c r="B286" s="194" t="s">
        <v>89</v>
      </c>
      <c r="C286" s="195">
        <v>1624</v>
      </c>
      <c r="D286" s="195">
        <v>1582</v>
      </c>
      <c r="E286" s="195"/>
      <c r="F286" s="196">
        <v>-2.5862068965517238E-2</v>
      </c>
      <c r="G286" s="196"/>
    </row>
    <row r="287" spans="2:7" x14ac:dyDescent="0.25">
      <c r="B287" s="194" t="s">
        <v>88</v>
      </c>
      <c r="C287" s="195">
        <v>2210</v>
      </c>
      <c r="D287" s="195">
        <v>2316</v>
      </c>
      <c r="E287" s="195"/>
      <c r="F287" s="196">
        <v>4.7963800904977427E-2</v>
      </c>
      <c r="G287" s="196"/>
    </row>
    <row r="288" spans="2:7" x14ac:dyDescent="0.25">
      <c r="B288" s="194" t="s">
        <v>87</v>
      </c>
      <c r="C288" s="195">
        <v>3023</v>
      </c>
      <c r="D288" s="195">
        <v>3833</v>
      </c>
      <c r="E288" s="195"/>
      <c r="F288" s="196">
        <v>0.26794574925570624</v>
      </c>
      <c r="G288" s="196"/>
    </row>
    <row r="289" spans="2:7" x14ac:dyDescent="0.25">
      <c r="B289" s="194" t="s">
        <v>86</v>
      </c>
      <c r="C289" s="195">
        <v>2035</v>
      </c>
      <c r="D289" s="195">
        <v>2853</v>
      </c>
      <c r="E289" s="195"/>
      <c r="F289" s="196">
        <v>0.40196560196560194</v>
      </c>
      <c r="G289" s="196"/>
    </row>
    <row r="290" spans="2:7" x14ac:dyDescent="0.25">
      <c r="B290" s="194" t="s">
        <v>85</v>
      </c>
      <c r="C290" s="195">
        <v>1602</v>
      </c>
      <c r="D290" s="195">
        <v>1781</v>
      </c>
      <c r="E290" s="195"/>
      <c r="F290" s="196">
        <v>0.11173533083645437</v>
      </c>
      <c r="G290" s="196"/>
    </row>
    <row r="291" spans="2:7" x14ac:dyDescent="0.25">
      <c r="B291" s="197" t="s">
        <v>47</v>
      </c>
      <c r="C291" s="198">
        <v>21266</v>
      </c>
      <c r="D291" s="198">
        <v>25058</v>
      </c>
      <c r="E291" s="198">
        <v>11285</v>
      </c>
      <c r="F291" s="199">
        <v>0.17831279977428749</v>
      </c>
      <c r="G291" s="199"/>
    </row>
    <row r="292" spans="2:7" ht="15" customHeight="1" x14ac:dyDescent="0.25">
      <c r="B292" s="200" t="s">
        <v>67</v>
      </c>
      <c r="C292" s="200"/>
      <c r="D292" s="200"/>
      <c r="E292" s="200"/>
      <c r="F292" s="200"/>
      <c r="G292" s="20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5" customWidth="1"/>
    <col min="2" max="2" width="13" style="205" customWidth="1"/>
    <col min="3" max="48" width="10.7109375" style="85" customWidth="1"/>
    <col min="49" max="49" width="11.42578125" style="85"/>
    <col min="50" max="276" width="11.42578125" style="205"/>
    <col min="277" max="277" width="36.7109375" style="205" customWidth="1"/>
    <col min="278" max="278" width="12.7109375" style="205" customWidth="1"/>
    <col min="279" max="279" width="12.42578125" style="205" customWidth="1"/>
    <col min="280" max="280" width="10.7109375" style="205" customWidth="1"/>
    <col min="281" max="281" width="4.7109375" style="205" customWidth="1"/>
    <col min="282" max="282" width="36.7109375" style="205" customWidth="1"/>
    <col min="283" max="532" width="11.42578125" style="205"/>
    <col min="533" max="533" width="36.7109375" style="205" customWidth="1"/>
    <col min="534" max="534" width="12.7109375" style="205" customWidth="1"/>
    <col min="535" max="535" width="12.42578125" style="205" customWidth="1"/>
    <col min="536" max="536" width="10.7109375" style="205" customWidth="1"/>
    <col min="537" max="537" width="4.7109375" style="205" customWidth="1"/>
    <col min="538" max="538" width="36.7109375" style="205" customWidth="1"/>
    <col min="539" max="788" width="11.42578125" style="205"/>
    <col min="789" max="789" width="36.7109375" style="205" customWidth="1"/>
    <col min="790" max="790" width="12.7109375" style="205" customWidth="1"/>
    <col min="791" max="791" width="12.42578125" style="205" customWidth="1"/>
    <col min="792" max="792" width="10.7109375" style="205" customWidth="1"/>
    <col min="793" max="793" width="4.7109375" style="205" customWidth="1"/>
    <col min="794" max="794" width="36.7109375" style="205" customWidth="1"/>
    <col min="795" max="1044" width="11.42578125" style="205"/>
    <col min="1045" max="1045" width="36.7109375" style="205" customWidth="1"/>
    <col min="1046" max="1046" width="12.7109375" style="205" customWidth="1"/>
    <col min="1047" max="1047" width="12.42578125" style="205" customWidth="1"/>
    <col min="1048" max="1048" width="10.7109375" style="205" customWidth="1"/>
    <col min="1049" max="1049" width="4.7109375" style="205" customWidth="1"/>
    <col min="1050" max="1050" width="36.7109375" style="205" customWidth="1"/>
    <col min="1051" max="1300" width="11.42578125" style="205"/>
    <col min="1301" max="1301" width="36.7109375" style="205" customWidth="1"/>
    <col min="1302" max="1302" width="12.7109375" style="205" customWidth="1"/>
    <col min="1303" max="1303" width="12.42578125" style="205" customWidth="1"/>
    <col min="1304" max="1304" width="10.7109375" style="205" customWidth="1"/>
    <col min="1305" max="1305" width="4.7109375" style="205" customWidth="1"/>
    <col min="1306" max="1306" width="36.7109375" style="205" customWidth="1"/>
    <col min="1307" max="1556" width="11.42578125" style="205"/>
    <col min="1557" max="1557" width="36.7109375" style="205" customWidth="1"/>
    <col min="1558" max="1558" width="12.7109375" style="205" customWidth="1"/>
    <col min="1559" max="1559" width="12.42578125" style="205" customWidth="1"/>
    <col min="1560" max="1560" width="10.7109375" style="205" customWidth="1"/>
    <col min="1561" max="1561" width="4.7109375" style="205" customWidth="1"/>
    <col min="1562" max="1562" width="36.7109375" style="205" customWidth="1"/>
    <col min="1563" max="1812" width="11.42578125" style="205"/>
    <col min="1813" max="1813" width="36.7109375" style="205" customWidth="1"/>
    <col min="1814" max="1814" width="12.7109375" style="205" customWidth="1"/>
    <col min="1815" max="1815" width="12.42578125" style="205" customWidth="1"/>
    <col min="1816" max="1816" width="10.7109375" style="205" customWidth="1"/>
    <col min="1817" max="1817" width="4.7109375" style="205" customWidth="1"/>
    <col min="1818" max="1818" width="36.7109375" style="205" customWidth="1"/>
    <col min="1819" max="2068" width="11.42578125" style="205"/>
    <col min="2069" max="2069" width="36.7109375" style="205" customWidth="1"/>
    <col min="2070" max="2070" width="12.7109375" style="205" customWidth="1"/>
    <col min="2071" max="2071" width="12.42578125" style="205" customWidth="1"/>
    <col min="2072" max="2072" width="10.7109375" style="205" customWidth="1"/>
    <col min="2073" max="2073" width="4.7109375" style="205" customWidth="1"/>
    <col min="2074" max="2074" width="36.7109375" style="205" customWidth="1"/>
    <col min="2075" max="2324" width="11.42578125" style="205"/>
    <col min="2325" max="2325" width="36.7109375" style="205" customWidth="1"/>
    <col min="2326" max="2326" width="12.7109375" style="205" customWidth="1"/>
    <col min="2327" max="2327" width="12.42578125" style="205" customWidth="1"/>
    <col min="2328" max="2328" width="10.7109375" style="205" customWidth="1"/>
    <col min="2329" max="2329" width="4.7109375" style="205" customWidth="1"/>
    <col min="2330" max="2330" width="36.7109375" style="205" customWidth="1"/>
    <col min="2331" max="2580" width="11.42578125" style="205"/>
    <col min="2581" max="2581" width="36.7109375" style="205" customWidth="1"/>
    <col min="2582" max="2582" width="12.7109375" style="205" customWidth="1"/>
    <col min="2583" max="2583" width="12.42578125" style="205" customWidth="1"/>
    <col min="2584" max="2584" width="10.7109375" style="205" customWidth="1"/>
    <col min="2585" max="2585" width="4.7109375" style="205" customWidth="1"/>
    <col min="2586" max="2586" width="36.7109375" style="205" customWidth="1"/>
    <col min="2587" max="2836" width="11.42578125" style="205"/>
    <col min="2837" max="2837" width="36.7109375" style="205" customWidth="1"/>
    <col min="2838" max="2838" width="12.7109375" style="205" customWidth="1"/>
    <col min="2839" max="2839" width="12.42578125" style="205" customWidth="1"/>
    <col min="2840" max="2840" width="10.7109375" style="205" customWidth="1"/>
    <col min="2841" max="2841" width="4.7109375" style="205" customWidth="1"/>
    <col min="2842" max="2842" width="36.7109375" style="205" customWidth="1"/>
    <col min="2843" max="3092" width="11.42578125" style="205"/>
    <col min="3093" max="3093" width="36.7109375" style="205" customWidth="1"/>
    <col min="3094" max="3094" width="12.7109375" style="205" customWidth="1"/>
    <col min="3095" max="3095" width="12.42578125" style="205" customWidth="1"/>
    <col min="3096" max="3096" width="10.7109375" style="205" customWidth="1"/>
    <col min="3097" max="3097" width="4.7109375" style="205" customWidth="1"/>
    <col min="3098" max="3098" width="36.7109375" style="205" customWidth="1"/>
    <col min="3099" max="3348" width="11.42578125" style="205"/>
    <col min="3349" max="3349" width="36.7109375" style="205" customWidth="1"/>
    <col min="3350" max="3350" width="12.7109375" style="205" customWidth="1"/>
    <col min="3351" max="3351" width="12.42578125" style="205" customWidth="1"/>
    <col min="3352" max="3352" width="10.7109375" style="205" customWidth="1"/>
    <col min="3353" max="3353" width="4.7109375" style="205" customWidth="1"/>
    <col min="3354" max="3354" width="36.7109375" style="205" customWidth="1"/>
    <col min="3355" max="3604" width="11.42578125" style="205"/>
    <col min="3605" max="3605" width="36.7109375" style="205" customWidth="1"/>
    <col min="3606" max="3606" width="12.7109375" style="205" customWidth="1"/>
    <col min="3607" max="3607" width="12.42578125" style="205" customWidth="1"/>
    <col min="3608" max="3608" width="10.7109375" style="205" customWidth="1"/>
    <col min="3609" max="3609" width="4.7109375" style="205" customWidth="1"/>
    <col min="3610" max="3610" width="36.7109375" style="205" customWidth="1"/>
    <col min="3611" max="3860" width="11.42578125" style="205"/>
    <col min="3861" max="3861" width="36.7109375" style="205" customWidth="1"/>
    <col min="3862" max="3862" width="12.7109375" style="205" customWidth="1"/>
    <col min="3863" max="3863" width="12.42578125" style="205" customWidth="1"/>
    <col min="3864" max="3864" width="10.7109375" style="205" customWidth="1"/>
    <col min="3865" max="3865" width="4.7109375" style="205" customWidth="1"/>
    <col min="3866" max="3866" width="36.7109375" style="205" customWidth="1"/>
    <col min="3867" max="4116" width="11.42578125" style="205"/>
    <col min="4117" max="4117" width="36.7109375" style="205" customWidth="1"/>
    <col min="4118" max="4118" width="12.7109375" style="205" customWidth="1"/>
    <col min="4119" max="4119" width="12.42578125" style="205" customWidth="1"/>
    <col min="4120" max="4120" width="10.7109375" style="205" customWidth="1"/>
    <col min="4121" max="4121" width="4.7109375" style="205" customWidth="1"/>
    <col min="4122" max="4122" width="36.7109375" style="205" customWidth="1"/>
    <col min="4123" max="4372" width="11.42578125" style="205"/>
    <col min="4373" max="4373" width="36.7109375" style="205" customWidth="1"/>
    <col min="4374" max="4374" width="12.7109375" style="205" customWidth="1"/>
    <col min="4375" max="4375" width="12.42578125" style="205" customWidth="1"/>
    <col min="4376" max="4376" width="10.7109375" style="205" customWidth="1"/>
    <col min="4377" max="4377" width="4.7109375" style="205" customWidth="1"/>
    <col min="4378" max="4378" width="36.7109375" style="205" customWidth="1"/>
    <col min="4379" max="4628" width="11.42578125" style="205"/>
    <col min="4629" max="4629" width="36.7109375" style="205" customWidth="1"/>
    <col min="4630" max="4630" width="12.7109375" style="205" customWidth="1"/>
    <col min="4631" max="4631" width="12.42578125" style="205" customWidth="1"/>
    <col min="4632" max="4632" width="10.7109375" style="205" customWidth="1"/>
    <col min="4633" max="4633" width="4.7109375" style="205" customWidth="1"/>
    <col min="4634" max="4634" width="36.7109375" style="205" customWidth="1"/>
    <col min="4635" max="4884" width="11.42578125" style="205"/>
    <col min="4885" max="4885" width="36.7109375" style="205" customWidth="1"/>
    <col min="4886" max="4886" width="12.7109375" style="205" customWidth="1"/>
    <col min="4887" max="4887" width="12.42578125" style="205" customWidth="1"/>
    <col min="4888" max="4888" width="10.7109375" style="205" customWidth="1"/>
    <col min="4889" max="4889" width="4.7109375" style="205" customWidth="1"/>
    <col min="4890" max="4890" width="36.7109375" style="205" customWidth="1"/>
    <col min="4891" max="5140" width="11.42578125" style="205"/>
    <col min="5141" max="5141" width="36.7109375" style="205" customWidth="1"/>
    <col min="5142" max="5142" width="12.7109375" style="205" customWidth="1"/>
    <col min="5143" max="5143" width="12.42578125" style="205" customWidth="1"/>
    <col min="5144" max="5144" width="10.7109375" style="205" customWidth="1"/>
    <col min="5145" max="5145" width="4.7109375" style="205" customWidth="1"/>
    <col min="5146" max="5146" width="36.7109375" style="205" customWidth="1"/>
    <col min="5147" max="5396" width="11.42578125" style="205"/>
    <col min="5397" max="5397" width="36.7109375" style="205" customWidth="1"/>
    <col min="5398" max="5398" width="12.7109375" style="205" customWidth="1"/>
    <col min="5399" max="5399" width="12.42578125" style="205" customWidth="1"/>
    <col min="5400" max="5400" width="10.7109375" style="205" customWidth="1"/>
    <col min="5401" max="5401" width="4.7109375" style="205" customWidth="1"/>
    <col min="5402" max="5402" width="36.7109375" style="205" customWidth="1"/>
    <col min="5403" max="5652" width="11.42578125" style="205"/>
    <col min="5653" max="5653" width="36.7109375" style="205" customWidth="1"/>
    <col min="5654" max="5654" width="12.7109375" style="205" customWidth="1"/>
    <col min="5655" max="5655" width="12.42578125" style="205" customWidth="1"/>
    <col min="5656" max="5656" width="10.7109375" style="205" customWidth="1"/>
    <col min="5657" max="5657" width="4.7109375" style="205" customWidth="1"/>
    <col min="5658" max="5658" width="36.7109375" style="205" customWidth="1"/>
    <col min="5659" max="5908" width="11.42578125" style="205"/>
    <col min="5909" max="5909" width="36.7109375" style="205" customWidth="1"/>
    <col min="5910" max="5910" width="12.7109375" style="205" customWidth="1"/>
    <col min="5911" max="5911" width="12.42578125" style="205" customWidth="1"/>
    <col min="5912" max="5912" width="10.7109375" style="205" customWidth="1"/>
    <col min="5913" max="5913" width="4.7109375" style="205" customWidth="1"/>
    <col min="5914" max="5914" width="36.7109375" style="205" customWidth="1"/>
    <col min="5915" max="6164" width="11.42578125" style="205"/>
    <col min="6165" max="6165" width="36.7109375" style="205" customWidth="1"/>
    <col min="6166" max="6166" width="12.7109375" style="205" customWidth="1"/>
    <col min="6167" max="6167" width="12.42578125" style="205" customWidth="1"/>
    <col min="6168" max="6168" width="10.7109375" style="205" customWidth="1"/>
    <col min="6169" max="6169" width="4.7109375" style="205" customWidth="1"/>
    <col min="6170" max="6170" width="36.7109375" style="205" customWidth="1"/>
    <col min="6171" max="6420" width="11.42578125" style="205"/>
    <col min="6421" max="6421" width="36.7109375" style="205" customWidth="1"/>
    <col min="6422" max="6422" width="12.7109375" style="205" customWidth="1"/>
    <col min="6423" max="6423" width="12.42578125" style="205" customWidth="1"/>
    <col min="6424" max="6424" width="10.7109375" style="205" customWidth="1"/>
    <col min="6425" max="6425" width="4.7109375" style="205" customWidth="1"/>
    <col min="6426" max="6426" width="36.7109375" style="205" customWidth="1"/>
    <col min="6427" max="6676" width="11.42578125" style="205"/>
    <col min="6677" max="6677" width="36.7109375" style="205" customWidth="1"/>
    <col min="6678" max="6678" width="12.7109375" style="205" customWidth="1"/>
    <col min="6679" max="6679" width="12.42578125" style="205" customWidth="1"/>
    <col min="6680" max="6680" width="10.7109375" style="205" customWidth="1"/>
    <col min="6681" max="6681" width="4.7109375" style="205" customWidth="1"/>
    <col min="6682" max="6682" width="36.7109375" style="205" customWidth="1"/>
    <col min="6683" max="6932" width="11.42578125" style="205"/>
    <col min="6933" max="6933" width="36.7109375" style="205" customWidth="1"/>
    <col min="6934" max="6934" width="12.7109375" style="205" customWidth="1"/>
    <col min="6935" max="6935" width="12.42578125" style="205" customWidth="1"/>
    <col min="6936" max="6936" width="10.7109375" style="205" customWidth="1"/>
    <col min="6937" max="6937" width="4.7109375" style="205" customWidth="1"/>
    <col min="6938" max="6938" width="36.7109375" style="205" customWidth="1"/>
    <col min="6939" max="7188" width="11.42578125" style="205"/>
    <col min="7189" max="7189" width="36.7109375" style="205" customWidth="1"/>
    <col min="7190" max="7190" width="12.7109375" style="205" customWidth="1"/>
    <col min="7191" max="7191" width="12.42578125" style="205" customWidth="1"/>
    <col min="7192" max="7192" width="10.7109375" style="205" customWidth="1"/>
    <col min="7193" max="7193" width="4.7109375" style="205" customWidth="1"/>
    <col min="7194" max="7194" width="36.7109375" style="205" customWidth="1"/>
    <col min="7195" max="7444" width="11.42578125" style="205"/>
    <col min="7445" max="7445" width="36.7109375" style="205" customWidth="1"/>
    <col min="7446" max="7446" width="12.7109375" style="205" customWidth="1"/>
    <col min="7447" max="7447" width="12.42578125" style="205" customWidth="1"/>
    <col min="7448" max="7448" width="10.7109375" style="205" customWidth="1"/>
    <col min="7449" max="7449" width="4.7109375" style="205" customWidth="1"/>
    <col min="7450" max="7450" width="36.7109375" style="205" customWidth="1"/>
    <col min="7451" max="7700" width="11.42578125" style="205"/>
    <col min="7701" max="7701" width="36.7109375" style="205" customWidth="1"/>
    <col min="7702" max="7702" width="12.7109375" style="205" customWidth="1"/>
    <col min="7703" max="7703" width="12.42578125" style="205" customWidth="1"/>
    <col min="7704" max="7704" width="10.7109375" style="205" customWidth="1"/>
    <col min="7705" max="7705" width="4.7109375" style="205" customWidth="1"/>
    <col min="7706" max="7706" width="36.7109375" style="205" customWidth="1"/>
    <col min="7707" max="7956" width="11.42578125" style="205"/>
    <col min="7957" max="7957" width="36.7109375" style="205" customWidth="1"/>
    <col min="7958" max="7958" width="12.7109375" style="205" customWidth="1"/>
    <col min="7959" max="7959" width="12.42578125" style="205" customWidth="1"/>
    <col min="7960" max="7960" width="10.7109375" style="205" customWidth="1"/>
    <col min="7961" max="7961" width="4.7109375" style="205" customWidth="1"/>
    <col min="7962" max="7962" width="36.7109375" style="205" customWidth="1"/>
    <col min="7963" max="8212" width="11.42578125" style="205"/>
    <col min="8213" max="8213" width="36.7109375" style="205" customWidth="1"/>
    <col min="8214" max="8214" width="12.7109375" style="205" customWidth="1"/>
    <col min="8215" max="8215" width="12.42578125" style="205" customWidth="1"/>
    <col min="8216" max="8216" width="10.7109375" style="205" customWidth="1"/>
    <col min="8217" max="8217" width="4.7109375" style="205" customWidth="1"/>
    <col min="8218" max="8218" width="36.7109375" style="205" customWidth="1"/>
    <col min="8219" max="8468" width="11.42578125" style="205"/>
    <col min="8469" max="8469" width="36.7109375" style="205" customWidth="1"/>
    <col min="8470" max="8470" width="12.7109375" style="205" customWidth="1"/>
    <col min="8471" max="8471" width="12.42578125" style="205" customWidth="1"/>
    <col min="8472" max="8472" width="10.7109375" style="205" customWidth="1"/>
    <col min="8473" max="8473" width="4.7109375" style="205" customWidth="1"/>
    <col min="8474" max="8474" width="36.7109375" style="205" customWidth="1"/>
    <col min="8475" max="8724" width="11.42578125" style="205"/>
    <col min="8725" max="8725" width="36.7109375" style="205" customWidth="1"/>
    <col min="8726" max="8726" width="12.7109375" style="205" customWidth="1"/>
    <col min="8727" max="8727" width="12.42578125" style="205" customWidth="1"/>
    <col min="8728" max="8728" width="10.7109375" style="205" customWidth="1"/>
    <col min="8729" max="8729" width="4.7109375" style="205" customWidth="1"/>
    <col min="8730" max="8730" width="36.7109375" style="205" customWidth="1"/>
    <col min="8731" max="8980" width="11.42578125" style="205"/>
    <col min="8981" max="8981" width="36.7109375" style="205" customWidth="1"/>
    <col min="8982" max="8982" width="12.7109375" style="205" customWidth="1"/>
    <col min="8983" max="8983" width="12.42578125" style="205" customWidth="1"/>
    <col min="8984" max="8984" width="10.7109375" style="205" customWidth="1"/>
    <col min="8985" max="8985" width="4.7109375" style="205" customWidth="1"/>
    <col min="8986" max="8986" width="36.7109375" style="205" customWidth="1"/>
    <col min="8987" max="9236" width="11.42578125" style="205"/>
    <col min="9237" max="9237" width="36.7109375" style="205" customWidth="1"/>
    <col min="9238" max="9238" width="12.7109375" style="205" customWidth="1"/>
    <col min="9239" max="9239" width="12.42578125" style="205" customWidth="1"/>
    <col min="9240" max="9240" width="10.7109375" style="205" customWidth="1"/>
    <col min="9241" max="9241" width="4.7109375" style="205" customWidth="1"/>
    <col min="9242" max="9242" width="36.7109375" style="205" customWidth="1"/>
    <col min="9243" max="9492" width="11.42578125" style="205"/>
    <col min="9493" max="9493" width="36.7109375" style="205" customWidth="1"/>
    <col min="9494" max="9494" width="12.7109375" style="205" customWidth="1"/>
    <col min="9495" max="9495" width="12.42578125" style="205" customWidth="1"/>
    <col min="9496" max="9496" width="10.7109375" style="205" customWidth="1"/>
    <col min="9497" max="9497" width="4.7109375" style="205" customWidth="1"/>
    <col min="9498" max="9498" width="36.7109375" style="205" customWidth="1"/>
    <col min="9499" max="9748" width="11.42578125" style="205"/>
    <col min="9749" max="9749" width="36.7109375" style="205" customWidth="1"/>
    <col min="9750" max="9750" width="12.7109375" style="205" customWidth="1"/>
    <col min="9751" max="9751" width="12.42578125" style="205" customWidth="1"/>
    <col min="9752" max="9752" width="10.7109375" style="205" customWidth="1"/>
    <col min="9753" max="9753" width="4.7109375" style="205" customWidth="1"/>
    <col min="9754" max="9754" width="36.7109375" style="205" customWidth="1"/>
    <col min="9755" max="10004" width="11.42578125" style="205"/>
    <col min="10005" max="10005" width="36.7109375" style="205" customWidth="1"/>
    <col min="10006" max="10006" width="12.7109375" style="205" customWidth="1"/>
    <col min="10007" max="10007" width="12.42578125" style="205" customWidth="1"/>
    <col min="10008" max="10008" width="10.7109375" style="205" customWidth="1"/>
    <col min="10009" max="10009" width="4.7109375" style="205" customWidth="1"/>
    <col min="10010" max="10010" width="36.7109375" style="205" customWidth="1"/>
    <col min="10011" max="10260" width="11.42578125" style="205"/>
    <col min="10261" max="10261" width="36.7109375" style="205" customWidth="1"/>
    <col min="10262" max="10262" width="12.7109375" style="205" customWidth="1"/>
    <col min="10263" max="10263" width="12.42578125" style="205" customWidth="1"/>
    <col min="10264" max="10264" width="10.7109375" style="205" customWidth="1"/>
    <col min="10265" max="10265" width="4.7109375" style="205" customWidth="1"/>
    <col min="10266" max="10266" width="36.7109375" style="205" customWidth="1"/>
    <col min="10267" max="10516" width="11.42578125" style="205"/>
    <col min="10517" max="10517" width="36.7109375" style="205" customWidth="1"/>
    <col min="10518" max="10518" width="12.7109375" style="205" customWidth="1"/>
    <col min="10519" max="10519" width="12.42578125" style="205" customWidth="1"/>
    <col min="10520" max="10520" width="10.7109375" style="205" customWidth="1"/>
    <col min="10521" max="10521" width="4.7109375" style="205" customWidth="1"/>
    <col min="10522" max="10522" width="36.7109375" style="205" customWidth="1"/>
    <col min="10523" max="10772" width="11.42578125" style="205"/>
    <col min="10773" max="10773" width="36.7109375" style="205" customWidth="1"/>
    <col min="10774" max="10774" width="12.7109375" style="205" customWidth="1"/>
    <col min="10775" max="10775" width="12.42578125" style="205" customWidth="1"/>
    <col min="10776" max="10776" width="10.7109375" style="205" customWidth="1"/>
    <col min="10777" max="10777" width="4.7109375" style="205" customWidth="1"/>
    <col min="10778" max="10778" width="36.7109375" style="205" customWidth="1"/>
    <col min="10779" max="11028" width="11.42578125" style="205"/>
    <col min="11029" max="11029" width="36.7109375" style="205" customWidth="1"/>
    <col min="11030" max="11030" width="12.7109375" style="205" customWidth="1"/>
    <col min="11031" max="11031" width="12.42578125" style="205" customWidth="1"/>
    <col min="11032" max="11032" width="10.7109375" style="205" customWidth="1"/>
    <col min="11033" max="11033" width="4.7109375" style="205" customWidth="1"/>
    <col min="11034" max="11034" width="36.7109375" style="205" customWidth="1"/>
    <col min="11035" max="11284" width="11.42578125" style="205"/>
    <col min="11285" max="11285" width="36.7109375" style="205" customWidth="1"/>
    <col min="11286" max="11286" width="12.7109375" style="205" customWidth="1"/>
    <col min="11287" max="11287" width="12.42578125" style="205" customWidth="1"/>
    <col min="11288" max="11288" width="10.7109375" style="205" customWidth="1"/>
    <col min="11289" max="11289" width="4.7109375" style="205" customWidth="1"/>
    <col min="11290" max="11290" width="36.7109375" style="205" customWidth="1"/>
    <col min="11291" max="11540" width="11.42578125" style="205"/>
    <col min="11541" max="11541" width="36.7109375" style="205" customWidth="1"/>
    <col min="11542" max="11542" width="12.7109375" style="205" customWidth="1"/>
    <col min="11543" max="11543" width="12.42578125" style="205" customWidth="1"/>
    <col min="11544" max="11544" width="10.7109375" style="205" customWidth="1"/>
    <col min="11545" max="11545" width="4.7109375" style="205" customWidth="1"/>
    <col min="11546" max="11546" width="36.7109375" style="205" customWidth="1"/>
    <col min="11547" max="11796" width="11.42578125" style="205"/>
    <col min="11797" max="11797" width="36.7109375" style="205" customWidth="1"/>
    <col min="11798" max="11798" width="12.7109375" style="205" customWidth="1"/>
    <col min="11799" max="11799" width="12.42578125" style="205" customWidth="1"/>
    <col min="11800" max="11800" width="10.7109375" style="205" customWidth="1"/>
    <col min="11801" max="11801" width="4.7109375" style="205" customWidth="1"/>
    <col min="11802" max="11802" width="36.7109375" style="205" customWidth="1"/>
    <col min="11803" max="12052" width="11.42578125" style="205"/>
    <col min="12053" max="12053" width="36.7109375" style="205" customWidth="1"/>
    <col min="12054" max="12054" width="12.7109375" style="205" customWidth="1"/>
    <col min="12055" max="12055" width="12.42578125" style="205" customWidth="1"/>
    <col min="12056" max="12056" width="10.7109375" style="205" customWidth="1"/>
    <col min="12057" max="12057" width="4.7109375" style="205" customWidth="1"/>
    <col min="12058" max="12058" width="36.7109375" style="205" customWidth="1"/>
    <col min="12059" max="12308" width="11.42578125" style="205"/>
    <col min="12309" max="12309" width="36.7109375" style="205" customWidth="1"/>
    <col min="12310" max="12310" width="12.7109375" style="205" customWidth="1"/>
    <col min="12311" max="12311" width="12.42578125" style="205" customWidth="1"/>
    <col min="12312" max="12312" width="10.7109375" style="205" customWidth="1"/>
    <col min="12313" max="12313" width="4.7109375" style="205" customWidth="1"/>
    <col min="12314" max="12314" width="36.7109375" style="205" customWidth="1"/>
    <col min="12315" max="12564" width="11.42578125" style="205"/>
    <col min="12565" max="12565" width="36.7109375" style="205" customWidth="1"/>
    <col min="12566" max="12566" width="12.7109375" style="205" customWidth="1"/>
    <col min="12567" max="12567" width="12.42578125" style="205" customWidth="1"/>
    <col min="12568" max="12568" width="10.7109375" style="205" customWidth="1"/>
    <col min="12569" max="12569" width="4.7109375" style="205" customWidth="1"/>
    <col min="12570" max="12570" width="36.7109375" style="205" customWidth="1"/>
    <col min="12571" max="12820" width="11.42578125" style="205"/>
    <col min="12821" max="12821" width="36.7109375" style="205" customWidth="1"/>
    <col min="12822" max="12822" width="12.7109375" style="205" customWidth="1"/>
    <col min="12823" max="12823" width="12.42578125" style="205" customWidth="1"/>
    <col min="12824" max="12824" width="10.7109375" style="205" customWidth="1"/>
    <col min="12825" max="12825" width="4.7109375" style="205" customWidth="1"/>
    <col min="12826" max="12826" width="36.7109375" style="205" customWidth="1"/>
    <col min="12827" max="13076" width="11.42578125" style="205"/>
    <col min="13077" max="13077" width="36.7109375" style="205" customWidth="1"/>
    <col min="13078" max="13078" width="12.7109375" style="205" customWidth="1"/>
    <col min="13079" max="13079" width="12.42578125" style="205" customWidth="1"/>
    <col min="13080" max="13080" width="10.7109375" style="205" customWidth="1"/>
    <col min="13081" max="13081" width="4.7109375" style="205" customWidth="1"/>
    <col min="13082" max="13082" width="36.7109375" style="205" customWidth="1"/>
    <col min="13083" max="13332" width="11.42578125" style="205"/>
    <col min="13333" max="13333" width="36.7109375" style="205" customWidth="1"/>
    <col min="13334" max="13334" width="12.7109375" style="205" customWidth="1"/>
    <col min="13335" max="13335" width="12.42578125" style="205" customWidth="1"/>
    <col min="13336" max="13336" width="10.7109375" style="205" customWidth="1"/>
    <col min="13337" max="13337" width="4.7109375" style="205" customWidth="1"/>
    <col min="13338" max="13338" width="36.7109375" style="205" customWidth="1"/>
    <col min="13339" max="13588" width="11.42578125" style="205"/>
    <col min="13589" max="13589" width="36.7109375" style="205" customWidth="1"/>
    <col min="13590" max="13590" width="12.7109375" style="205" customWidth="1"/>
    <col min="13591" max="13591" width="12.42578125" style="205" customWidth="1"/>
    <col min="13592" max="13592" width="10.7109375" style="205" customWidth="1"/>
    <col min="13593" max="13593" width="4.7109375" style="205" customWidth="1"/>
    <col min="13594" max="13594" width="36.7109375" style="205" customWidth="1"/>
    <col min="13595" max="13844" width="11.42578125" style="205"/>
    <col min="13845" max="13845" width="36.7109375" style="205" customWidth="1"/>
    <col min="13846" max="13846" width="12.7109375" style="205" customWidth="1"/>
    <col min="13847" max="13847" width="12.42578125" style="205" customWidth="1"/>
    <col min="13848" max="13848" width="10.7109375" style="205" customWidth="1"/>
    <col min="13849" max="13849" width="4.7109375" style="205" customWidth="1"/>
    <col min="13850" max="13850" width="36.7109375" style="205" customWidth="1"/>
    <col min="13851" max="14100" width="11.42578125" style="205"/>
    <col min="14101" max="14101" width="36.7109375" style="205" customWidth="1"/>
    <col min="14102" max="14102" width="12.7109375" style="205" customWidth="1"/>
    <col min="14103" max="14103" width="12.42578125" style="205" customWidth="1"/>
    <col min="14104" max="14104" width="10.7109375" style="205" customWidth="1"/>
    <col min="14105" max="14105" width="4.7109375" style="205" customWidth="1"/>
    <col min="14106" max="14106" width="36.7109375" style="205" customWidth="1"/>
    <col min="14107" max="14356" width="11.42578125" style="205"/>
    <col min="14357" max="14357" width="36.7109375" style="205" customWidth="1"/>
    <col min="14358" max="14358" width="12.7109375" style="205" customWidth="1"/>
    <col min="14359" max="14359" width="12.42578125" style="205" customWidth="1"/>
    <col min="14360" max="14360" width="10.7109375" style="205" customWidth="1"/>
    <col min="14361" max="14361" width="4.7109375" style="205" customWidth="1"/>
    <col min="14362" max="14362" width="36.7109375" style="205" customWidth="1"/>
    <col min="14363" max="14612" width="11.42578125" style="205"/>
    <col min="14613" max="14613" width="36.7109375" style="205" customWidth="1"/>
    <col min="14614" max="14614" width="12.7109375" style="205" customWidth="1"/>
    <col min="14615" max="14615" width="12.42578125" style="205" customWidth="1"/>
    <col min="14616" max="14616" width="10.7109375" style="205" customWidth="1"/>
    <col min="14617" max="14617" width="4.7109375" style="205" customWidth="1"/>
    <col min="14618" max="14618" width="36.7109375" style="205" customWidth="1"/>
    <col min="14619" max="14868" width="11.42578125" style="205"/>
    <col min="14869" max="14869" width="36.7109375" style="205" customWidth="1"/>
    <col min="14870" max="14870" width="12.7109375" style="205" customWidth="1"/>
    <col min="14871" max="14871" width="12.42578125" style="205" customWidth="1"/>
    <col min="14872" max="14872" width="10.7109375" style="205" customWidth="1"/>
    <col min="14873" max="14873" width="4.7109375" style="205" customWidth="1"/>
    <col min="14874" max="14874" width="36.7109375" style="205" customWidth="1"/>
    <col min="14875" max="15124" width="11.42578125" style="205"/>
    <col min="15125" max="15125" width="36.7109375" style="205" customWidth="1"/>
    <col min="15126" max="15126" width="12.7109375" style="205" customWidth="1"/>
    <col min="15127" max="15127" width="12.42578125" style="205" customWidth="1"/>
    <col min="15128" max="15128" width="10.7109375" style="205" customWidth="1"/>
    <col min="15129" max="15129" width="4.7109375" style="205" customWidth="1"/>
    <col min="15130" max="15130" width="36.7109375" style="205" customWidth="1"/>
    <col min="15131" max="15380" width="11.42578125" style="205"/>
    <col min="15381" max="15381" width="36.7109375" style="205" customWidth="1"/>
    <col min="15382" max="15382" width="12.7109375" style="205" customWidth="1"/>
    <col min="15383" max="15383" width="12.42578125" style="205" customWidth="1"/>
    <col min="15384" max="15384" width="10.7109375" style="205" customWidth="1"/>
    <col min="15385" max="15385" width="4.7109375" style="205" customWidth="1"/>
    <col min="15386" max="15386" width="36.7109375" style="205" customWidth="1"/>
    <col min="15387" max="15636" width="11.42578125" style="205"/>
    <col min="15637" max="15637" width="36.7109375" style="205" customWidth="1"/>
    <col min="15638" max="15638" width="12.7109375" style="205" customWidth="1"/>
    <col min="15639" max="15639" width="12.42578125" style="205" customWidth="1"/>
    <col min="15640" max="15640" width="10.7109375" style="205" customWidth="1"/>
    <col min="15641" max="15641" width="4.7109375" style="205" customWidth="1"/>
    <col min="15642" max="15642" width="36.7109375" style="205" customWidth="1"/>
    <col min="15643" max="15892" width="11.42578125" style="205"/>
    <col min="15893" max="15893" width="36.7109375" style="205" customWidth="1"/>
    <col min="15894" max="15894" width="12.7109375" style="205" customWidth="1"/>
    <col min="15895" max="15895" width="12.42578125" style="205" customWidth="1"/>
    <col min="15896" max="15896" width="10.7109375" style="205" customWidth="1"/>
    <col min="15897" max="15897" width="4.7109375" style="205" customWidth="1"/>
    <col min="15898" max="15898" width="36.7109375" style="205" customWidth="1"/>
    <col min="15899" max="16148" width="11.42578125" style="205"/>
    <col min="16149" max="16149" width="36.7109375" style="205" customWidth="1"/>
    <col min="16150" max="16150" width="12.7109375" style="205" customWidth="1"/>
    <col min="16151" max="16151" width="12.42578125" style="205" customWidth="1"/>
    <col min="16152" max="16152" width="10.7109375" style="205" customWidth="1"/>
    <col min="16153" max="16153" width="4.7109375" style="205" customWidth="1"/>
    <col min="16154" max="16154" width="36.7109375" style="205" customWidth="1"/>
    <col min="16155" max="16384" width="11.42578125" style="205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8" customFormat="1" ht="25.5" x14ac:dyDescent="0.25">
      <c r="B6" s="129" t="s">
        <v>202</v>
      </c>
      <c r="C6" s="129" t="s">
        <v>203</v>
      </c>
      <c r="D6" s="130" t="s">
        <v>204</v>
      </c>
      <c r="E6" s="129" t="s">
        <v>205</v>
      </c>
      <c r="F6" s="130" t="s">
        <v>204</v>
      </c>
      <c r="G6" s="129" t="s">
        <v>206</v>
      </c>
      <c r="H6" s="130" t="s">
        <v>204</v>
      </c>
      <c r="I6" s="129" t="s">
        <v>207</v>
      </c>
      <c r="J6" s="130" t="s">
        <v>204</v>
      </c>
      <c r="K6" s="206" t="s">
        <v>208</v>
      </c>
      <c r="L6" s="130" t="s">
        <v>204</v>
      </c>
      <c r="M6" s="206" t="s">
        <v>209</v>
      </c>
      <c r="N6" s="130" t="s">
        <v>204</v>
      </c>
      <c r="O6" s="206" t="s">
        <v>210</v>
      </c>
      <c r="P6" s="130" t="s">
        <v>204</v>
      </c>
      <c r="Q6" s="206" t="s">
        <v>211</v>
      </c>
      <c r="R6" s="130" t="s">
        <v>204</v>
      </c>
      <c r="S6" s="206" t="s">
        <v>212</v>
      </c>
      <c r="T6" s="130" t="s">
        <v>204</v>
      </c>
      <c r="U6" s="207" t="s">
        <v>213</v>
      </c>
      <c r="V6" s="130" t="s">
        <v>204</v>
      </c>
      <c r="W6" s="207" t="s">
        <v>214</v>
      </c>
      <c r="X6" s="130" t="s">
        <v>204</v>
      </c>
      <c r="Y6" s="207" t="s">
        <v>215</v>
      </c>
      <c r="Z6" s="130" t="s">
        <v>204</v>
      </c>
      <c r="AA6" s="207" t="s">
        <v>216</v>
      </c>
      <c r="AB6" s="130" t="s">
        <v>204</v>
      </c>
      <c r="AC6" s="129" t="s">
        <v>217</v>
      </c>
      <c r="AD6" s="130" t="s">
        <v>204</v>
      </c>
      <c r="AE6" s="129" t="s">
        <v>218</v>
      </c>
      <c r="AF6" s="130" t="s">
        <v>204</v>
      </c>
      <c r="AG6" s="129" t="s">
        <v>219</v>
      </c>
      <c r="AH6" s="130" t="s">
        <v>204</v>
      </c>
      <c r="AI6" s="129" t="s">
        <v>220</v>
      </c>
      <c r="AJ6" s="130" t="s">
        <v>204</v>
      </c>
      <c r="AK6" s="129" t="s">
        <v>221</v>
      </c>
      <c r="AL6" s="130" t="s">
        <v>204</v>
      </c>
      <c r="AM6" s="129" t="s">
        <v>222</v>
      </c>
      <c r="AN6" s="130" t="s">
        <v>204</v>
      </c>
      <c r="AO6" s="129" t="s">
        <v>223</v>
      </c>
      <c r="AP6" s="130" t="s">
        <v>204</v>
      </c>
      <c r="AQ6" s="129" t="s">
        <v>224</v>
      </c>
      <c r="AR6" s="130" t="s">
        <v>204</v>
      </c>
      <c r="AS6" s="129" t="s">
        <v>225</v>
      </c>
      <c r="AT6" s="130" t="s">
        <v>204</v>
      </c>
      <c r="AU6" s="129" t="s">
        <v>82</v>
      </c>
      <c r="AV6" s="130" t="s">
        <v>204</v>
      </c>
      <c r="AW6" s="85"/>
    </row>
    <row r="7" spans="2:49" x14ac:dyDescent="0.25">
      <c r="B7" s="88" t="s">
        <v>91</v>
      </c>
      <c r="C7" s="209">
        <v>31524</v>
      </c>
      <c r="D7" s="132">
        <v>5.9203010550366253E-2</v>
      </c>
      <c r="E7" s="209">
        <v>3006</v>
      </c>
      <c r="F7" s="132">
        <v>-0.18514502575223635</v>
      </c>
      <c r="G7" s="209">
        <v>4202</v>
      </c>
      <c r="H7" s="132">
        <v>-0.16043956043956042</v>
      </c>
      <c r="I7" s="209">
        <v>18138</v>
      </c>
      <c r="J7" s="132">
        <v>0.11536096421104425</v>
      </c>
      <c r="K7" s="209">
        <v>3102</v>
      </c>
      <c r="L7" s="132">
        <v>-5.800182204676585E-2</v>
      </c>
      <c r="M7" s="209">
        <v>51196</v>
      </c>
      <c r="N7" s="132">
        <v>9.1659931797125616E-3</v>
      </c>
      <c r="O7" s="209">
        <v>2649</v>
      </c>
      <c r="P7" s="132">
        <v>1.6500383729854073E-2</v>
      </c>
      <c r="Q7" s="209">
        <v>3066</v>
      </c>
      <c r="R7" s="132">
        <v>0.28986116954143881</v>
      </c>
      <c r="S7" s="209">
        <v>2499</v>
      </c>
      <c r="T7" s="132">
        <v>3.3926354985519325E-2</v>
      </c>
      <c r="U7" s="209">
        <v>807</v>
      </c>
      <c r="V7" s="132">
        <v>1.6372795969773257E-2</v>
      </c>
      <c r="W7" s="209">
        <v>494</v>
      </c>
      <c r="X7" s="132">
        <v>-0.32880434782608692</v>
      </c>
      <c r="Y7" s="209">
        <v>1060</v>
      </c>
      <c r="Z7" s="132">
        <v>0.53623188405797095</v>
      </c>
      <c r="AA7" s="209">
        <v>138</v>
      </c>
      <c r="AB7" s="132">
        <v>-0.29949238578680204</v>
      </c>
      <c r="AC7" s="209">
        <v>1486</v>
      </c>
      <c r="AD7" s="132">
        <v>1.0197144799456215E-2</v>
      </c>
      <c r="AE7" s="209">
        <v>836</v>
      </c>
      <c r="AF7" s="132">
        <v>-0.17063492063492058</v>
      </c>
      <c r="AG7" s="209">
        <v>11430</v>
      </c>
      <c r="AH7" s="132">
        <v>3.0751194877806753E-2</v>
      </c>
      <c r="AI7" s="209">
        <v>4363</v>
      </c>
      <c r="AJ7" s="132">
        <v>-0.29344129554655873</v>
      </c>
      <c r="AK7" s="209">
        <v>4595</v>
      </c>
      <c r="AL7" s="132">
        <v>0.23058382431708613</v>
      </c>
      <c r="AM7" s="209">
        <v>245</v>
      </c>
      <c r="AN7" s="132">
        <v>4.7008547008547064E-2</v>
      </c>
      <c r="AO7" s="209">
        <v>409</v>
      </c>
      <c r="AP7" s="132">
        <v>0.45035460992907805</v>
      </c>
      <c r="AQ7" s="209">
        <v>447</v>
      </c>
      <c r="AR7" s="132">
        <v>-4.2826552462526757E-2</v>
      </c>
      <c r="AS7" s="210">
        <v>111669</v>
      </c>
      <c r="AT7" s="211">
        <v>7.4792493684590067E-3</v>
      </c>
      <c r="AU7" s="210">
        <v>143193</v>
      </c>
      <c r="AV7" s="211">
        <v>1.8427902874781354E-2</v>
      </c>
    </row>
    <row r="8" spans="2:49" x14ac:dyDescent="0.25">
      <c r="B8" s="88" t="s">
        <v>92</v>
      </c>
      <c r="C8" s="209">
        <v>29662</v>
      </c>
      <c r="D8" s="132">
        <v>0.23999832782910424</v>
      </c>
      <c r="E8" s="209">
        <v>4254</v>
      </c>
      <c r="F8" s="132">
        <v>-0.14320241691842905</v>
      </c>
      <c r="G8" s="209">
        <v>4117</v>
      </c>
      <c r="H8" s="132">
        <v>-0.14850051706308165</v>
      </c>
      <c r="I8" s="209">
        <v>16995</v>
      </c>
      <c r="J8" s="132">
        <v>3.4073623364770267E-2</v>
      </c>
      <c r="K8" s="209">
        <v>4325</v>
      </c>
      <c r="L8" s="132">
        <v>-5.9169023276049559E-2</v>
      </c>
      <c r="M8" s="209">
        <v>57971</v>
      </c>
      <c r="N8" s="132">
        <v>8.7024189011813302E-2</v>
      </c>
      <c r="O8" s="209">
        <v>2301</v>
      </c>
      <c r="P8" s="132">
        <v>0.23976293103448265</v>
      </c>
      <c r="Q8" s="209">
        <v>3172</v>
      </c>
      <c r="R8" s="132">
        <v>0.52353506243996151</v>
      </c>
      <c r="S8" s="209">
        <v>2146</v>
      </c>
      <c r="T8" s="132">
        <v>0.10447761194029859</v>
      </c>
      <c r="U8" s="209">
        <v>476</v>
      </c>
      <c r="V8" s="132">
        <v>0.33707865168539319</v>
      </c>
      <c r="W8" s="209">
        <v>239</v>
      </c>
      <c r="X8" s="132">
        <v>-0.20598006644518274</v>
      </c>
      <c r="Y8" s="209">
        <v>940</v>
      </c>
      <c r="Z8" s="132">
        <v>0.13801452784503643</v>
      </c>
      <c r="AA8" s="209">
        <v>491</v>
      </c>
      <c r="AB8" s="132">
        <v>6.7391304347826031E-2</v>
      </c>
      <c r="AC8" s="209">
        <v>1690</v>
      </c>
      <c r="AD8" s="132">
        <v>0.33702531645569622</v>
      </c>
      <c r="AE8" s="209">
        <v>832</v>
      </c>
      <c r="AF8" s="132">
        <v>0.17348377997179121</v>
      </c>
      <c r="AG8" s="209">
        <v>9768</v>
      </c>
      <c r="AH8" s="132">
        <v>-4.6373132871229128E-2</v>
      </c>
      <c r="AI8" s="209">
        <v>4419</v>
      </c>
      <c r="AJ8" s="132">
        <v>-0.17755443886097155</v>
      </c>
      <c r="AK8" s="209">
        <v>3513</v>
      </c>
      <c r="AL8" s="132">
        <v>3.0809859154929509E-2</v>
      </c>
      <c r="AM8" s="209">
        <v>227</v>
      </c>
      <c r="AN8" s="132">
        <v>-0.2483443708609272</v>
      </c>
      <c r="AO8" s="209">
        <v>371</v>
      </c>
      <c r="AP8" s="132">
        <v>1.3661202185792254E-2</v>
      </c>
      <c r="AQ8" s="209">
        <v>1066</v>
      </c>
      <c r="AR8" s="132">
        <v>0.91039426523297484</v>
      </c>
      <c r="AS8" s="210">
        <v>117167</v>
      </c>
      <c r="AT8" s="211">
        <v>4.3655247358951099E-2</v>
      </c>
      <c r="AU8" s="210">
        <v>146829</v>
      </c>
      <c r="AV8" s="211">
        <v>7.8142553988266084E-2</v>
      </c>
    </row>
    <row r="9" spans="2:49" x14ac:dyDescent="0.25">
      <c r="B9" s="88" t="s">
        <v>93</v>
      </c>
      <c r="C9" s="209">
        <v>23392</v>
      </c>
      <c r="D9" s="132">
        <v>0.32667876588021771</v>
      </c>
      <c r="E9" s="209">
        <v>5855</v>
      </c>
      <c r="F9" s="132">
        <v>-0.15500072160484923</v>
      </c>
      <c r="G9" s="209">
        <v>7159</v>
      </c>
      <c r="H9" s="132">
        <v>0.10751856435643559</v>
      </c>
      <c r="I9" s="209">
        <v>18617</v>
      </c>
      <c r="J9" s="132">
        <v>0.15741373950885929</v>
      </c>
      <c r="K9" s="209">
        <v>5706</v>
      </c>
      <c r="L9" s="132">
        <v>-6.6732090284592704E-2</v>
      </c>
      <c r="M9" s="209">
        <v>55029</v>
      </c>
      <c r="N9" s="132">
        <v>7.5961989676208264E-2</v>
      </c>
      <c r="O9" s="209">
        <v>2083</v>
      </c>
      <c r="P9" s="132">
        <v>0.21386946386946382</v>
      </c>
      <c r="Q9" s="209">
        <v>2937</v>
      </c>
      <c r="R9" s="132">
        <v>0.14058252427184459</v>
      </c>
      <c r="S9" s="209">
        <v>13649</v>
      </c>
      <c r="T9" s="132">
        <v>0.32373193676656009</v>
      </c>
      <c r="U9" s="209">
        <v>5121</v>
      </c>
      <c r="V9" s="132">
        <v>0.19342810533675125</v>
      </c>
      <c r="W9" s="209">
        <v>3190</v>
      </c>
      <c r="X9" s="132">
        <v>0.68248945147679319</v>
      </c>
      <c r="Y9" s="209">
        <v>3382</v>
      </c>
      <c r="Z9" s="132">
        <v>0.66437007874015741</v>
      </c>
      <c r="AA9" s="209">
        <v>1956</v>
      </c>
      <c r="AB9" s="132">
        <v>-6.5009560229445484E-2</v>
      </c>
      <c r="AC9" s="209">
        <v>2408</v>
      </c>
      <c r="AD9" s="132">
        <v>0.15325670498084287</v>
      </c>
      <c r="AE9" s="209">
        <v>1106</v>
      </c>
      <c r="AF9" s="132">
        <v>0.17409766454352438</v>
      </c>
      <c r="AG9" s="209">
        <v>6524</v>
      </c>
      <c r="AH9" s="132">
        <v>-0.2225002979382672</v>
      </c>
      <c r="AI9" s="209">
        <v>3564</v>
      </c>
      <c r="AJ9" s="132">
        <v>-0.32944496707431792</v>
      </c>
      <c r="AK9" s="209">
        <v>3643</v>
      </c>
      <c r="AL9" s="132">
        <v>0.30060692609782214</v>
      </c>
      <c r="AM9" s="209">
        <v>301</v>
      </c>
      <c r="AN9" s="132">
        <v>-1.9543973941368087E-2</v>
      </c>
      <c r="AO9" s="209">
        <v>278</v>
      </c>
      <c r="AP9" s="132">
        <v>0.26363636363636367</v>
      </c>
      <c r="AQ9" s="209">
        <v>872</v>
      </c>
      <c r="AR9" s="132">
        <v>1.2131979695431472</v>
      </c>
      <c r="AS9" s="210">
        <v>129731</v>
      </c>
      <c r="AT9" s="211">
        <v>6.514992282176757E-2</v>
      </c>
      <c r="AU9" s="210">
        <v>153123</v>
      </c>
      <c r="AV9" s="211">
        <v>9.8222738617781191E-2</v>
      </c>
    </row>
    <row r="10" spans="2:49" x14ac:dyDescent="0.25">
      <c r="B10" s="88" t="s">
        <v>94</v>
      </c>
      <c r="C10" s="209">
        <v>11285</v>
      </c>
      <c r="D10" s="132">
        <v>-0.55774581651448052</v>
      </c>
      <c r="E10" s="209">
        <v>6756</v>
      </c>
      <c r="F10" s="132">
        <v>-4.1273584905660021E-3</v>
      </c>
      <c r="G10" s="209">
        <v>7654</v>
      </c>
      <c r="H10" s="132">
        <v>0.17844495765973822</v>
      </c>
      <c r="I10" s="209">
        <v>20770</v>
      </c>
      <c r="J10" s="132">
        <v>-3.6105439019862628E-2</v>
      </c>
      <c r="K10" s="209">
        <v>5821</v>
      </c>
      <c r="L10" s="132">
        <v>-2.9024186822351972E-2</v>
      </c>
      <c r="M10" s="209">
        <v>51415</v>
      </c>
      <c r="N10" s="132">
        <v>-2.8315975252612979E-3</v>
      </c>
      <c r="O10" s="209">
        <v>1992</v>
      </c>
      <c r="P10" s="132">
        <v>3.5264483627204246E-3</v>
      </c>
      <c r="Q10" s="209">
        <v>3841</v>
      </c>
      <c r="R10" s="132">
        <v>0.44398496240601504</v>
      </c>
      <c r="S10" s="209">
        <v>28023</v>
      </c>
      <c r="T10" s="132">
        <v>7.7849148044155436E-2</v>
      </c>
      <c r="U10" s="209">
        <v>10400</v>
      </c>
      <c r="V10" s="132">
        <v>-3.8446751249521238E-4</v>
      </c>
      <c r="W10" s="209">
        <v>6518</v>
      </c>
      <c r="X10" s="132">
        <v>0.19224437534296679</v>
      </c>
      <c r="Y10" s="209">
        <v>5842</v>
      </c>
      <c r="Z10" s="132">
        <v>0.15797819623389486</v>
      </c>
      <c r="AA10" s="209">
        <v>5263</v>
      </c>
      <c r="AB10" s="132">
        <v>3.5412158174306541E-2</v>
      </c>
      <c r="AC10" s="209">
        <v>2046</v>
      </c>
      <c r="AD10" s="132">
        <v>0.22149253731343288</v>
      </c>
      <c r="AE10" s="209">
        <v>1269</v>
      </c>
      <c r="AF10" s="132">
        <v>-0.13555858310626701</v>
      </c>
      <c r="AG10" s="209">
        <v>5397</v>
      </c>
      <c r="AH10" s="132">
        <v>-0.2260146278502797</v>
      </c>
      <c r="AI10" s="209">
        <v>3626</v>
      </c>
      <c r="AJ10" s="132">
        <v>-0.30616150019135091</v>
      </c>
      <c r="AK10" s="209">
        <v>3524</v>
      </c>
      <c r="AL10" s="132">
        <v>-1.6997167138810276E-3</v>
      </c>
      <c r="AM10" s="209">
        <v>185</v>
      </c>
      <c r="AN10" s="132">
        <v>-0.52685421994884907</v>
      </c>
      <c r="AO10" s="209">
        <v>180</v>
      </c>
      <c r="AP10" s="132">
        <v>-8.1632653061224469E-2</v>
      </c>
      <c r="AQ10" s="209">
        <v>524</v>
      </c>
      <c r="AR10" s="132">
        <v>-1.132075471698113E-2</v>
      </c>
      <c r="AS10" s="210">
        <v>143023</v>
      </c>
      <c r="AT10" s="211">
        <v>4.8945572523440006E-5</v>
      </c>
      <c r="AU10" s="210">
        <v>154308</v>
      </c>
      <c r="AV10" s="211">
        <v>-8.4404834661460981E-2</v>
      </c>
    </row>
    <row r="11" spans="2:49" s="85" customFormat="1" x14ac:dyDescent="0.25">
      <c r="B11" s="88" t="s">
        <v>95</v>
      </c>
      <c r="C11" s="209">
        <v>9399</v>
      </c>
      <c r="D11" s="132">
        <v>-0.23968613492962298</v>
      </c>
      <c r="E11" s="209">
        <v>6306</v>
      </c>
      <c r="F11" s="132">
        <v>-0.1305666620708672</v>
      </c>
      <c r="G11" s="209">
        <v>5861</v>
      </c>
      <c r="H11" s="132">
        <v>1.8241834607366281E-2</v>
      </c>
      <c r="I11" s="209">
        <v>18246</v>
      </c>
      <c r="J11" s="132">
        <v>3.4999149129275597E-2</v>
      </c>
      <c r="K11" s="209">
        <v>4906</v>
      </c>
      <c r="L11" s="132">
        <v>8.1092992507712625E-2</v>
      </c>
      <c r="M11" s="209">
        <v>46324</v>
      </c>
      <c r="N11" s="132">
        <v>8.2969023962594868E-2</v>
      </c>
      <c r="O11" s="209">
        <v>1866</v>
      </c>
      <c r="P11" s="132">
        <v>0.10741839762611272</v>
      </c>
      <c r="Q11" s="209">
        <v>2697</v>
      </c>
      <c r="R11" s="132">
        <v>-5.831005586592175E-2</v>
      </c>
      <c r="S11" s="209">
        <v>24938</v>
      </c>
      <c r="T11" s="132">
        <v>3.2843238765789984E-2</v>
      </c>
      <c r="U11" s="209">
        <v>8617</v>
      </c>
      <c r="V11" s="132">
        <v>-3.4942322768507061E-2</v>
      </c>
      <c r="W11" s="209">
        <v>5993</v>
      </c>
      <c r="X11" s="132">
        <v>0.17073647196718111</v>
      </c>
      <c r="Y11" s="209">
        <v>5378</v>
      </c>
      <c r="Z11" s="132">
        <v>0.10047063638223852</v>
      </c>
      <c r="AA11" s="209">
        <v>4950</v>
      </c>
      <c r="AB11" s="132">
        <v>-4.9904030710172798E-2</v>
      </c>
      <c r="AC11" s="209">
        <v>2006</v>
      </c>
      <c r="AD11" s="132">
        <v>0.13014084507042245</v>
      </c>
      <c r="AE11" s="209">
        <v>1770</v>
      </c>
      <c r="AF11" s="132">
        <v>0.13316261203585156</v>
      </c>
      <c r="AG11" s="209">
        <v>4110</v>
      </c>
      <c r="AH11" s="132">
        <v>5.1150895140664954E-2</v>
      </c>
      <c r="AI11" s="209">
        <v>3161</v>
      </c>
      <c r="AJ11" s="132">
        <v>3.7754432042022223E-2</v>
      </c>
      <c r="AK11" s="209">
        <v>3033</v>
      </c>
      <c r="AL11" s="132">
        <v>0.2701005025125629</v>
      </c>
      <c r="AM11" s="209">
        <v>267</v>
      </c>
      <c r="AN11" s="132">
        <v>-7.4349442379182396E-3</v>
      </c>
      <c r="AO11" s="209">
        <v>151</v>
      </c>
      <c r="AP11" s="132">
        <v>-0.28436018957345977</v>
      </c>
      <c r="AQ11" s="209">
        <v>343</v>
      </c>
      <c r="AR11" s="132">
        <v>-0.26077586206896552</v>
      </c>
      <c r="AS11" s="210">
        <v>125985</v>
      </c>
      <c r="AT11" s="211">
        <v>4.75180843103018E-2</v>
      </c>
      <c r="AU11" s="210">
        <v>135384</v>
      </c>
      <c r="AV11" s="211">
        <v>2.074914047891907E-2</v>
      </c>
    </row>
    <row r="12" spans="2:49" s="85" customFormat="1" x14ac:dyDescent="0.25">
      <c r="B12" s="88" t="s">
        <v>96</v>
      </c>
      <c r="C12" s="209">
        <v>10825</v>
      </c>
      <c r="D12" s="132">
        <v>-0.1021068347710683</v>
      </c>
      <c r="E12" s="209">
        <v>5164</v>
      </c>
      <c r="F12" s="132">
        <v>-0.17521162753553743</v>
      </c>
      <c r="G12" s="209">
        <v>6722</v>
      </c>
      <c r="H12" s="132">
        <v>9.5501955671447147E-2</v>
      </c>
      <c r="I12" s="209">
        <v>20042</v>
      </c>
      <c r="J12" s="132">
        <v>0.17211532838177668</v>
      </c>
      <c r="K12" s="209">
        <v>4452</v>
      </c>
      <c r="L12" s="132">
        <v>-0.11173184357541899</v>
      </c>
      <c r="M12" s="209">
        <v>45219</v>
      </c>
      <c r="N12" s="132">
        <v>3.3742541663809078E-2</v>
      </c>
      <c r="O12" s="209">
        <v>2152</v>
      </c>
      <c r="P12" s="132">
        <v>0.4965229485396383</v>
      </c>
      <c r="Q12" s="209">
        <v>3733</v>
      </c>
      <c r="R12" s="132">
        <v>-0.16356710732691015</v>
      </c>
      <c r="S12" s="209">
        <v>24222</v>
      </c>
      <c r="T12" s="132">
        <v>9.6414991852254106E-2</v>
      </c>
      <c r="U12" s="209">
        <v>9440</v>
      </c>
      <c r="V12" s="132">
        <v>6.4621630765760774E-2</v>
      </c>
      <c r="W12" s="209">
        <v>5232</v>
      </c>
      <c r="X12" s="132">
        <v>0.1577782695286567</v>
      </c>
      <c r="Y12" s="209">
        <v>5066</v>
      </c>
      <c r="Z12" s="132">
        <v>0.16272664677530413</v>
      </c>
      <c r="AA12" s="209">
        <v>4484</v>
      </c>
      <c r="AB12" s="132">
        <v>3.1041618762934098E-2</v>
      </c>
      <c r="AC12" s="209">
        <v>1649</v>
      </c>
      <c r="AD12" s="132">
        <v>9.4226940942269355E-2</v>
      </c>
      <c r="AE12" s="209">
        <v>1610</v>
      </c>
      <c r="AF12" s="132">
        <v>0.24516627996906415</v>
      </c>
      <c r="AG12" s="209">
        <v>8292</v>
      </c>
      <c r="AH12" s="132">
        <v>0.28458559256390403</v>
      </c>
      <c r="AI12" s="209">
        <v>3923</v>
      </c>
      <c r="AJ12" s="132">
        <v>3.1825355076275708E-2</v>
      </c>
      <c r="AK12" s="209">
        <v>2968</v>
      </c>
      <c r="AL12" s="132">
        <v>0.22543352601156075</v>
      </c>
      <c r="AM12" s="209">
        <v>251</v>
      </c>
      <c r="AN12" s="132">
        <v>3.292181069958855E-2</v>
      </c>
      <c r="AO12" s="209">
        <v>131</v>
      </c>
      <c r="AP12" s="132">
        <v>-0.33163265306122447</v>
      </c>
      <c r="AQ12" s="209">
        <v>363</v>
      </c>
      <c r="AR12" s="132">
        <v>-0.48290598290598286</v>
      </c>
      <c r="AS12" s="210">
        <v>130893</v>
      </c>
      <c r="AT12" s="211">
        <v>6.534867821330903E-2</v>
      </c>
      <c r="AU12" s="210">
        <v>141718</v>
      </c>
      <c r="AV12" s="211">
        <v>5.0385413578416749E-2</v>
      </c>
    </row>
    <row r="13" spans="2:49" s="85" customFormat="1" ht="26.25" customHeight="1" x14ac:dyDescent="0.25">
      <c r="B13" s="212" t="s">
        <v>314</v>
      </c>
      <c r="C13" s="213">
        <v>116087</v>
      </c>
      <c r="D13" s="136">
        <v>-4.2581443298969068E-2</v>
      </c>
      <c r="E13" s="213">
        <v>31341</v>
      </c>
      <c r="F13" s="136">
        <v>-0.12652936094311751</v>
      </c>
      <c r="G13" s="213">
        <v>35715</v>
      </c>
      <c r="H13" s="136">
        <v>2.951774235392457E-2</v>
      </c>
      <c r="I13" s="213">
        <v>112808</v>
      </c>
      <c r="J13" s="136">
        <v>7.3768775343143744E-2</v>
      </c>
      <c r="K13" s="213">
        <v>28312</v>
      </c>
      <c r="L13" s="136">
        <v>-4.1862668787437829E-2</v>
      </c>
      <c r="M13" s="213">
        <v>307154</v>
      </c>
      <c r="N13" s="136">
        <v>4.7292044571132452E-2</v>
      </c>
      <c r="O13" s="213">
        <v>13043</v>
      </c>
      <c r="P13" s="136">
        <v>0.15567960304802408</v>
      </c>
      <c r="Q13" s="213">
        <v>19446</v>
      </c>
      <c r="R13" s="136">
        <v>0.14247106515480867</v>
      </c>
      <c r="S13" s="213">
        <v>95477</v>
      </c>
      <c r="T13" s="136">
        <v>9.8611159055081776E-2</v>
      </c>
      <c r="U13" s="213">
        <v>34861</v>
      </c>
      <c r="V13" s="136">
        <v>3.6265271543652E-2</v>
      </c>
      <c r="W13" s="213">
        <v>21666</v>
      </c>
      <c r="X13" s="136">
        <v>0.20113094578112878</v>
      </c>
      <c r="Y13" s="213">
        <v>21668</v>
      </c>
      <c r="Z13" s="136">
        <v>0.21477826988843418</v>
      </c>
      <c r="AA13" s="213">
        <v>17282</v>
      </c>
      <c r="AB13" s="136">
        <v>-6.2676096831694172E-3</v>
      </c>
      <c r="AC13" s="213">
        <v>11285</v>
      </c>
      <c r="AD13" s="136">
        <v>0.1538854805725971</v>
      </c>
      <c r="AE13" s="213">
        <v>7423</v>
      </c>
      <c r="AF13" s="136">
        <v>6.3162417645373781E-2</v>
      </c>
      <c r="AG13" s="213">
        <v>45521</v>
      </c>
      <c r="AH13" s="136">
        <v>-3.272348653874757E-2</v>
      </c>
      <c r="AI13" s="213">
        <v>23056</v>
      </c>
      <c r="AJ13" s="136">
        <v>-0.20323461312506474</v>
      </c>
      <c r="AK13" s="213">
        <v>21276</v>
      </c>
      <c r="AL13" s="136">
        <v>0.16370398731061653</v>
      </c>
      <c r="AM13" s="213">
        <v>1476</v>
      </c>
      <c r="AN13" s="136">
        <v>-0.15463917525773196</v>
      </c>
      <c r="AO13" s="213">
        <v>1520</v>
      </c>
      <c r="AP13" s="136">
        <v>3.3310673011556657E-2</v>
      </c>
      <c r="AQ13" s="213">
        <v>3615</v>
      </c>
      <c r="AR13" s="136">
        <v>0.16051364365971099</v>
      </c>
      <c r="AS13" s="213">
        <v>758468</v>
      </c>
      <c r="AT13" s="136">
        <v>3.7502120232213221E-2</v>
      </c>
      <c r="AU13" s="213">
        <v>874555</v>
      </c>
      <c r="AV13" s="136">
        <v>2.6109289899589605E-2</v>
      </c>
    </row>
    <row r="14" spans="2:49" s="85" customFormat="1" outlineLevel="1" x14ac:dyDescent="0.25">
      <c r="B14" s="88" t="s">
        <v>85</v>
      </c>
      <c r="C14" s="209">
        <v>14136</v>
      </c>
      <c r="D14" s="132">
        <v>2.7773738548785731E-2</v>
      </c>
      <c r="E14" s="209">
        <v>5580</v>
      </c>
      <c r="F14" s="132">
        <v>-4.370179948586117E-2</v>
      </c>
      <c r="G14" s="209">
        <v>6918</v>
      </c>
      <c r="H14" s="132">
        <v>5.7313159101329614E-2</v>
      </c>
      <c r="I14" s="209">
        <v>18239</v>
      </c>
      <c r="J14" s="132">
        <v>2.6566105701581577E-2</v>
      </c>
      <c r="K14" s="209">
        <v>3573</v>
      </c>
      <c r="L14" s="132">
        <v>-3.1444835998915677E-2</v>
      </c>
      <c r="M14" s="209">
        <v>48422</v>
      </c>
      <c r="N14" s="132">
        <v>2.8613913967073801E-2</v>
      </c>
      <c r="O14" s="209">
        <v>1669</v>
      </c>
      <c r="P14" s="132">
        <v>0.16468946266573625</v>
      </c>
      <c r="Q14" s="209">
        <v>3561</v>
      </c>
      <c r="R14" s="132">
        <v>5.6363097003856444E-2</v>
      </c>
      <c r="S14" s="209">
        <v>26375</v>
      </c>
      <c r="T14" s="132">
        <v>0.24733979664223216</v>
      </c>
      <c r="U14" s="209">
        <v>10466</v>
      </c>
      <c r="V14" s="132">
        <v>0.20437284234752595</v>
      </c>
      <c r="W14" s="209">
        <v>5711</v>
      </c>
      <c r="X14" s="132">
        <v>0.35976190476190473</v>
      </c>
      <c r="Y14" s="209">
        <v>4819</v>
      </c>
      <c r="Z14" s="132">
        <v>0.34948193783254</v>
      </c>
      <c r="AA14" s="209">
        <v>5379</v>
      </c>
      <c r="AB14" s="132">
        <v>0.14837745516652423</v>
      </c>
      <c r="AC14" s="209">
        <v>1781</v>
      </c>
      <c r="AD14" s="132">
        <v>0.11173533083645437</v>
      </c>
      <c r="AE14" s="209">
        <v>1365</v>
      </c>
      <c r="AF14" s="132">
        <v>2.3238380809595283E-2</v>
      </c>
      <c r="AG14" s="209">
        <v>6494</v>
      </c>
      <c r="AH14" s="132">
        <v>0.12625737079431154</v>
      </c>
      <c r="AI14" s="209">
        <v>4300</v>
      </c>
      <c r="AJ14" s="132">
        <v>-8.4522035341707435E-2</v>
      </c>
      <c r="AK14" s="209">
        <v>2953</v>
      </c>
      <c r="AL14" s="132">
        <v>0.20925470925470924</v>
      </c>
      <c r="AM14" s="209">
        <v>239</v>
      </c>
      <c r="AN14" s="132">
        <v>-0.18150684931506844</v>
      </c>
      <c r="AO14" s="209">
        <v>238</v>
      </c>
      <c r="AP14" s="132">
        <v>0.20202020202020199</v>
      </c>
      <c r="AQ14" s="209">
        <v>566</v>
      </c>
      <c r="AR14" s="132">
        <v>-0.44780487804878044</v>
      </c>
      <c r="AS14" s="210">
        <v>132273</v>
      </c>
      <c r="AT14" s="211">
        <v>6.4879965221311675E-2</v>
      </c>
      <c r="AU14" s="210">
        <v>146409</v>
      </c>
      <c r="AV14" s="211">
        <v>6.1180853531253687E-2</v>
      </c>
    </row>
    <row r="15" spans="2:49" s="85" customFormat="1" outlineLevel="1" x14ac:dyDescent="0.25">
      <c r="B15" s="88" t="s">
        <v>86</v>
      </c>
      <c r="C15" s="209">
        <v>13697</v>
      </c>
      <c r="D15" s="132">
        <v>0.30298706240487072</v>
      </c>
      <c r="E15" s="209">
        <v>4876</v>
      </c>
      <c r="F15" s="132">
        <v>-0.12049062049062054</v>
      </c>
      <c r="G15" s="209">
        <v>5849</v>
      </c>
      <c r="H15" s="132">
        <v>-3.5136918508743009E-2</v>
      </c>
      <c r="I15" s="209">
        <v>24109</v>
      </c>
      <c r="J15" s="132">
        <v>0.16059307755259233</v>
      </c>
      <c r="K15" s="209">
        <v>2868</v>
      </c>
      <c r="L15" s="132">
        <v>-0.24842767295597479</v>
      </c>
      <c r="M15" s="209">
        <v>49029</v>
      </c>
      <c r="N15" s="132">
        <v>-3.2977653300723886E-2</v>
      </c>
      <c r="O15" s="209">
        <v>1656</v>
      </c>
      <c r="P15" s="132">
        <v>0.13892709766162303</v>
      </c>
      <c r="Q15" s="209">
        <v>2429</v>
      </c>
      <c r="R15" s="132">
        <v>0.24372759856630832</v>
      </c>
      <c r="S15" s="209">
        <v>26289</v>
      </c>
      <c r="T15" s="132">
        <v>0.13943307905686542</v>
      </c>
      <c r="U15" s="209">
        <v>9976</v>
      </c>
      <c r="V15" s="132">
        <v>0.19073764621628064</v>
      </c>
      <c r="W15" s="209">
        <v>6973</v>
      </c>
      <c r="X15" s="132">
        <v>0.22354799087559218</v>
      </c>
      <c r="Y15" s="209">
        <v>4268</v>
      </c>
      <c r="Z15" s="132">
        <v>8.050632911392408E-2</v>
      </c>
      <c r="AA15" s="209">
        <v>5072</v>
      </c>
      <c r="AB15" s="132">
        <v>5.3518334985134253E-3</v>
      </c>
      <c r="AC15" s="209">
        <v>2853</v>
      </c>
      <c r="AD15" s="132">
        <v>0.40196560196560194</v>
      </c>
      <c r="AE15" s="209">
        <v>2001</v>
      </c>
      <c r="AF15" s="132">
        <v>0.3876560332871013</v>
      </c>
      <c r="AG15" s="209">
        <v>8913</v>
      </c>
      <c r="AH15" s="132">
        <v>0.19109982627288513</v>
      </c>
      <c r="AI15" s="209">
        <v>5022</v>
      </c>
      <c r="AJ15" s="132">
        <v>1.0462776659959649E-2</v>
      </c>
      <c r="AK15" s="209">
        <v>3466</v>
      </c>
      <c r="AL15" s="132">
        <v>0.3947686116700202</v>
      </c>
      <c r="AM15" s="209">
        <v>206</v>
      </c>
      <c r="AN15" s="132">
        <v>6.1855670103092786E-2</v>
      </c>
      <c r="AO15" s="209">
        <v>217</v>
      </c>
      <c r="AP15" s="132">
        <v>1.1485148514851486</v>
      </c>
      <c r="AQ15" s="209">
        <v>372</v>
      </c>
      <c r="AR15" s="132">
        <v>-0.39512195121951221</v>
      </c>
      <c r="AS15" s="210">
        <v>140155</v>
      </c>
      <c r="AT15" s="211">
        <v>5.6179351921627818E-2</v>
      </c>
      <c r="AU15" s="210">
        <v>153852</v>
      </c>
      <c r="AV15" s="211">
        <v>7.4295450101946825E-2</v>
      </c>
    </row>
    <row r="16" spans="2:49" s="85" customFormat="1" outlineLevel="1" x14ac:dyDescent="0.25">
      <c r="B16" s="88" t="s">
        <v>87</v>
      </c>
      <c r="C16" s="209">
        <v>15544</v>
      </c>
      <c r="D16" s="132">
        <v>-0.14920634920634923</v>
      </c>
      <c r="E16" s="209">
        <v>6294</v>
      </c>
      <c r="F16" s="132">
        <v>-7.318509792372252E-2</v>
      </c>
      <c r="G16" s="209">
        <v>5497</v>
      </c>
      <c r="H16" s="132">
        <v>-8.3986002332944509E-2</v>
      </c>
      <c r="I16" s="209">
        <v>21094</v>
      </c>
      <c r="J16" s="132">
        <v>1.9950598517954887E-3</v>
      </c>
      <c r="K16" s="209">
        <v>4831</v>
      </c>
      <c r="L16" s="132">
        <v>0.17886774036115183</v>
      </c>
      <c r="M16" s="209">
        <v>58409</v>
      </c>
      <c r="N16" s="132">
        <v>1.6639688092875859E-2</v>
      </c>
      <c r="O16" s="209">
        <v>1902</v>
      </c>
      <c r="P16" s="132">
        <v>9.0596330275229286E-2</v>
      </c>
      <c r="Q16" s="209">
        <v>2465</v>
      </c>
      <c r="R16" s="132">
        <v>-0.2061191626409018</v>
      </c>
      <c r="S16" s="209">
        <v>15995</v>
      </c>
      <c r="T16" s="132">
        <v>7.1332886805090423E-2</v>
      </c>
      <c r="U16" s="209">
        <v>6200</v>
      </c>
      <c r="V16" s="132">
        <v>0.29355309826830789</v>
      </c>
      <c r="W16" s="209">
        <v>3892</v>
      </c>
      <c r="X16" s="132">
        <v>0.16947115384615374</v>
      </c>
      <c r="Y16" s="209">
        <v>3371</v>
      </c>
      <c r="Z16" s="132">
        <v>4.5271317829457258E-2</v>
      </c>
      <c r="AA16" s="209">
        <v>2532</v>
      </c>
      <c r="AB16" s="132">
        <v>-0.2935267857142857</v>
      </c>
      <c r="AC16" s="209">
        <v>3833</v>
      </c>
      <c r="AD16" s="132">
        <v>0.26794574925570624</v>
      </c>
      <c r="AE16" s="209">
        <v>1220</v>
      </c>
      <c r="AF16" s="132">
        <v>-5.2059052059052036E-2</v>
      </c>
      <c r="AG16" s="209">
        <v>10062</v>
      </c>
      <c r="AH16" s="132">
        <v>0.40963855421686746</v>
      </c>
      <c r="AI16" s="209">
        <v>5215</v>
      </c>
      <c r="AJ16" s="132">
        <v>-9.461805555555558E-2</v>
      </c>
      <c r="AK16" s="209">
        <v>3930</v>
      </c>
      <c r="AL16" s="132">
        <v>0.20515179392824279</v>
      </c>
      <c r="AM16" s="209">
        <v>173</v>
      </c>
      <c r="AN16" s="132">
        <v>-0.35447761194029848</v>
      </c>
      <c r="AO16" s="209">
        <v>215</v>
      </c>
      <c r="AP16" s="132">
        <v>-1.8264840182648401E-2</v>
      </c>
      <c r="AQ16" s="209">
        <v>293</v>
      </c>
      <c r="AR16" s="132">
        <v>-0.50590219224283306</v>
      </c>
      <c r="AS16" s="210">
        <v>141428</v>
      </c>
      <c r="AT16" s="211">
        <v>3.4412644544078219E-2</v>
      </c>
      <c r="AU16" s="210">
        <v>156972</v>
      </c>
      <c r="AV16" s="211">
        <v>1.2768318569225778E-2</v>
      </c>
    </row>
    <row r="17" spans="2:48" s="85" customFormat="1" outlineLevel="1" x14ac:dyDescent="0.25">
      <c r="B17" s="88" t="s">
        <v>88</v>
      </c>
      <c r="C17" s="209">
        <v>23736</v>
      </c>
      <c r="D17" s="132">
        <v>-0.15817846503050081</v>
      </c>
      <c r="E17" s="209">
        <v>4366</v>
      </c>
      <c r="F17" s="132">
        <v>-2.2899015342336959E-4</v>
      </c>
      <c r="G17" s="209">
        <v>4774</v>
      </c>
      <c r="H17" s="132">
        <v>-7.8556263269639048E-2</v>
      </c>
      <c r="I17" s="209">
        <v>18509</v>
      </c>
      <c r="J17" s="132">
        <v>5.4824186470621816E-2</v>
      </c>
      <c r="K17" s="209">
        <v>3181</v>
      </c>
      <c r="L17" s="132">
        <v>0.16179693206720236</v>
      </c>
      <c r="M17" s="209">
        <v>49142</v>
      </c>
      <c r="N17" s="132">
        <v>-1.6845390524968029E-2</v>
      </c>
      <c r="O17" s="209">
        <v>1514</v>
      </c>
      <c r="P17" s="132">
        <v>-3.1349968010236706E-2</v>
      </c>
      <c r="Q17" s="209">
        <v>3449</v>
      </c>
      <c r="R17" s="132">
        <v>0.11186331399097349</v>
      </c>
      <c r="S17" s="209">
        <v>2724</v>
      </c>
      <c r="T17" s="132">
        <v>1.8698578908002972E-2</v>
      </c>
      <c r="U17" s="209">
        <v>849</v>
      </c>
      <c r="V17" s="132">
        <v>-0.10443037974683544</v>
      </c>
      <c r="W17" s="209">
        <v>850</v>
      </c>
      <c r="X17" s="132">
        <v>0.18384401114206139</v>
      </c>
      <c r="Y17" s="209">
        <v>838</v>
      </c>
      <c r="Z17" s="132">
        <v>-1.4117647058823568E-2</v>
      </c>
      <c r="AA17" s="209">
        <v>187</v>
      </c>
      <c r="AB17" s="132">
        <v>0.18354430379746844</v>
      </c>
      <c r="AC17" s="209">
        <v>2316</v>
      </c>
      <c r="AD17" s="132">
        <v>4.7963800904977427E-2</v>
      </c>
      <c r="AE17" s="209">
        <v>1157</v>
      </c>
      <c r="AF17" s="132">
        <v>0.21151832460732978</v>
      </c>
      <c r="AG17" s="209">
        <v>9809</v>
      </c>
      <c r="AH17" s="132">
        <v>0.44292438952633129</v>
      </c>
      <c r="AI17" s="209">
        <v>5131</v>
      </c>
      <c r="AJ17" s="132">
        <v>-0.24809495896834699</v>
      </c>
      <c r="AK17" s="209">
        <v>3867</v>
      </c>
      <c r="AL17" s="132">
        <v>0.14070796460176993</v>
      </c>
      <c r="AM17" s="209">
        <v>306</v>
      </c>
      <c r="AN17" s="132">
        <v>0.39090909090909087</v>
      </c>
      <c r="AO17" s="209">
        <v>263</v>
      </c>
      <c r="AP17" s="132">
        <v>0.24056603773584895</v>
      </c>
      <c r="AQ17" s="209">
        <v>558</v>
      </c>
      <c r="AR17" s="132">
        <v>-2.7874564459930307E-2</v>
      </c>
      <c r="AS17" s="210">
        <v>111066</v>
      </c>
      <c r="AT17" s="211">
        <v>2.517099105585241E-2</v>
      </c>
      <c r="AU17" s="210">
        <v>134802</v>
      </c>
      <c r="AV17" s="211">
        <v>-1.2692716153367312E-2</v>
      </c>
    </row>
    <row r="18" spans="2:48" s="85" customFormat="1" outlineLevel="1" x14ac:dyDescent="0.25">
      <c r="B18" s="88" t="s">
        <v>89</v>
      </c>
      <c r="C18" s="209">
        <v>38817</v>
      </c>
      <c r="D18" s="132">
        <v>-0.15304051842639266</v>
      </c>
      <c r="E18" s="209">
        <v>5883</v>
      </c>
      <c r="F18" s="132">
        <v>-0.11119504456866591</v>
      </c>
      <c r="G18" s="209">
        <v>4627</v>
      </c>
      <c r="H18" s="132">
        <v>-0.13627030054134781</v>
      </c>
      <c r="I18" s="209">
        <v>18205</v>
      </c>
      <c r="J18" s="132">
        <v>5.4323275612439881E-2</v>
      </c>
      <c r="K18" s="209">
        <v>5862</v>
      </c>
      <c r="L18" s="132">
        <v>5.9844512746338729E-2</v>
      </c>
      <c r="M18" s="209">
        <v>56031</v>
      </c>
      <c r="N18" s="132">
        <v>0.16619489655746578</v>
      </c>
      <c r="O18" s="209">
        <v>2098</v>
      </c>
      <c r="P18" s="132">
        <v>0.34919614147909961</v>
      </c>
      <c r="Q18" s="209">
        <v>4947</v>
      </c>
      <c r="R18" s="132">
        <v>-0.14603832211289491</v>
      </c>
      <c r="S18" s="209">
        <v>2596</v>
      </c>
      <c r="T18" s="132">
        <v>-2.5159594442358268E-2</v>
      </c>
      <c r="U18" s="209">
        <v>938</v>
      </c>
      <c r="V18" s="132">
        <v>-0.15419296663660953</v>
      </c>
      <c r="W18" s="209">
        <v>794</v>
      </c>
      <c r="X18" s="132">
        <v>0.30377668308702788</v>
      </c>
      <c r="Y18" s="209">
        <v>791</v>
      </c>
      <c r="Z18" s="132">
        <v>-2.1039603960396058E-2</v>
      </c>
      <c r="AA18" s="209">
        <v>73</v>
      </c>
      <c r="AB18" s="132">
        <v>-0.46715328467153283</v>
      </c>
      <c r="AC18" s="209">
        <v>1582</v>
      </c>
      <c r="AD18" s="132">
        <v>-2.5862068965517238E-2</v>
      </c>
      <c r="AE18" s="209">
        <v>1355</v>
      </c>
      <c r="AF18" s="132">
        <v>8.6607858861267095E-2</v>
      </c>
      <c r="AG18" s="209">
        <v>11681</v>
      </c>
      <c r="AH18" s="132">
        <v>0.20858768753233314</v>
      </c>
      <c r="AI18" s="209">
        <v>5929</v>
      </c>
      <c r="AJ18" s="132">
        <v>2.3653314917126966E-2</v>
      </c>
      <c r="AK18" s="209">
        <v>4818</v>
      </c>
      <c r="AL18" s="132">
        <v>-0.22177354223873369</v>
      </c>
      <c r="AM18" s="209">
        <v>271</v>
      </c>
      <c r="AN18" s="132">
        <v>-0.11726384364820852</v>
      </c>
      <c r="AO18" s="209">
        <v>265</v>
      </c>
      <c r="AP18" s="132">
        <v>-0.16139240506329111</v>
      </c>
      <c r="AQ18" s="209">
        <v>588</v>
      </c>
      <c r="AR18" s="132">
        <v>-0.37246531483457845</v>
      </c>
      <c r="AS18" s="210">
        <v>126738</v>
      </c>
      <c r="AT18" s="211">
        <v>6.5831300983937524E-2</v>
      </c>
      <c r="AU18" s="210">
        <v>165555</v>
      </c>
      <c r="AV18" s="211">
        <v>4.9410893463073258E-3</v>
      </c>
    </row>
    <row r="19" spans="2:48" s="85" customFormat="1" outlineLevel="1" x14ac:dyDescent="0.25">
      <c r="B19" s="88" t="s">
        <v>90</v>
      </c>
      <c r="C19" s="209">
        <v>29660</v>
      </c>
      <c r="D19" s="132">
        <v>-0.17130004749797434</v>
      </c>
      <c r="E19" s="209">
        <v>6177</v>
      </c>
      <c r="F19" s="132">
        <v>-0.30084889643463497</v>
      </c>
      <c r="G19" s="209">
        <v>4479</v>
      </c>
      <c r="H19" s="132">
        <v>-0.20879703232644409</v>
      </c>
      <c r="I19" s="209">
        <v>17567</v>
      </c>
      <c r="J19" s="132">
        <v>-1.4197530864197505E-2</v>
      </c>
      <c r="K19" s="209">
        <v>3825</v>
      </c>
      <c r="L19" s="132">
        <v>-0.14582402858418941</v>
      </c>
      <c r="M19" s="209">
        <v>48957</v>
      </c>
      <c r="N19" s="132">
        <v>-3.2948148148148171E-2</v>
      </c>
      <c r="O19" s="209">
        <v>2129</v>
      </c>
      <c r="P19" s="132">
        <v>2.7013989387361326E-2</v>
      </c>
      <c r="Q19" s="209">
        <v>1872</v>
      </c>
      <c r="R19" s="132">
        <v>-0.49144254278728605</v>
      </c>
      <c r="S19" s="209">
        <v>4544</v>
      </c>
      <c r="T19" s="132">
        <v>0.90684011749895088</v>
      </c>
      <c r="U19" s="209">
        <v>1268</v>
      </c>
      <c r="V19" s="132">
        <v>0.92705167173252279</v>
      </c>
      <c r="W19" s="209">
        <v>1689</v>
      </c>
      <c r="X19" s="132">
        <v>1.310533515731874</v>
      </c>
      <c r="Y19" s="209">
        <v>1525</v>
      </c>
      <c r="Z19" s="132">
        <v>0.56570841889117052</v>
      </c>
      <c r="AA19" s="209">
        <v>62</v>
      </c>
      <c r="AB19" s="132">
        <v>2.1</v>
      </c>
      <c r="AC19" s="209">
        <v>2913</v>
      </c>
      <c r="AD19" s="132">
        <v>0.24434002563007251</v>
      </c>
      <c r="AE19" s="209">
        <v>1417</v>
      </c>
      <c r="AF19" s="132">
        <v>0.13359999999999994</v>
      </c>
      <c r="AG19" s="209">
        <v>10929</v>
      </c>
      <c r="AH19" s="132">
        <v>0.40656370656370666</v>
      </c>
      <c r="AI19" s="209">
        <v>5798</v>
      </c>
      <c r="AJ19" s="132">
        <v>-6.7245817245817241E-2</v>
      </c>
      <c r="AK19" s="209">
        <v>4704</v>
      </c>
      <c r="AL19" s="132">
        <v>0.11021949492565497</v>
      </c>
      <c r="AM19" s="209">
        <v>395</v>
      </c>
      <c r="AN19" s="132">
        <v>0.32550335570469802</v>
      </c>
      <c r="AO19" s="209">
        <v>251</v>
      </c>
      <c r="AP19" s="132">
        <v>-0.22769230769230764</v>
      </c>
      <c r="AQ19" s="209">
        <v>551</v>
      </c>
      <c r="AR19" s="132">
        <v>-0.18611521418020682</v>
      </c>
      <c r="AS19" s="210">
        <v>116508</v>
      </c>
      <c r="AT19" s="211">
        <v>-1.8218589365467275E-2</v>
      </c>
      <c r="AU19" s="210">
        <v>146168</v>
      </c>
      <c r="AV19" s="211">
        <v>-5.3689928201940962E-2</v>
      </c>
    </row>
    <row r="20" spans="2:48" s="85" customFormat="1" outlineLevel="1" x14ac:dyDescent="0.25">
      <c r="B20" s="88" t="s">
        <v>91</v>
      </c>
      <c r="C20" s="209">
        <v>29762</v>
      </c>
      <c r="D20" s="132">
        <v>-5.8790044590620205E-2</v>
      </c>
      <c r="E20" s="209">
        <v>3689</v>
      </c>
      <c r="F20" s="132">
        <v>2.9009762900976233E-2</v>
      </c>
      <c r="G20" s="209">
        <v>5005</v>
      </c>
      <c r="H20" s="132">
        <v>9.518599562363228E-2</v>
      </c>
      <c r="I20" s="209">
        <v>16262</v>
      </c>
      <c r="J20" s="132">
        <v>-5.0227777128840079E-2</v>
      </c>
      <c r="K20" s="209">
        <v>3293</v>
      </c>
      <c r="L20" s="132">
        <v>0.20888399412628478</v>
      </c>
      <c r="M20" s="209">
        <v>50731</v>
      </c>
      <c r="N20" s="132">
        <v>-7.7454182721458098E-3</v>
      </c>
      <c r="O20" s="209">
        <v>2606</v>
      </c>
      <c r="P20" s="132">
        <v>0.32083122149011656</v>
      </c>
      <c r="Q20" s="209">
        <v>2377</v>
      </c>
      <c r="R20" s="132">
        <v>-4.9200000000000021E-2</v>
      </c>
      <c r="S20" s="209">
        <v>2417</v>
      </c>
      <c r="T20" s="132">
        <v>0.26544502617801058</v>
      </c>
      <c r="U20" s="209">
        <v>794</v>
      </c>
      <c r="V20" s="132">
        <v>0.41281138790035588</v>
      </c>
      <c r="W20" s="209">
        <v>736</v>
      </c>
      <c r="X20" s="132">
        <v>0.47199999999999998</v>
      </c>
      <c r="Y20" s="209">
        <v>690</v>
      </c>
      <c r="Z20" s="132">
        <v>-8.9709762532981574E-2</v>
      </c>
      <c r="AA20" s="209">
        <v>197</v>
      </c>
      <c r="AB20" s="132">
        <v>1.1888888888888891</v>
      </c>
      <c r="AC20" s="209">
        <v>1471</v>
      </c>
      <c r="AD20" s="132">
        <v>-6.7216233354470467E-2</v>
      </c>
      <c r="AE20" s="209">
        <v>1008</v>
      </c>
      <c r="AF20" s="132">
        <v>-0.18380566801619436</v>
      </c>
      <c r="AG20" s="209">
        <v>11089</v>
      </c>
      <c r="AH20" s="132">
        <v>0.16603575184016828</v>
      </c>
      <c r="AI20" s="209">
        <v>6175</v>
      </c>
      <c r="AJ20" s="132">
        <v>9.1375044185224352E-2</v>
      </c>
      <c r="AK20" s="209">
        <v>3734</v>
      </c>
      <c r="AL20" s="132">
        <v>2.3013698630137025E-2</v>
      </c>
      <c r="AM20" s="209">
        <v>234</v>
      </c>
      <c r="AN20" s="132">
        <v>-0.35359116022099446</v>
      </c>
      <c r="AO20" s="209">
        <v>282</v>
      </c>
      <c r="AP20" s="132">
        <v>-0.20338983050847459</v>
      </c>
      <c r="AQ20" s="209">
        <v>467</v>
      </c>
      <c r="AR20" s="132">
        <v>-0.2516025641025641</v>
      </c>
      <c r="AS20" s="210">
        <v>110840</v>
      </c>
      <c r="AT20" s="211">
        <v>2.1745743494252512E-2</v>
      </c>
      <c r="AU20" s="210">
        <v>140602</v>
      </c>
      <c r="AV20" s="211">
        <v>3.5688284250046109E-3</v>
      </c>
    </row>
    <row r="21" spans="2:48" s="85" customFormat="1" outlineLevel="1" x14ac:dyDescent="0.25">
      <c r="B21" s="88" t="s">
        <v>92</v>
      </c>
      <c r="C21" s="209">
        <v>23921</v>
      </c>
      <c r="D21" s="132">
        <v>-4.0280842527582794E-2</v>
      </c>
      <c r="E21" s="209">
        <v>4965</v>
      </c>
      <c r="F21" s="132">
        <v>0.25252270433905144</v>
      </c>
      <c r="G21" s="209">
        <v>4835</v>
      </c>
      <c r="H21" s="132">
        <v>0.15504061156235061</v>
      </c>
      <c r="I21" s="209">
        <v>16435</v>
      </c>
      <c r="J21" s="132">
        <v>-5.0439103304830146E-2</v>
      </c>
      <c r="K21" s="209">
        <v>4597</v>
      </c>
      <c r="L21" s="132">
        <v>0.1556058320764202</v>
      </c>
      <c r="M21" s="209">
        <v>53330</v>
      </c>
      <c r="N21" s="132">
        <v>0.15208468351695825</v>
      </c>
      <c r="O21" s="209">
        <v>1856</v>
      </c>
      <c r="P21" s="132">
        <v>0.12145015105740176</v>
      </c>
      <c r="Q21" s="209">
        <v>2082</v>
      </c>
      <c r="R21" s="132">
        <v>-0.16619943932719261</v>
      </c>
      <c r="S21" s="209">
        <v>1943</v>
      </c>
      <c r="T21" s="132">
        <v>-0.10046296296296298</v>
      </c>
      <c r="U21" s="209">
        <v>356</v>
      </c>
      <c r="V21" s="132">
        <v>-0.33082706766917291</v>
      </c>
      <c r="W21" s="209">
        <v>301</v>
      </c>
      <c r="X21" s="132">
        <v>-0.19518716577540107</v>
      </c>
      <c r="Y21" s="209">
        <v>826</v>
      </c>
      <c r="Z21" s="132">
        <v>-0.10702702702702704</v>
      </c>
      <c r="AA21" s="209">
        <v>460</v>
      </c>
      <c r="AB21" s="132">
        <v>0.39817629179331315</v>
      </c>
      <c r="AC21" s="209">
        <v>1264</v>
      </c>
      <c r="AD21" s="132">
        <v>-0.116701607267645</v>
      </c>
      <c r="AE21" s="209">
        <v>709</v>
      </c>
      <c r="AF21" s="132">
        <v>-7.1989528795811553E-2</v>
      </c>
      <c r="AG21" s="209">
        <v>10243</v>
      </c>
      <c r="AH21" s="132">
        <v>0.72586352148272959</v>
      </c>
      <c r="AI21" s="209">
        <v>5373</v>
      </c>
      <c r="AJ21" s="132">
        <v>-0.48593570608495984</v>
      </c>
      <c r="AK21" s="209">
        <v>3408</v>
      </c>
      <c r="AL21" s="132">
        <v>0.15643026806922289</v>
      </c>
      <c r="AM21" s="209">
        <v>302</v>
      </c>
      <c r="AN21" s="132">
        <v>0.2326530612244897</v>
      </c>
      <c r="AO21" s="209">
        <v>366</v>
      </c>
      <c r="AP21" s="132">
        <v>1.0220994475138121</v>
      </c>
      <c r="AQ21" s="209">
        <v>558</v>
      </c>
      <c r="AR21" s="132">
        <v>-0.66546762589928066</v>
      </c>
      <c r="AS21" s="210">
        <v>112266</v>
      </c>
      <c r="AT21" s="211">
        <v>6.2511238773057309E-2</v>
      </c>
      <c r="AU21" s="210">
        <v>136187</v>
      </c>
      <c r="AV21" s="211">
        <v>4.2891274715513239E-2</v>
      </c>
    </row>
    <row r="22" spans="2:48" s="85" customFormat="1" outlineLevel="1" x14ac:dyDescent="0.25">
      <c r="B22" s="88" t="s">
        <v>93</v>
      </c>
      <c r="C22" s="209">
        <v>17632</v>
      </c>
      <c r="D22" s="132">
        <v>-0.42925581847020355</v>
      </c>
      <c r="E22" s="209">
        <v>6929</v>
      </c>
      <c r="F22" s="132">
        <v>0.19733886296872294</v>
      </c>
      <c r="G22" s="209">
        <v>6464</v>
      </c>
      <c r="H22" s="132">
        <v>2.9463290332855552E-2</v>
      </c>
      <c r="I22" s="209">
        <v>16085</v>
      </c>
      <c r="J22" s="132">
        <v>-0.21031960331876876</v>
      </c>
      <c r="K22" s="209">
        <v>6114</v>
      </c>
      <c r="L22" s="132">
        <v>-0.26585014409221897</v>
      </c>
      <c r="M22" s="209">
        <v>51144</v>
      </c>
      <c r="N22" s="132">
        <v>4.7861006392394767E-2</v>
      </c>
      <c r="O22" s="209">
        <v>1716</v>
      </c>
      <c r="P22" s="132">
        <v>0.10000000000000009</v>
      </c>
      <c r="Q22" s="209">
        <v>2575</v>
      </c>
      <c r="R22" s="132">
        <v>-0.14904163912756119</v>
      </c>
      <c r="S22" s="209">
        <v>10311</v>
      </c>
      <c r="T22" s="132">
        <v>3.182227559291495E-2</v>
      </c>
      <c r="U22" s="209">
        <v>4291</v>
      </c>
      <c r="V22" s="132">
        <v>0.15753978958726744</v>
      </c>
      <c r="W22" s="209">
        <v>1896</v>
      </c>
      <c r="X22" s="132">
        <v>-0.22390503479328694</v>
      </c>
      <c r="Y22" s="209">
        <v>2032</v>
      </c>
      <c r="Z22" s="132">
        <v>-0.10445130013221682</v>
      </c>
      <c r="AA22" s="209">
        <v>2092</v>
      </c>
      <c r="AB22" s="132">
        <v>0.32909783989834818</v>
      </c>
      <c r="AC22" s="209">
        <v>2088</v>
      </c>
      <c r="AD22" s="132">
        <v>0.16323119777158768</v>
      </c>
      <c r="AE22" s="209">
        <v>942</v>
      </c>
      <c r="AF22" s="132">
        <v>-7.1921182266009853E-2</v>
      </c>
      <c r="AG22" s="209">
        <v>8391</v>
      </c>
      <c r="AH22" s="132">
        <v>0.28145998778252901</v>
      </c>
      <c r="AI22" s="209">
        <v>5315</v>
      </c>
      <c r="AJ22" s="132">
        <v>8.9139344262294973E-2</v>
      </c>
      <c r="AK22" s="209">
        <v>2801</v>
      </c>
      <c r="AL22" s="132">
        <v>1.4120202751629174E-2</v>
      </c>
      <c r="AM22" s="209">
        <v>307</v>
      </c>
      <c r="AN22" s="132">
        <v>-0.48918469217970051</v>
      </c>
      <c r="AO22" s="209">
        <v>220</v>
      </c>
      <c r="AP22" s="132">
        <v>-0.24137931034482762</v>
      </c>
      <c r="AQ22" s="209">
        <v>394</v>
      </c>
      <c r="AR22" s="132">
        <v>-0.59043659043659047</v>
      </c>
      <c r="AS22" s="210">
        <v>121796</v>
      </c>
      <c r="AT22" s="211">
        <v>-9.8127687942570763E-3</v>
      </c>
      <c r="AU22" s="210">
        <v>139428</v>
      </c>
      <c r="AV22" s="211">
        <v>-9.4011540260955484E-2</v>
      </c>
    </row>
    <row r="23" spans="2:48" s="85" customFormat="1" outlineLevel="1" x14ac:dyDescent="0.25">
      <c r="B23" s="88" t="s">
        <v>94</v>
      </c>
      <c r="C23" s="209">
        <v>25517</v>
      </c>
      <c r="D23" s="132">
        <v>0.46894249035749236</v>
      </c>
      <c r="E23" s="209">
        <v>6784</v>
      </c>
      <c r="F23" s="132">
        <v>0.21511732043704113</v>
      </c>
      <c r="G23" s="209">
        <v>6495</v>
      </c>
      <c r="H23" s="132">
        <v>2.251259445843834E-2</v>
      </c>
      <c r="I23" s="209">
        <v>21548</v>
      </c>
      <c r="J23" s="132">
        <v>-2.3563530904477048E-2</v>
      </c>
      <c r="K23" s="209">
        <v>5995</v>
      </c>
      <c r="L23" s="132">
        <v>-1.3168724279835398E-2</v>
      </c>
      <c r="M23" s="209">
        <v>51561</v>
      </c>
      <c r="N23" s="132">
        <v>-3.3841137781775221E-2</v>
      </c>
      <c r="O23" s="209">
        <v>1985</v>
      </c>
      <c r="P23" s="132">
        <v>0.18295589988081051</v>
      </c>
      <c r="Q23" s="209">
        <v>2660</v>
      </c>
      <c r="R23" s="132">
        <v>-3.6231884057971064E-2</v>
      </c>
      <c r="S23" s="209">
        <v>25999</v>
      </c>
      <c r="T23" s="132">
        <v>7.6607727028034311E-2</v>
      </c>
      <c r="U23" s="209">
        <v>10404</v>
      </c>
      <c r="V23" s="132">
        <v>0.22112676056338021</v>
      </c>
      <c r="W23" s="209">
        <v>5467</v>
      </c>
      <c r="X23" s="132">
        <v>0.22140303842716702</v>
      </c>
      <c r="Y23" s="209">
        <v>5045</v>
      </c>
      <c r="Z23" s="132">
        <v>-0.11116983791402391</v>
      </c>
      <c r="AA23" s="209">
        <v>5083</v>
      </c>
      <c r="AB23" s="132">
        <v>-7.1937191893372332E-2</v>
      </c>
      <c r="AC23" s="209">
        <v>1675</v>
      </c>
      <c r="AD23" s="132">
        <v>0.42918088737201354</v>
      </c>
      <c r="AE23" s="209">
        <v>1468</v>
      </c>
      <c r="AF23" s="132">
        <v>1.0323468685478288E-2</v>
      </c>
      <c r="AG23" s="209">
        <v>6973</v>
      </c>
      <c r="AH23" s="132">
        <v>0.27128532360984514</v>
      </c>
      <c r="AI23" s="209">
        <v>5226</v>
      </c>
      <c r="AJ23" s="132">
        <v>0.20637119113573399</v>
      </c>
      <c r="AK23" s="209">
        <v>3530</v>
      </c>
      <c r="AL23" s="132">
        <v>7.2948328267477214E-2</v>
      </c>
      <c r="AM23" s="209">
        <v>391</v>
      </c>
      <c r="AN23" s="132">
        <v>0.40143369175627241</v>
      </c>
      <c r="AO23" s="209">
        <v>196</v>
      </c>
      <c r="AP23" s="132">
        <v>-0.31468531468531469</v>
      </c>
      <c r="AQ23" s="209">
        <v>530</v>
      </c>
      <c r="AR23" s="132">
        <v>-6.0283687943262443E-2</v>
      </c>
      <c r="AS23" s="210">
        <v>143016</v>
      </c>
      <c r="AT23" s="211">
        <v>2.9684721332248643E-2</v>
      </c>
      <c r="AU23" s="210">
        <v>168533</v>
      </c>
      <c r="AV23" s="211">
        <v>7.8514565094967459E-2</v>
      </c>
    </row>
    <row r="24" spans="2:48" s="85" customFormat="1" outlineLevel="1" x14ac:dyDescent="0.25">
      <c r="B24" s="88" t="s">
        <v>95</v>
      </c>
      <c r="C24" s="209">
        <v>12362</v>
      </c>
      <c r="D24" s="132">
        <v>-0.14414289670451397</v>
      </c>
      <c r="E24" s="209">
        <v>7253</v>
      </c>
      <c r="F24" s="132">
        <v>0.13736866865297159</v>
      </c>
      <c r="G24" s="209">
        <v>5756</v>
      </c>
      <c r="H24" s="132">
        <v>-0.21994850250711484</v>
      </c>
      <c r="I24" s="209">
        <v>17629</v>
      </c>
      <c r="J24" s="132">
        <v>-0.11607501002807863</v>
      </c>
      <c r="K24" s="209">
        <v>4538</v>
      </c>
      <c r="L24" s="132">
        <v>-0.25103152335368872</v>
      </c>
      <c r="M24" s="209">
        <v>42775</v>
      </c>
      <c r="N24" s="132">
        <v>-7.3211422628591261E-2</v>
      </c>
      <c r="O24" s="209">
        <v>1685</v>
      </c>
      <c r="P24" s="132">
        <v>5.4443053817271547E-2</v>
      </c>
      <c r="Q24" s="209">
        <v>2864</v>
      </c>
      <c r="R24" s="132">
        <v>-0.1466030989272944</v>
      </c>
      <c r="S24" s="209">
        <v>24145</v>
      </c>
      <c r="T24" s="132">
        <v>0.10437725838174083</v>
      </c>
      <c r="U24" s="209">
        <v>8929</v>
      </c>
      <c r="V24" s="132">
        <v>0.36278998778998783</v>
      </c>
      <c r="W24" s="209">
        <v>5119</v>
      </c>
      <c r="X24" s="132">
        <v>0.16103424812882738</v>
      </c>
      <c r="Y24" s="209">
        <v>4887</v>
      </c>
      <c r="Z24" s="132">
        <v>-0.17351598173515981</v>
      </c>
      <c r="AA24" s="209">
        <v>5210</v>
      </c>
      <c r="AB24" s="132">
        <v>4.4297454399679248E-2</v>
      </c>
      <c r="AC24" s="209">
        <v>1775</v>
      </c>
      <c r="AD24" s="132">
        <v>0.38455538221528851</v>
      </c>
      <c r="AE24" s="209">
        <v>1562</v>
      </c>
      <c r="AF24" s="132">
        <v>8.7743732590529255E-2</v>
      </c>
      <c r="AG24" s="209">
        <v>3910</v>
      </c>
      <c r="AH24" s="132">
        <v>0.24641377111890339</v>
      </c>
      <c r="AI24" s="209">
        <v>3046</v>
      </c>
      <c r="AJ24" s="132">
        <v>-8.9931281744846103E-2</v>
      </c>
      <c r="AK24" s="209">
        <v>2388</v>
      </c>
      <c r="AL24" s="132">
        <v>-0.10795666791184166</v>
      </c>
      <c r="AM24" s="209">
        <v>269</v>
      </c>
      <c r="AN24" s="132">
        <v>5.078125E-2</v>
      </c>
      <c r="AO24" s="209">
        <v>211</v>
      </c>
      <c r="AP24" s="132">
        <v>4.4554455445544594E-2</v>
      </c>
      <c r="AQ24" s="209">
        <v>464</v>
      </c>
      <c r="AR24" s="132">
        <v>-0.36698499317871758</v>
      </c>
      <c r="AS24" s="210">
        <v>120270</v>
      </c>
      <c r="AT24" s="211">
        <v>-4.3958664546899895E-2</v>
      </c>
      <c r="AU24" s="210">
        <v>132632</v>
      </c>
      <c r="AV24" s="211">
        <v>-5.4276831807421377E-2</v>
      </c>
    </row>
    <row r="25" spans="2:48" s="85" customFormat="1" outlineLevel="1" x14ac:dyDescent="0.25">
      <c r="B25" s="88" t="s">
        <v>96</v>
      </c>
      <c r="C25" s="209">
        <v>12056</v>
      </c>
      <c r="D25" s="132">
        <v>-0.29282027217268891</v>
      </c>
      <c r="E25" s="209">
        <v>6261</v>
      </c>
      <c r="F25" s="132">
        <v>0.26077325815545715</v>
      </c>
      <c r="G25" s="209">
        <v>6136</v>
      </c>
      <c r="H25" s="132">
        <v>-6.6342057212416261E-2</v>
      </c>
      <c r="I25" s="209">
        <v>17099</v>
      </c>
      <c r="J25" s="132">
        <v>-0.18638180433955087</v>
      </c>
      <c r="K25" s="209">
        <v>5012</v>
      </c>
      <c r="L25" s="132">
        <v>0.20019157088122608</v>
      </c>
      <c r="M25" s="209">
        <v>43743</v>
      </c>
      <c r="N25" s="132">
        <v>-1.2863042448040041E-2</v>
      </c>
      <c r="O25" s="209">
        <v>1438</v>
      </c>
      <c r="P25" s="132">
        <v>-0.33364226135310471</v>
      </c>
      <c r="Q25" s="209">
        <v>4463</v>
      </c>
      <c r="R25" s="132">
        <v>-7.1175858480749254E-2</v>
      </c>
      <c r="S25" s="209">
        <v>22092</v>
      </c>
      <c r="T25" s="132">
        <v>-3.7259772519283585E-2</v>
      </c>
      <c r="U25" s="209">
        <v>8867</v>
      </c>
      <c r="V25" s="132">
        <v>-2.0762009939260029E-2</v>
      </c>
      <c r="W25" s="209">
        <v>4519</v>
      </c>
      <c r="X25" s="132">
        <v>5.8809746954076925E-2</v>
      </c>
      <c r="Y25" s="209">
        <v>4357</v>
      </c>
      <c r="Z25" s="132">
        <v>-0.17885412740294004</v>
      </c>
      <c r="AA25" s="209">
        <v>4349</v>
      </c>
      <c r="AB25" s="132">
        <v>7.1792496526168481E-3</v>
      </c>
      <c r="AC25" s="209">
        <v>1507</v>
      </c>
      <c r="AD25" s="132">
        <v>0.28364565587734236</v>
      </c>
      <c r="AE25" s="209">
        <v>1293</v>
      </c>
      <c r="AF25" s="132">
        <v>-3.7230081906180157E-2</v>
      </c>
      <c r="AG25" s="209">
        <v>6455</v>
      </c>
      <c r="AH25" s="132">
        <v>9.7229304776474512E-2</v>
      </c>
      <c r="AI25" s="209">
        <v>3802</v>
      </c>
      <c r="AJ25" s="132">
        <v>-0.26545595054095827</v>
      </c>
      <c r="AK25" s="209">
        <v>2422</v>
      </c>
      <c r="AL25" s="132">
        <v>-0.10857563489142441</v>
      </c>
      <c r="AM25" s="209">
        <v>243</v>
      </c>
      <c r="AN25" s="132">
        <v>-2.8000000000000025E-2</v>
      </c>
      <c r="AO25" s="209">
        <v>196</v>
      </c>
      <c r="AP25" s="132">
        <v>-0.33333333333333337</v>
      </c>
      <c r="AQ25" s="209">
        <v>702</v>
      </c>
      <c r="AR25" s="132">
        <v>-0.12468827930174564</v>
      </c>
      <c r="AS25" s="210">
        <v>122864</v>
      </c>
      <c r="AT25" s="211">
        <v>-4.4543984073659337E-2</v>
      </c>
      <c r="AU25" s="210">
        <v>134920</v>
      </c>
      <c r="AV25" s="211">
        <v>-7.3606152156001081E-2</v>
      </c>
    </row>
    <row r="26" spans="2:48" s="85" customFormat="1" x14ac:dyDescent="0.25">
      <c r="B26" s="214">
        <v>2013</v>
      </c>
      <c r="C26" s="215">
        <v>256840</v>
      </c>
      <c r="D26" s="140">
        <v>-0.11022116290671247</v>
      </c>
      <c r="E26" s="215">
        <v>69057</v>
      </c>
      <c r="F26" s="140">
        <v>1.1779701991121216E-2</v>
      </c>
      <c r="G26" s="215">
        <v>66835</v>
      </c>
      <c r="H26" s="140">
        <v>-4.7160800079836918E-2</v>
      </c>
      <c r="I26" s="215">
        <v>222781</v>
      </c>
      <c r="J26" s="140">
        <v>-3.1610107236158647E-2</v>
      </c>
      <c r="K26" s="215">
        <v>53689</v>
      </c>
      <c r="L26" s="140">
        <v>-3.5931046866582883E-2</v>
      </c>
      <c r="M26" s="215">
        <v>603274</v>
      </c>
      <c r="N26" s="140">
        <v>1.5710261759124933E-2</v>
      </c>
      <c r="O26" s="215">
        <v>22254</v>
      </c>
      <c r="P26" s="140">
        <v>8.8534533359420964E-2</v>
      </c>
      <c r="Q26" s="215">
        <v>35744</v>
      </c>
      <c r="R26" s="140">
        <v>-0.10525920548699597</v>
      </c>
      <c r="S26" s="215">
        <v>165430</v>
      </c>
      <c r="T26" s="140">
        <v>0.10368339237702573</v>
      </c>
      <c r="U26" s="215">
        <v>63338</v>
      </c>
      <c r="V26" s="140">
        <v>0.18379934210526305</v>
      </c>
      <c r="W26" s="215">
        <v>37947</v>
      </c>
      <c r="X26" s="140">
        <v>0.19499291450165335</v>
      </c>
      <c r="Y26" s="215">
        <v>33449</v>
      </c>
      <c r="Z26" s="140">
        <v>-2.2673484295105961E-2</v>
      </c>
      <c r="AA26" s="215">
        <v>30696</v>
      </c>
      <c r="AB26" s="140">
        <v>9.5707942772569332E-3</v>
      </c>
      <c r="AC26" s="215">
        <v>25058</v>
      </c>
      <c r="AD26" s="140">
        <v>0.17831279977428749</v>
      </c>
      <c r="AE26" s="215">
        <v>15497</v>
      </c>
      <c r="AF26" s="140">
        <v>4.9861120520289903E-2</v>
      </c>
      <c r="AG26" s="215">
        <v>104949</v>
      </c>
      <c r="AH26" s="140">
        <v>0.29378189797578846</v>
      </c>
      <c r="AI26" s="215">
        <v>60332</v>
      </c>
      <c r="AJ26" s="140">
        <v>-0.11411958181604609</v>
      </c>
      <c r="AK26" s="215">
        <v>42021</v>
      </c>
      <c r="AL26" s="140">
        <v>4.9239681390296886E-2</v>
      </c>
      <c r="AM26" s="215">
        <v>3336</v>
      </c>
      <c r="AN26" s="140">
        <v>-6.6069428891377346E-2</v>
      </c>
      <c r="AO26" s="215">
        <v>2920</v>
      </c>
      <c r="AP26" s="140">
        <v>-1.9476158495634666E-2</v>
      </c>
      <c r="AQ26" s="215">
        <v>6043</v>
      </c>
      <c r="AR26" s="140">
        <v>-0.38172703089830162</v>
      </c>
      <c r="AS26" s="216">
        <v>1499220</v>
      </c>
      <c r="AT26" s="217">
        <v>1.9887264232448576E-2</v>
      </c>
      <c r="AU26" s="216">
        <v>1756060</v>
      </c>
      <c r="AV26" s="217">
        <v>-1.4681782875650695E-3</v>
      </c>
    </row>
    <row r="27" spans="2:48" s="85" customFormat="1" hidden="1" outlineLevel="1" x14ac:dyDescent="0.25">
      <c r="B27" s="88" t="s">
        <v>85</v>
      </c>
      <c r="C27" s="209">
        <v>13754</v>
      </c>
      <c r="D27" s="132">
        <v>-0.39109261554807861</v>
      </c>
      <c r="E27" s="209">
        <v>5835</v>
      </c>
      <c r="F27" s="132">
        <v>0.20932642487046627</v>
      </c>
      <c r="G27" s="209">
        <v>6543</v>
      </c>
      <c r="H27" s="132">
        <v>7.8457227624855852E-2</v>
      </c>
      <c r="I27" s="209">
        <v>17767</v>
      </c>
      <c r="J27" s="132">
        <v>-3.1718349773829591E-2</v>
      </c>
      <c r="K27" s="209">
        <v>3689</v>
      </c>
      <c r="L27" s="132">
        <v>-0.20904802744425388</v>
      </c>
      <c r="M27" s="209">
        <v>47075</v>
      </c>
      <c r="N27" s="132">
        <v>-0.10182782568877358</v>
      </c>
      <c r="O27" s="209">
        <v>1433</v>
      </c>
      <c r="P27" s="132">
        <v>-9.5328282828282873E-2</v>
      </c>
      <c r="Q27" s="209">
        <v>3371</v>
      </c>
      <c r="R27" s="132">
        <v>-1.5478971962616828E-2</v>
      </c>
      <c r="S27" s="209">
        <v>21145</v>
      </c>
      <c r="T27" s="132">
        <v>9.8156323032978499E-2</v>
      </c>
      <c r="U27" s="209">
        <v>8690</v>
      </c>
      <c r="V27" s="132">
        <v>0.22809496890898817</v>
      </c>
      <c r="W27" s="209">
        <v>4200</v>
      </c>
      <c r="X27" s="132">
        <v>0.33715377268385871</v>
      </c>
      <c r="Y27" s="209">
        <v>3571</v>
      </c>
      <c r="Z27" s="132">
        <v>-0.13472255875938943</v>
      </c>
      <c r="AA27" s="209">
        <v>4684</v>
      </c>
      <c r="AB27" s="132">
        <v>-4.6222765220932605E-2</v>
      </c>
      <c r="AC27" s="209">
        <v>1602</v>
      </c>
      <c r="AD27" s="132">
        <v>0.31960461285008246</v>
      </c>
      <c r="AE27" s="209">
        <v>1334</v>
      </c>
      <c r="AF27" s="132">
        <v>0.15999999999999992</v>
      </c>
      <c r="AG27" s="209">
        <v>5766</v>
      </c>
      <c r="AH27" s="132">
        <v>-8.9818468823993691E-2</v>
      </c>
      <c r="AI27" s="209">
        <v>4697</v>
      </c>
      <c r="AJ27" s="132">
        <v>-6.5831344470962616E-2</v>
      </c>
      <c r="AK27" s="209">
        <v>2442</v>
      </c>
      <c r="AL27" s="132">
        <v>-0.25548780487804879</v>
      </c>
      <c r="AM27" s="209">
        <v>292</v>
      </c>
      <c r="AN27" s="132">
        <v>-7.0063694267515908E-2</v>
      </c>
      <c r="AO27" s="209">
        <v>198</v>
      </c>
      <c r="AP27" s="132">
        <v>-0.49230769230769234</v>
      </c>
      <c r="AQ27" s="209">
        <v>1025</v>
      </c>
      <c r="AR27" s="132">
        <v>-3.8461538461538436E-2</v>
      </c>
      <c r="AS27" s="210">
        <v>124214</v>
      </c>
      <c r="AT27" s="211">
        <v>-3.9758188578894016E-2</v>
      </c>
      <c r="AU27" s="210">
        <v>137968</v>
      </c>
      <c r="AV27" s="211">
        <v>-9.1987232222185633E-2</v>
      </c>
    </row>
    <row r="28" spans="2:48" s="85" customFormat="1" hidden="1" outlineLevel="1" x14ac:dyDescent="0.25">
      <c r="B28" s="88" t="s">
        <v>86</v>
      </c>
      <c r="C28" s="209">
        <v>10512</v>
      </c>
      <c r="D28" s="132">
        <v>-0.35346577280275537</v>
      </c>
      <c r="E28" s="209">
        <v>5544</v>
      </c>
      <c r="F28" s="132">
        <v>5.439330543933063E-2</v>
      </c>
      <c r="G28" s="209">
        <v>6062</v>
      </c>
      <c r="H28" s="132">
        <v>1.3712374581939857E-2</v>
      </c>
      <c r="I28" s="209">
        <v>20773</v>
      </c>
      <c r="J28" s="132">
        <v>-9.3317620357033726E-2</v>
      </c>
      <c r="K28" s="209">
        <v>3816</v>
      </c>
      <c r="L28" s="132">
        <v>0.16768665850673203</v>
      </c>
      <c r="M28" s="209">
        <v>50701</v>
      </c>
      <c r="N28" s="132">
        <v>4.626591551620951E-2</v>
      </c>
      <c r="O28" s="209">
        <v>1454</v>
      </c>
      <c r="P28" s="132">
        <v>-0.15268065268065267</v>
      </c>
      <c r="Q28" s="209">
        <v>1953</v>
      </c>
      <c r="R28" s="132">
        <v>-0.15013054830287209</v>
      </c>
      <c r="S28" s="209">
        <v>23072</v>
      </c>
      <c r="T28" s="132">
        <v>0.10450476327253577</v>
      </c>
      <c r="U28" s="209">
        <v>8378</v>
      </c>
      <c r="V28" s="132">
        <v>9.7458737228189651E-2</v>
      </c>
      <c r="W28" s="209">
        <v>5699</v>
      </c>
      <c r="X28" s="132">
        <v>0.33247603460369413</v>
      </c>
      <c r="Y28" s="209">
        <v>3950</v>
      </c>
      <c r="Z28" s="132">
        <v>-1.6679113766492448E-2</v>
      </c>
      <c r="AA28" s="209">
        <v>5045</v>
      </c>
      <c r="AB28" s="132">
        <v>1.6932070147147815E-2</v>
      </c>
      <c r="AC28" s="209">
        <v>2035</v>
      </c>
      <c r="AD28" s="132">
        <v>0.20699881376037954</v>
      </c>
      <c r="AE28" s="209">
        <v>1442</v>
      </c>
      <c r="AF28" s="132">
        <v>-9.9875156054931358E-2</v>
      </c>
      <c r="AG28" s="209">
        <v>7483</v>
      </c>
      <c r="AH28" s="132">
        <v>0.51692681937968787</v>
      </c>
      <c r="AI28" s="209">
        <v>4970</v>
      </c>
      <c r="AJ28" s="132">
        <v>9.5679012345678993E-2</v>
      </c>
      <c r="AK28" s="209">
        <v>2485</v>
      </c>
      <c r="AL28" s="132">
        <v>-0.2597557342865654</v>
      </c>
      <c r="AM28" s="209">
        <v>194</v>
      </c>
      <c r="AN28" s="132">
        <v>-0.18487394957983194</v>
      </c>
      <c r="AO28" s="209">
        <v>101</v>
      </c>
      <c r="AP28" s="132">
        <v>-0.47395833333333337</v>
      </c>
      <c r="AQ28" s="209">
        <v>615</v>
      </c>
      <c r="AR28" s="132">
        <v>-0.22835633626097862</v>
      </c>
      <c r="AS28" s="210">
        <v>132700</v>
      </c>
      <c r="AT28" s="211">
        <v>3.5747736497033999E-2</v>
      </c>
      <c r="AU28" s="210">
        <v>143212</v>
      </c>
      <c r="AV28" s="211">
        <v>-8.0828929414942241E-3</v>
      </c>
    </row>
    <row r="29" spans="2:48" s="85" customFormat="1" hidden="1" outlineLevel="1" x14ac:dyDescent="0.25">
      <c r="B29" s="88" t="s">
        <v>87</v>
      </c>
      <c r="C29" s="209">
        <v>18270</v>
      </c>
      <c r="D29" s="132">
        <v>-0.22515797955808137</v>
      </c>
      <c r="E29" s="209">
        <v>6791</v>
      </c>
      <c r="F29" s="132">
        <v>-5.33872316699191E-2</v>
      </c>
      <c r="G29" s="209">
        <v>6001</v>
      </c>
      <c r="H29" s="132">
        <v>2.668947818648415E-2</v>
      </c>
      <c r="I29" s="209">
        <v>21052</v>
      </c>
      <c r="J29" s="132">
        <v>-0.17720628468693822</v>
      </c>
      <c r="K29" s="209">
        <v>4098</v>
      </c>
      <c r="L29" s="132">
        <v>-8.9737894269213636E-2</v>
      </c>
      <c r="M29" s="209">
        <v>57453</v>
      </c>
      <c r="N29" s="132">
        <v>-7.4711718095728963E-2</v>
      </c>
      <c r="O29" s="209">
        <v>1744</v>
      </c>
      <c r="P29" s="132">
        <v>-0.23809523809523814</v>
      </c>
      <c r="Q29" s="209">
        <v>3105</v>
      </c>
      <c r="R29" s="132">
        <v>8.9856089856089838E-2</v>
      </c>
      <c r="S29" s="209">
        <v>14930</v>
      </c>
      <c r="T29" s="132">
        <v>2.2812906761663365E-2</v>
      </c>
      <c r="U29" s="209">
        <v>4793</v>
      </c>
      <c r="V29" s="132">
        <v>0.12090739008419082</v>
      </c>
      <c r="W29" s="209">
        <v>3328</v>
      </c>
      <c r="X29" s="132">
        <v>-0.11111111111111116</v>
      </c>
      <c r="Y29" s="209">
        <v>3225</v>
      </c>
      <c r="Z29" s="132">
        <v>0.23138602520045826</v>
      </c>
      <c r="AA29" s="209">
        <v>3584</v>
      </c>
      <c r="AB29" s="132">
        <v>-9.4492167761495716E-2</v>
      </c>
      <c r="AC29" s="209">
        <v>3023</v>
      </c>
      <c r="AD29" s="132">
        <v>-6.4086687306501577E-2</v>
      </c>
      <c r="AE29" s="209">
        <v>1287</v>
      </c>
      <c r="AF29" s="132">
        <v>8.9754445385266779E-2</v>
      </c>
      <c r="AG29" s="209">
        <v>7138</v>
      </c>
      <c r="AH29" s="132">
        <v>0.31503316138540893</v>
      </c>
      <c r="AI29" s="209">
        <v>5760</v>
      </c>
      <c r="AJ29" s="132">
        <v>-7.3209975864843124E-2</v>
      </c>
      <c r="AK29" s="209">
        <v>3261</v>
      </c>
      <c r="AL29" s="132">
        <v>-0.1294714361986119</v>
      </c>
      <c r="AM29" s="209">
        <v>268</v>
      </c>
      <c r="AN29" s="132">
        <v>1.9011406844106515E-2</v>
      </c>
      <c r="AO29" s="209">
        <v>219</v>
      </c>
      <c r="AP29" s="132">
        <v>-0.1097560975609756</v>
      </c>
      <c r="AQ29" s="209">
        <v>593</v>
      </c>
      <c r="AR29" s="132">
        <v>-0.45894160583941601</v>
      </c>
      <c r="AS29" s="210">
        <v>136723</v>
      </c>
      <c r="AT29" s="211">
        <v>-6.5710439459064185E-2</v>
      </c>
      <c r="AU29" s="210">
        <v>154993</v>
      </c>
      <c r="AV29" s="211">
        <v>-8.7836485834343669E-2</v>
      </c>
    </row>
    <row r="30" spans="2:48" s="85" customFormat="1" hidden="1" outlineLevel="1" x14ac:dyDescent="0.25">
      <c r="B30" s="88" t="s">
        <v>88</v>
      </c>
      <c r="C30" s="209">
        <v>28196</v>
      </c>
      <c r="D30" s="132">
        <v>-0.14836293342998674</v>
      </c>
      <c r="E30" s="209">
        <v>4367</v>
      </c>
      <c r="F30" s="132">
        <v>-6.3879957127545572E-2</v>
      </c>
      <c r="G30" s="209">
        <v>5181</v>
      </c>
      <c r="H30" s="132">
        <v>-4.5504789977892424E-2</v>
      </c>
      <c r="I30" s="209">
        <v>17547</v>
      </c>
      <c r="J30" s="132">
        <v>-0.12965626705024558</v>
      </c>
      <c r="K30" s="209">
        <v>2738</v>
      </c>
      <c r="L30" s="132">
        <v>-1.5107913669064721E-2</v>
      </c>
      <c r="M30" s="209">
        <v>49984</v>
      </c>
      <c r="N30" s="132">
        <v>-0.11942638690696405</v>
      </c>
      <c r="O30" s="209">
        <v>1563</v>
      </c>
      <c r="P30" s="132">
        <v>-0.15422077922077926</v>
      </c>
      <c r="Q30" s="209">
        <v>3102</v>
      </c>
      <c r="R30" s="132">
        <v>-0.2142857142857143</v>
      </c>
      <c r="S30" s="209">
        <v>2674</v>
      </c>
      <c r="T30" s="132">
        <v>0.14961306964746335</v>
      </c>
      <c r="U30" s="209">
        <v>948</v>
      </c>
      <c r="V30" s="132">
        <v>0.86247544204322191</v>
      </c>
      <c r="W30" s="209">
        <v>718</v>
      </c>
      <c r="X30" s="132">
        <v>2.7932960893854997E-3</v>
      </c>
      <c r="Y30" s="209">
        <v>850</v>
      </c>
      <c r="Z30" s="132">
        <v>-4.8152295632698738E-2</v>
      </c>
      <c r="AA30" s="209">
        <v>158</v>
      </c>
      <c r="AB30" s="132">
        <v>-0.24038461538461542</v>
      </c>
      <c r="AC30" s="209">
        <v>2210</v>
      </c>
      <c r="AD30" s="132">
        <v>0.43599740090968164</v>
      </c>
      <c r="AE30" s="209">
        <v>955</v>
      </c>
      <c r="AF30" s="132">
        <v>6.1111111111111116E-2</v>
      </c>
      <c r="AG30" s="209">
        <v>6798</v>
      </c>
      <c r="AH30" s="132">
        <v>0.22134387351778662</v>
      </c>
      <c r="AI30" s="209">
        <v>6824</v>
      </c>
      <c r="AJ30" s="132">
        <v>0.2532598714416896</v>
      </c>
      <c r="AK30" s="209">
        <v>3390</v>
      </c>
      <c r="AL30" s="132">
        <v>-0.22567382366377342</v>
      </c>
      <c r="AM30" s="209">
        <v>220</v>
      </c>
      <c r="AN30" s="132">
        <v>9.4527363184079505E-2</v>
      </c>
      <c r="AO30" s="209">
        <v>212</v>
      </c>
      <c r="AP30" s="132">
        <v>-0.23741007194244601</v>
      </c>
      <c r="AQ30" s="209">
        <v>574</v>
      </c>
      <c r="AR30" s="132">
        <v>-0.64871481028151767</v>
      </c>
      <c r="AS30" s="210">
        <v>108339</v>
      </c>
      <c r="AT30" s="211">
        <v>-8.078228406584087E-2</v>
      </c>
      <c r="AU30" s="210">
        <v>136535</v>
      </c>
      <c r="AV30" s="211">
        <v>-9.5603041704202196E-2</v>
      </c>
    </row>
    <row r="31" spans="2:48" s="85" customFormat="1" hidden="1" outlineLevel="1" x14ac:dyDescent="0.25">
      <c r="B31" s="88" t="s">
        <v>89</v>
      </c>
      <c r="C31" s="209">
        <v>45831</v>
      </c>
      <c r="D31" s="132">
        <v>-7.7067139232349313E-2</v>
      </c>
      <c r="E31" s="209">
        <v>6619</v>
      </c>
      <c r="F31" s="132">
        <v>0.19433417538794662</v>
      </c>
      <c r="G31" s="209">
        <v>5357</v>
      </c>
      <c r="H31" s="132">
        <v>-1.706422018348619E-2</v>
      </c>
      <c r="I31" s="209">
        <v>17267</v>
      </c>
      <c r="J31" s="132">
        <v>-0.14043209876543206</v>
      </c>
      <c r="K31" s="209">
        <v>5531</v>
      </c>
      <c r="L31" s="132">
        <v>0.36298669295219321</v>
      </c>
      <c r="M31" s="209">
        <v>48046</v>
      </c>
      <c r="N31" s="132">
        <v>-0.13525674483900574</v>
      </c>
      <c r="O31" s="209">
        <v>1555</v>
      </c>
      <c r="P31" s="132">
        <v>-0.2658168083097262</v>
      </c>
      <c r="Q31" s="209">
        <v>5793</v>
      </c>
      <c r="R31" s="132">
        <v>-2.2938100860178778E-2</v>
      </c>
      <c r="S31" s="209">
        <v>2663</v>
      </c>
      <c r="T31" s="132">
        <v>0.25258701787394178</v>
      </c>
      <c r="U31" s="209">
        <v>1109</v>
      </c>
      <c r="V31" s="132">
        <v>1.1873767258382641</v>
      </c>
      <c r="W31" s="209">
        <v>609</v>
      </c>
      <c r="X31" s="132">
        <v>-0.10964912280701755</v>
      </c>
      <c r="Y31" s="209">
        <v>808</v>
      </c>
      <c r="Z31" s="132">
        <v>-0.13024757804090414</v>
      </c>
      <c r="AA31" s="209">
        <v>137</v>
      </c>
      <c r="AB31" s="132">
        <v>21.833333333333332</v>
      </c>
      <c r="AC31" s="209">
        <v>1624</v>
      </c>
      <c r="AD31" s="132">
        <v>7.8353253652058363E-2</v>
      </c>
      <c r="AE31" s="209">
        <v>1247</v>
      </c>
      <c r="AF31" s="132">
        <v>0.28028747433264889</v>
      </c>
      <c r="AG31" s="209">
        <v>9665</v>
      </c>
      <c r="AH31" s="132">
        <v>0.81775437276659768</v>
      </c>
      <c r="AI31" s="209">
        <v>5792</v>
      </c>
      <c r="AJ31" s="132">
        <v>0.46781550937658389</v>
      </c>
      <c r="AK31" s="209">
        <v>6191</v>
      </c>
      <c r="AL31" s="132">
        <v>0.32654810370687803</v>
      </c>
      <c r="AM31" s="209">
        <v>307</v>
      </c>
      <c r="AN31" s="132">
        <v>0.27916666666666656</v>
      </c>
      <c r="AO31" s="209">
        <v>316</v>
      </c>
      <c r="AP31" s="132">
        <v>-3.3639143730886834E-2</v>
      </c>
      <c r="AQ31" s="209">
        <v>937</v>
      </c>
      <c r="AR31" s="132">
        <v>-0.35645604395604391</v>
      </c>
      <c r="AS31" s="210">
        <v>118910</v>
      </c>
      <c r="AT31" s="211">
        <v>-3.3108419596831196E-3</v>
      </c>
      <c r="AU31" s="210">
        <v>164741</v>
      </c>
      <c r="AV31" s="211">
        <v>-2.4987719204796366E-2</v>
      </c>
    </row>
    <row r="32" spans="2:48" s="85" customFormat="1" hidden="1" outlineLevel="1" x14ac:dyDescent="0.25">
      <c r="B32" s="88" t="s">
        <v>90</v>
      </c>
      <c r="C32" s="209">
        <v>35791</v>
      </c>
      <c r="D32" s="132">
        <v>-0.25635271873506615</v>
      </c>
      <c r="E32" s="209">
        <v>8835</v>
      </c>
      <c r="F32" s="132">
        <v>0.26684829366217389</v>
      </c>
      <c r="G32" s="209">
        <v>5661</v>
      </c>
      <c r="H32" s="132">
        <v>-0.21309424520433695</v>
      </c>
      <c r="I32" s="209">
        <v>17820</v>
      </c>
      <c r="J32" s="132">
        <v>-0.11615911119928579</v>
      </c>
      <c r="K32" s="209">
        <v>4478</v>
      </c>
      <c r="L32" s="132">
        <v>2.8479559026182821E-2</v>
      </c>
      <c r="M32" s="209">
        <v>50625</v>
      </c>
      <c r="N32" s="132">
        <v>-0.14548308689487544</v>
      </c>
      <c r="O32" s="209">
        <v>2073</v>
      </c>
      <c r="P32" s="132">
        <v>-0.18417945690672965</v>
      </c>
      <c r="Q32" s="209">
        <v>3681</v>
      </c>
      <c r="R32" s="132">
        <v>-0.14712696941612602</v>
      </c>
      <c r="S32" s="209">
        <v>2383</v>
      </c>
      <c r="T32" s="132">
        <v>9.3119266055045946E-2</v>
      </c>
      <c r="U32" s="209">
        <v>658</v>
      </c>
      <c r="V32" s="132">
        <v>0.35670103092783512</v>
      </c>
      <c r="W32" s="209">
        <v>731</v>
      </c>
      <c r="X32" s="132">
        <v>0.23063973063973053</v>
      </c>
      <c r="Y32" s="209">
        <v>974</v>
      </c>
      <c r="Z32" s="132">
        <v>-0.10560146923783287</v>
      </c>
      <c r="AA32" s="209">
        <v>20</v>
      </c>
      <c r="AB32" s="132">
        <v>0.66666666666666674</v>
      </c>
      <c r="AC32" s="209">
        <v>2341</v>
      </c>
      <c r="AD32" s="132">
        <v>-4.2698548249364698E-4</v>
      </c>
      <c r="AE32" s="209">
        <v>1250</v>
      </c>
      <c r="AF32" s="132">
        <v>-0.15824915824915819</v>
      </c>
      <c r="AG32" s="209">
        <v>7770</v>
      </c>
      <c r="AH32" s="132">
        <v>0.13034623217922614</v>
      </c>
      <c r="AI32" s="209">
        <v>6216</v>
      </c>
      <c r="AJ32" s="132">
        <v>0.14432989690721643</v>
      </c>
      <c r="AK32" s="209">
        <v>4237</v>
      </c>
      <c r="AL32" s="132">
        <v>-0.11433946488294311</v>
      </c>
      <c r="AM32" s="209">
        <v>298</v>
      </c>
      <c r="AN32" s="132">
        <v>-8.8685015290519864E-2</v>
      </c>
      <c r="AO32" s="209">
        <v>325</v>
      </c>
      <c r="AP32" s="132">
        <v>-0.10220994475138123</v>
      </c>
      <c r="AQ32" s="209">
        <v>677</v>
      </c>
      <c r="AR32" s="132">
        <v>-0.61643059490084984</v>
      </c>
      <c r="AS32" s="210">
        <v>118670</v>
      </c>
      <c r="AT32" s="211">
        <v>-8.9507120058924583E-2</v>
      </c>
      <c r="AU32" s="210">
        <v>154461</v>
      </c>
      <c r="AV32" s="211">
        <v>-0.13450256352786261</v>
      </c>
    </row>
    <row r="33" spans="2:48" s="85" customFormat="1" hidden="1" outlineLevel="1" x14ac:dyDescent="0.25">
      <c r="B33" s="88" t="s">
        <v>91</v>
      </c>
      <c r="C33" s="209">
        <v>31621</v>
      </c>
      <c r="D33" s="132">
        <v>-2.1869586735956403E-2</v>
      </c>
      <c r="E33" s="209">
        <v>3585</v>
      </c>
      <c r="F33" s="132">
        <v>7.5284943011397765E-2</v>
      </c>
      <c r="G33" s="209">
        <v>4570</v>
      </c>
      <c r="H33" s="132">
        <v>4.0765201548622176E-2</v>
      </c>
      <c r="I33" s="209">
        <v>17122</v>
      </c>
      <c r="J33" s="132">
        <v>-0.15225033420805067</v>
      </c>
      <c r="K33" s="209">
        <v>2724</v>
      </c>
      <c r="L33" s="132">
        <v>0.124226165910029</v>
      </c>
      <c r="M33" s="209">
        <v>51127</v>
      </c>
      <c r="N33" s="132">
        <v>-4.4533732012707938E-2</v>
      </c>
      <c r="O33" s="209">
        <v>1973</v>
      </c>
      <c r="P33" s="132">
        <v>-0.15249140893470792</v>
      </c>
      <c r="Q33" s="209">
        <v>2500</v>
      </c>
      <c r="R33" s="132">
        <v>-0.18220477592410855</v>
      </c>
      <c r="S33" s="209">
        <v>1910</v>
      </c>
      <c r="T33" s="132">
        <v>0.69026548672566368</v>
      </c>
      <c r="U33" s="209">
        <v>562</v>
      </c>
      <c r="V33" s="132">
        <v>2.7972972972972974</v>
      </c>
      <c r="W33" s="209">
        <v>500</v>
      </c>
      <c r="X33" s="132">
        <v>9.6491228070175517E-2</v>
      </c>
      <c r="Y33" s="209">
        <v>758</v>
      </c>
      <c r="Z33" s="132">
        <v>0.54378818737270884</v>
      </c>
      <c r="AA33" s="209">
        <v>90</v>
      </c>
      <c r="AB33" s="132">
        <v>1.5714285714285716</v>
      </c>
      <c r="AC33" s="209">
        <v>1577</v>
      </c>
      <c r="AD33" s="132">
        <v>0.2883986928104576</v>
      </c>
      <c r="AE33" s="209">
        <v>1235</v>
      </c>
      <c r="AF33" s="132">
        <v>0.6401062416998673</v>
      </c>
      <c r="AG33" s="209">
        <v>9510</v>
      </c>
      <c r="AH33" s="132">
        <v>0.72563962983124664</v>
      </c>
      <c r="AI33" s="209">
        <v>5658</v>
      </c>
      <c r="AJ33" s="132">
        <v>0.29740885118092186</v>
      </c>
      <c r="AK33" s="209">
        <v>3650</v>
      </c>
      <c r="AL33" s="132">
        <v>-4.9231570721542051E-2</v>
      </c>
      <c r="AM33" s="209">
        <v>362</v>
      </c>
      <c r="AN33" s="132">
        <v>0.23129251700680276</v>
      </c>
      <c r="AO33" s="209">
        <v>354</v>
      </c>
      <c r="AP33" s="132">
        <v>0.24210526315789482</v>
      </c>
      <c r="AQ33" s="209">
        <v>624</v>
      </c>
      <c r="AR33" s="132">
        <v>-0.45311130587204207</v>
      </c>
      <c r="AS33" s="210">
        <v>108481</v>
      </c>
      <c r="AT33" s="211">
        <v>6.522666963573176E-3</v>
      </c>
      <c r="AU33" s="210">
        <v>140102</v>
      </c>
      <c r="AV33" s="211">
        <v>-2.8549812284950349E-5</v>
      </c>
    </row>
    <row r="34" spans="2:48" s="85" customFormat="1" hidden="1" outlineLevel="1" x14ac:dyDescent="0.25">
      <c r="B34" s="88" t="s">
        <v>92</v>
      </c>
      <c r="C34" s="209">
        <v>24925</v>
      </c>
      <c r="D34" s="132">
        <v>-0.15099802438858234</v>
      </c>
      <c r="E34" s="209">
        <v>3964</v>
      </c>
      <c r="F34" s="132">
        <v>-0.13675958188153314</v>
      </c>
      <c r="G34" s="209">
        <v>4186</v>
      </c>
      <c r="H34" s="132">
        <v>6.5682281059063152E-2</v>
      </c>
      <c r="I34" s="209">
        <v>17308</v>
      </c>
      <c r="J34" s="132">
        <v>2.3173327027666168E-2</v>
      </c>
      <c r="K34" s="209">
        <v>3978</v>
      </c>
      <c r="L34" s="132">
        <v>3.3783783783783772E-2</v>
      </c>
      <c r="M34" s="209">
        <v>46290</v>
      </c>
      <c r="N34" s="132">
        <v>-5.5807122751193261E-2</v>
      </c>
      <c r="O34" s="209">
        <v>1655</v>
      </c>
      <c r="P34" s="132">
        <v>-0.21860245514636445</v>
      </c>
      <c r="Q34" s="209">
        <v>2497</v>
      </c>
      <c r="R34" s="132">
        <v>-0.29383484162895923</v>
      </c>
      <c r="S34" s="209">
        <v>2160</v>
      </c>
      <c r="T34" s="132">
        <v>0.35084427767354587</v>
      </c>
      <c r="U34" s="209">
        <v>532</v>
      </c>
      <c r="V34" s="132">
        <v>1.3436123348017621</v>
      </c>
      <c r="W34" s="209">
        <v>374</v>
      </c>
      <c r="X34" s="132">
        <v>-0.17256637168141598</v>
      </c>
      <c r="Y34" s="209">
        <v>925</v>
      </c>
      <c r="Z34" s="132">
        <v>0.17534942820838628</v>
      </c>
      <c r="AA34" s="209">
        <v>329</v>
      </c>
      <c r="AB34" s="132">
        <v>1.4736842105263159</v>
      </c>
      <c r="AC34" s="209">
        <v>1431</v>
      </c>
      <c r="AD34" s="132">
        <v>-0.13743218806509949</v>
      </c>
      <c r="AE34" s="209">
        <v>764</v>
      </c>
      <c r="AF34" s="132">
        <v>-0.19999999999999996</v>
      </c>
      <c r="AG34" s="209">
        <v>5935</v>
      </c>
      <c r="AH34" s="132">
        <v>0.26088803909071601</v>
      </c>
      <c r="AI34" s="209">
        <v>10452</v>
      </c>
      <c r="AJ34" s="132">
        <v>1.993127147766323</v>
      </c>
      <c r="AK34" s="209">
        <v>2947</v>
      </c>
      <c r="AL34" s="132">
        <v>0.34259681093394079</v>
      </c>
      <c r="AM34" s="209">
        <v>245</v>
      </c>
      <c r="AN34" s="132">
        <v>-0.16382252559726962</v>
      </c>
      <c r="AO34" s="209">
        <v>181</v>
      </c>
      <c r="AP34" s="132">
        <v>-0.15420560747663548</v>
      </c>
      <c r="AQ34" s="209">
        <v>1668</v>
      </c>
      <c r="AR34" s="132">
        <v>0.60538979788257929</v>
      </c>
      <c r="AS34" s="210">
        <v>105661</v>
      </c>
      <c r="AT34" s="211">
        <v>5.5375211003126257E-2</v>
      </c>
      <c r="AU34" s="210">
        <v>130586</v>
      </c>
      <c r="AV34" s="211">
        <v>8.5808071056188151E-3</v>
      </c>
    </row>
    <row r="35" spans="2:48" s="85" customFormat="1" hidden="1" outlineLevel="1" x14ac:dyDescent="0.25">
      <c r="B35" s="88" t="s">
        <v>93</v>
      </c>
      <c r="C35" s="209">
        <v>30893</v>
      </c>
      <c r="D35" s="132">
        <v>2.3455358621832012E-2</v>
      </c>
      <c r="E35" s="209">
        <v>5787</v>
      </c>
      <c r="F35" s="132">
        <v>-0.12145134355548803</v>
      </c>
      <c r="G35" s="209">
        <v>6279</v>
      </c>
      <c r="H35" s="132">
        <v>-0.12585270778226365</v>
      </c>
      <c r="I35" s="209">
        <v>20369</v>
      </c>
      <c r="J35" s="132">
        <v>-9.5876425939899645E-2</v>
      </c>
      <c r="K35" s="209">
        <v>8328</v>
      </c>
      <c r="L35" s="132">
        <v>-3.5999536983447156E-2</v>
      </c>
      <c r="M35" s="209">
        <v>48808</v>
      </c>
      <c r="N35" s="132">
        <v>-0.14044696476057972</v>
      </c>
      <c r="O35" s="209">
        <v>1560</v>
      </c>
      <c r="P35" s="132">
        <v>-0.11914172783737997</v>
      </c>
      <c r="Q35" s="209">
        <v>3026</v>
      </c>
      <c r="R35" s="132">
        <v>-0.3928571428571429</v>
      </c>
      <c r="S35" s="209">
        <v>9993</v>
      </c>
      <c r="T35" s="132">
        <v>-0.25430937989702262</v>
      </c>
      <c r="U35" s="209">
        <v>3707</v>
      </c>
      <c r="V35" s="132">
        <v>-0.24083555191480643</v>
      </c>
      <c r="W35" s="209">
        <v>2443</v>
      </c>
      <c r="X35" s="132">
        <v>1.0757136946627943E-2</v>
      </c>
      <c r="Y35" s="209">
        <v>2269</v>
      </c>
      <c r="Z35" s="132">
        <v>-0.40555410007859571</v>
      </c>
      <c r="AA35" s="209">
        <v>1574</v>
      </c>
      <c r="AB35" s="132">
        <v>-0.31085814360770581</v>
      </c>
      <c r="AC35" s="209">
        <v>1795</v>
      </c>
      <c r="AD35" s="132">
        <v>-7.7390823659480024E-3</v>
      </c>
      <c r="AE35" s="209">
        <v>1015</v>
      </c>
      <c r="AF35" s="132">
        <v>-0.29317548746518107</v>
      </c>
      <c r="AG35" s="209">
        <v>6548</v>
      </c>
      <c r="AH35" s="132">
        <v>0.24795121021536115</v>
      </c>
      <c r="AI35" s="209">
        <v>4880</v>
      </c>
      <c r="AJ35" s="132">
        <v>-0.27488855869242201</v>
      </c>
      <c r="AK35" s="209">
        <v>2762</v>
      </c>
      <c r="AL35" s="132">
        <v>-0.24823081110506262</v>
      </c>
      <c r="AM35" s="209">
        <v>601</v>
      </c>
      <c r="AN35" s="132">
        <v>0.10073260073260082</v>
      </c>
      <c r="AO35" s="209">
        <v>290</v>
      </c>
      <c r="AP35" s="132">
        <v>0.10687022900763354</v>
      </c>
      <c r="AQ35" s="209">
        <v>962</v>
      </c>
      <c r="AR35" s="132">
        <v>0.13309776207302715</v>
      </c>
      <c r="AS35" s="210">
        <v>123003</v>
      </c>
      <c r="AT35" s="211">
        <v>-0.13639682651126872</v>
      </c>
      <c r="AU35" s="210">
        <v>153896</v>
      </c>
      <c r="AV35" s="211">
        <v>-0.10844364626480896</v>
      </c>
    </row>
    <row r="36" spans="2:48" s="85" customFormat="1" hidden="1" outlineLevel="1" x14ac:dyDescent="0.25">
      <c r="B36" s="88" t="s">
        <v>94</v>
      </c>
      <c r="C36" s="209">
        <v>17371</v>
      </c>
      <c r="D36" s="132">
        <v>2.6351550960118209E-2</v>
      </c>
      <c r="E36" s="209">
        <v>5583</v>
      </c>
      <c r="F36" s="132">
        <v>-0.29382747280546417</v>
      </c>
      <c r="G36" s="209">
        <v>6352</v>
      </c>
      <c r="H36" s="132">
        <v>-6.4230995875073638E-2</v>
      </c>
      <c r="I36" s="209">
        <v>22068</v>
      </c>
      <c r="J36" s="132">
        <v>4.2812588602211488E-2</v>
      </c>
      <c r="K36" s="209">
        <v>6075</v>
      </c>
      <c r="L36" s="132">
        <v>-7.8568178370999497E-2</v>
      </c>
      <c r="M36" s="209">
        <v>53367</v>
      </c>
      <c r="N36" s="132">
        <v>4.0638934356831413E-3</v>
      </c>
      <c r="O36" s="209">
        <v>1678</v>
      </c>
      <c r="P36" s="132">
        <v>-6.7777777777777826E-2</v>
      </c>
      <c r="Q36" s="209">
        <v>2760</v>
      </c>
      <c r="R36" s="132">
        <v>-0.42404006677796324</v>
      </c>
      <c r="S36" s="209">
        <v>24149</v>
      </c>
      <c r="T36" s="132">
        <v>-2.8951706944388644E-2</v>
      </c>
      <c r="U36" s="209">
        <v>8520</v>
      </c>
      <c r="V36" s="132">
        <v>-5.9810196424630369E-2</v>
      </c>
      <c r="W36" s="209">
        <v>4476</v>
      </c>
      <c r="X36" s="132">
        <v>4.0204508482454049E-2</v>
      </c>
      <c r="Y36" s="209">
        <v>5676</v>
      </c>
      <c r="Z36" s="132">
        <v>3.2939035486806212E-2</v>
      </c>
      <c r="AA36" s="209">
        <v>5477</v>
      </c>
      <c r="AB36" s="132">
        <v>-8.8533865867864825E-2</v>
      </c>
      <c r="AC36" s="209">
        <v>1172</v>
      </c>
      <c r="AD36" s="132">
        <v>-0.11813393528969152</v>
      </c>
      <c r="AE36" s="209">
        <v>1453</v>
      </c>
      <c r="AF36" s="132">
        <v>0.32694063926940631</v>
      </c>
      <c r="AG36" s="209">
        <v>5485</v>
      </c>
      <c r="AH36" s="132">
        <v>0.27885287945908144</v>
      </c>
      <c r="AI36" s="209">
        <v>4332</v>
      </c>
      <c r="AJ36" s="132">
        <v>5.8133854421104081E-2</v>
      </c>
      <c r="AK36" s="209">
        <v>3290</v>
      </c>
      <c r="AL36" s="132">
        <v>-0.19144753010567706</v>
      </c>
      <c r="AM36" s="209">
        <v>279</v>
      </c>
      <c r="AN36" s="132">
        <v>-0.4</v>
      </c>
      <c r="AO36" s="209">
        <v>286</v>
      </c>
      <c r="AP36" s="132">
        <v>5.5350553505534972E-2</v>
      </c>
      <c r="AQ36" s="209">
        <v>564</v>
      </c>
      <c r="AR36" s="132">
        <v>-0.13893129770992363</v>
      </c>
      <c r="AS36" s="210">
        <v>138893</v>
      </c>
      <c r="AT36" s="211">
        <v>-3.0943011832998413E-2</v>
      </c>
      <c r="AU36" s="210">
        <v>156264</v>
      </c>
      <c r="AV36" s="211">
        <v>-2.4891889699412806E-2</v>
      </c>
    </row>
    <row r="37" spans="2:48" s="85" customFormat="1" hidden="1" outlineLevel="1" x14ac:dyDescent="0.25">
      <c r="B37" s="88" t="s">
        <v>95</v>
      </c>
      <c r="C37" s="209">
        <v>14444</v>
      </c>
      <c r="D37" s="132">
        <v>-3.9307633956279231E-3</v>
      </c>
      <c r="E37" s="209">
        <v>6377</v>
      </c>
      <c r="F37" s="132">
        <v>-0.13602492887142659</v>
      </c>
      <c r="G37" s="209">
        <v>7379</v>
      </c>
      <c r="H37" s="132">
        <v>0.19208400646203549</v>
      </c>
      <c r="I37" s="209">
        <v>19944</v>
      </c>
      <c r="J37" s="132">
        <v>4.1842971321109479E-2</v>
      </c>
      <c r="K37" s="209">
        <v>6059</v>
      </c>
      <c r="L37" s="132">
        <v>-0.19331646917853818</v>
      </c>
      <c r="M37" s="209">
        <v>46154</v>
      </c>
      <c r="N37" s="132">
        <v>-3.8518425931712619E-2</v>
      </c>
      <c r="O37" s="209">
        <v>1598</v>
      </c>
      <c r="P37" s="132">
        <v>-0.18135245901639341</v>
      </c>
      <c r="Q37" s="209">
        <v>3356</v>
      </c>
      <c r="R37" s="132">
        <v>-0.43358649789029535</v>
      </c>
      <c r="S37" s="209">
        <v>21863</v>
      </c>
      <c r="T37" s="132">
        <v>-2.8440652357463403E-2</v>
      </c>
      <c r="U37" s="209">
        <v>6552</v>
      </c>
      <c r="V37" s="132">
        <v>-0.12429831595829988</v>
      </c>
      <c r="W37" s="209">
        <v>4409</v>
      </c>
      <c r="X37" s="132">
        <v>0.11875158589190571</v>
      </c>
      <c r="Y37" s="209">
        <v>5913</v>
      </c>
      <c r="Z37" s="132">
        <v>0.1589572716581733</v>
      </c>
      <c r="AA37" s="209">
        <v>4989</v>
      </c>
      <c r="AB37" s="132">
        <v>-0.1654399464703914</v>
      </c>
      <c r="AC37" s="209">
        <v>1282</v>
      </c>
      <c r="AD37" s="132">
        <v>0.16228467815049874</v>
      </c>
      <c r="AE37" s="209">
        <v>1436</v>
      </c>
      <c r="AF37" s="132">
        <v>-1.0337698139214369E-2</v>
      </c>
      <c r="AG37" s="209">
        <v>3137</v>
      </c>
      <c r="AH37" s="132">
        <v>0.37406920718353054</v>
      </c>
      <c r="AI37" s="209">
        <v>3347</v>
      </c>
      <c r="AJ37" s="132">
        <v>0.19237620235126474</v>
      </c>
      <c r="AK37" s="209">
        <v>2677</v>
      </c>
      <c r="AL37" s="132">
        <v>-0.27921378567582122</v>
      </c>
      <c r="AM37" s="209">
        <v>256</v>
      </c>
      <c r="AN37" s="132">
        <v>-0.20743034055727549</v>
      </c>
      <c r="AO37" s="209">
        <v>202</v>
      </c>
      <c r="AP37" s="132">
        <v>0.22424242424242413</v>
      </c>
      <c r="AQ37" s="209">
        <v>733</v>
      </c>
      <c r="AR37" s="132">
        <v>0.24448217317487275</v>
      </c>
      <c r="AS37" s="210">
        <v>125800</v>
      </c>
      <c r="AT37" s="211">
        <v>-4.0009767786146511E-2</v>
      </c>
      <c r="AU37" s="210">
        <v>140244</v>
      </c>
      <c r="AV37" s="211">
        <v>-3.6415104710602941E-2</v>
      </c>
    </row>
    <row r="38" spans="2:48" s="85" customFormat="1" hidden="1" outlineLevel="1" x14ac:dyDescent="0.25">
      <c r="B38" s="88" t="s">
        <v>96</v>
      </c>
      <c r="C38" s="209">
        <v>17048</v>
      </c>
      <c r="D38" s="132">
        <v>0.1098958333333333</v>
      </c>
      <c r="E38" s="209">
        <v>4966</v>
      </c>
      <c r="F38" s="132">
        <v>6.179174684626898E-2</v>
      </c>
      <c r="G38" s="209">
        <v>6572</v>
      </c>
      <c r="H38" s="132">
        <v>-3.2533490357721129E-2</v>
      </c>
      <c r="I38" s="209">
        <v>21016</v>
      </c>
      <c r="J38" s="132">
        <v>9.3170684852559305E-3</v>
      </c>
      <c r="K38" s="209">
        <v>4176</v>
      </c>
      <c r="L38" s="132">
        <v>-0.13144758735440931</v>
      </c>
      <c r="M38" s="209">
        <v>44313</v>
      </c>
      <c r="N38" s="132">
        <v>0.13260063897763574</v>
      </c>
      <c r="O38" s="209">
        <v>2158</v>
      </c>
      <c r="P38" s="132">
        <v>0.14604354753053639</v>
      </c>
      <c r="Q38" s="209">
        <v>4805</v>
      </c>
      <c r="R38" s="132">
        <v>-0.21806346623270956</v>
      </c>
      <c r="S38" s="209">
        <v>22947</v>
      </c>
      <c r="T38" s="132">
        <v>7.3393207970811059E-2</v>
      </c>
      <c r="U38" s="209">
        <v>9055</v>
      </c>
      <c r="V38" s="132">
        <v>0.12708488922081163</v>
      </c>
      <c r="W38" s="209">
        <v>4268</v>
      </c>
      <c r="X38" s="132">
        <v>0.23316960416064725</v>
      </c>
      <c r="Y38" s="209">
        <v>5306</v>
      </c>
      <c r="Z38" s="132">
        <v>0.24058919803600665</v>
      </c>
      <c r="AA38" s="209">
        <v>4318</v>
      </c>
      <c r="AB38" s="132">
        <v>-0.22975383517659653</v>
      </c>
      <c r="AC38" s="209">
        <v>1174</v>
      </c>
      <c r="AD38" s="132">
        <v>9.9250936329587924E-2</v>
      </c>
      <c r="AE38" s="209">
        <v>1343</v>
      </c>
      <c r="AF38" s="132">
        <v>-9.1954022988505746E-2</v>
      </c>
      <c r="AG38" s="209">
        <v>5883</v>
      </c>
      <c r="AH38" s="132">
        <v>0.29382010116560364</v>
      </c>
      <c r="AI38" s="209">
        <v>5176</v>
      </c>
      <c r="AJ38" s="132">
        <v>0.42158747596814061</v>
      </c>
      <c r="AK38" s="209">
        <v>2717</v>
      </c>
      <c r="AL38" s="132">
        <v>0.2355616189176899</v>
      </c>
      <c r="AM38" s="209">
        <v>250</v>
      </c>
      <c r="AN38" s="132">
        <v>-0.11971830985915488</v>
      </c>
      <c r="AO38" s="209">
        <v>294</v>
      </c>
      <c r="AP38" s="132">
        <v>0.7192982456140351</v>
      </c>
      <c r="AQ38" s="209">
        <v>802</v>
      </c>
      <c r="AR38" s="132">
        <v>0.46350364963503643</v>
      </c>
      <c r="AS38" s="210">
        <v>128592</v>
      </c>
      <c r="AT38" s="211">
        <v>7.547169811320753E-2</v>
      </c>
      <c r="AU38" s="210">
        <v>145640</v>
      </c>
      <c r="AV38" s="211">
        <v>7.9390489742677595E-2</v>
      </c>
    </row>
    <row r="39" spans="2:48" s="85" customFormat="1" collapsed="1" x14ac:dyDescent="0.25">
      <c r="B39" s="218">
        <v>2012</v>
      </c>
      <c r="C39" s="219">
        <v>288656</v>
      </c>
      <c r="D39" s="142">
        <v>-0.13049659917223433</v>
      </c>
      <c r="E39" s="219">
        <v>68253</v>
      </c>
      <c r="F39" s="142">
        <v>-9.6060364216788985E-3</v>
      </c>
      <c r="G39" s="219">
        <v>70143</v>
      </c>
      <c r="H39" s="142">
        <v>-1.5357187978157438E-2</v>
      </c>
      <c r="I39" s="219">
        <v>230053</v>
      </c>
      <c r="J39" s="142">
        <v>-7.2464177142718911E-2</v>
      </c>
      <c r="K39" s="219">
        <v>55690</v>
      </c>
      <c r="L39" s="142">
        <v>-3.0601587522629203E-2</v>
      </c>
      <c r="M39" s="219">
        <v>593943</v>
      </c>
      <c r="N39" s="142">
        <v>-6.3371963748701021E-2</v>
      </c>
      <c r="O39" s="219">
        <v>20444</v>
      </c>
      <c r="P39" s="142">
        <v>-0.14631702021045601</v>
      </c>
      <c r="Q39" s="219">
        <v>39949</v>
      </c>
      <c r="R39" s="142">
        <v>-0.21979180907368712</v>
      </c>
      <c r="S39" s="219">
        <v>149889</v>
      </c>
      <c r="T39" s="142">
        <v>2.4861028491723225E-2</v>
      </c>
      <c r="U39" s="219">
        <v>53504</v>
      </c>
      <c r="V39" s="142">
        <v>6.3211652723406786E-2</v>
      </c>
      <c r="W39" s="219">
        <v>31755</v>
      </c>
      <c r="X39" s="142">
        <v>0.12662314624281557</v>
      </c>
      <c r="Y39" s="219">
        <v>34225</v>
      </c>
      <c r="Z39" s="142">
        <v>1.7299289599619572E-2</v>
      </c>
      <c r="AA39" s="219">
        <v>30405</v>
      </c>
      <c r="AB39" s="142">
        <v>-0.10838391836016537</v>
      </c>
      <c r="AC39" s="219">
        <v>21266</v>
      </c>
      <c r="AD39" s="142">
        <v>7.899944187934449E-2</v>
      </c>
      <c r="AE39" s="219">
        <v>14761</v>
      </c>
      <c r="AF39" s="142">
        <v>2.0745453288154359E-2</v>
      </c>
      <c r="AG39" s="219">
        <v>81118</v>
      </c>
      <c r="AH39" s="142">
        <v>0.32899716565361992</v>
      </c>
      <c r="AI39" s="219">
        <v>68104</v>
      </c>
      <c r="AJ39" s="142">
        <v>0.22210059755594247</v>
      </c>
      <c r="AK39" s="219">
        <v>40049</v>
      </c>
      <c r="AL39" s="142">
        <v>-8.7763655414331954E-2</v>
      </c>
      <c r="AM39" s="219">
        <v>3572</v>
      </c>
      <c r="AN39" s="142">
        <v>-5.7022175290390664E-2</v>
      </c>
      <c r="AO39" s="219">
        <v>2978</v>
      </c>
      <c r="AP39" s="142">
        <v>-5.8488776478027193E-2</v>
      </c>
      <c r="AQ39" s="219">
        <v>9774</v>
      </c>
      <c r="AR39" s="142">
        <v>-0.22643450732093395</v>
      </c>
      <c r="AS39" s="210">
        <v>1469986</v>
      </c>
      <c r="AT39" s="220">
        <v>-3.0084172340508308E-2</v>
      </c>
      <c r="AU39" s="210">
        <v>1758642</v>
      </c>
      <c r="AV39" s="220">
        <v>-4.8126744531568399E-2</v>
      </c>
    </row>
    <row r="40" spans="2:48" s="85" customFormat="1" hidden="1" outlineLevel="1" x14ac:dyDescent="0.25">
      <c r="B40" s="88" t="s">
        <v>85</v>
      </c>
      <c r="C40" s="209">
        <v>22588</v>
      </c>
      <c r="D40" s="132">
        <v>-1.2546448087431661E-2</v>
      </c>
      <c r="E40" s="209">
        <v>4825</v>
      </c>
      <c r="F40" s="132">
        <v>-7.567049808429116E-2</v>
      </c>
      <c r="G40" s="209">
        <v>6067</v>
      </c>
      <c r="H40" s="132">
        <v>0.10570439219974492</v>
      </c>
      <c r="I40" s="209">
        <v>18349</v>
      </c>
      <c r="J40" s="132">
        <v>-8.6478143980882161E-2</v>
      </c>
      <c r="K40" s="209">
        <v>4664</v>
      </c>
      <c r="L40" s="132">
        <v>0.20672703751617072</v>
      </c>
      <c r="M40" s="209">
        <v>52412</v>
      </c>
      <c r="N40" s="132">
        <v>4.7611433140115844E-2</v>
      </c>
      <c r="O40" s="209">
        <v>1584</v>
      </c>
      <c r="P40" s="132">
        <v>3.8007863695937116E-2</v>
      </c>
      <c r="Q40" s="209">
        <v>3424</v>
      </c>
      <c r="R40" s="132">
        <v>-4.4376221043817998E-2</v>
      </c>
      <c r="S40" s="209">
        <v>19255</v>
      </c>
      <c r="T40" s="132">
        <v>0.24975660414097489</v>
      </c>
      <c r="U40" s="209">
        <v>7076</v>
      </c>
      <c r="V40" s="132">
        <v>0.2532766560396742</v>
      </c>
      <c r="W40" s="209">
        <v>3141</v>
      </c>
      <c r="X40" s="132">
        <v>0.16247224278312355</v>
      </c>
      <c r="Y40" s="209">
        <v>4127</v>
      </c>
      <c r="Z40" s="132">
        <v>0.43948378095570284</v>
      </c>
      <c r="AA40" s="209">
        <v>4911</v>
      </c>
      <c r="AB40" s="132">
        <v>0.17151717557251911</v>
      </c>
      <c r="AC40" s="209">
        <v>1214</v>
      </c>
      <c r="AD40" s="132">
        <v>0.53670886075949364</v>
      </c>
      <c r="AE40" s="209">
        <v>1150</v>
      </c>
      <c r="AF40" s="132">
        <v>0.15577889447236171</v>
      </c>
      <c r="AG40" s="209">
        <v>6335</v>
      </c>
      <c r="AH40" s="132">
        <v>0.56962338949454905</v>
      </c>
      <c r="AI40" s="209">
        <v>5028</v>
      </c>
      <c r="AJ40" s="132">
        <v>0.67321131447587357</v>
      </c>
      <c r="AK40" s="209">
        <v>3280</v>
      </c>
      <c r="AL40" s="132">
        <v>-5.8553386911595839E-2</v>
      </c>
      <c r="AM40" s="209">
        <v>314</v>
      </c>
      <c r="AN40" s="132">
        <v>0.28688524590163933</v>
      </c>
      <c r="AO40" s="209">
        <v>390</v>
      </c>
      <c r="AP40" s="132">
        <v>1.2033898305084745</v>
      </c>
      <c r="AQ40" s="209">
        <v>1066</v>
      </c>
      <c r="AR40" s="132">
        <v>-7.4487895716945918E-3</v>
      </c>
      <c r="AS40" s="210">
        <v>129357</v>
      </c>
      <c r="AT40" s="211">
        <v>8.6951407036442552E-2</v>
      </c>
      <c r="AU40" s="210">
        <v>151945</v>
      </c>
      <c r="AV40" s="211">
        <v>7.0910039186941498E-2</v>
      </c>
    </row>
    <row r="41" spans="2:48" s="85" customFormat="1" hidden="1" outlineLevel="1" x14ac:dyDescent="0.25">
      <c r="B41" s="88" t="s">
        <v>86</v>
      </c>
      <c r="C41" s="209">
        <v>16259</v>
      </c>
      <c r="D41" s="132">
        <v>0.22386149792999621</v>
      </c>
      <c r="E41" s="209">
        <v>5258</v>
      </c>
      <c r="F41" s="132">
        <v>7.0439739413680869E-2</v>
      </c>
      <c r="G41" s="209">
        <v>5980</v>
      </c>
      <c r="H41" s="132">
        <v>7.0730885820140532E-3</v>
      </c>
      <c r="I41" s="209">
        <v>22911</v>
      </c>
      <c r="J41" s="132">
        <v>-6.5044880967868313E-3</v>
      </c>
      <c r="K41" s="209">
        <v>3268</v>
      </c>
      <c r="L41" s="132">
        <v>3.5159961989230215E-2</v>
      </c>
      <c r="M41" s="209">
        <v>48459</v>
      </c>
      <c r="N41" s="132">
        <v>1.2515670706226389E-2</v>
      </c>
      <c r="O41" s="209">
        <v>1716</v>
      </c>
      <c r="P41" s="132">
        <v>-0.10531803962460895</v>
      </c>
      <c r="Q41" s="209">
        <v>2298</v>
      </c>
      <c r="R41" s="132">
        <v>-7.1890145395799632E-2</v>
      </c>
      <c r="S41" s="209">
        <v>20889</v>
      </c>
      <c r="T41" s="132">
        <v>6.4570380185505982E-2</v>
      </c>
      <c r="U41" s="209">
        <v>7634</v>
      </c>
      <c r="V41" s="132">
        <v>2.497314715359833E-2</v>
      </c>
      <c r="W41" s="209">
        <v>4277</v>
      </c>
      <c r="X41" s="132">
        <v>7.327478042659985E-2</v>
      </c>
      <c r="Y41" s="209">
        <v>4017</v>
      </c>
      <c r="Z41" s="132">
        <v>0.18042903320599479</v>
      </c>
      <c r="AA41" s="209">
        <v>4961</v>
      </c>
      <c r="AB41" s="132">
        <v>3.6564981195152502E-2</v>
      </c>
      <c r="AC41" s="209">
        <v>1686</v>
      </c>
      <c r="AD41" s="132">
        <v>0.13230355943586303</v>
      </c>
      <c r="AE41" s="209">
        <v>1602</v>
      </c>
      <c r="AF41" s="132">
        <v>-1.6574585635359074E-2</v>
      </c>
      <c r="AG41" s="209">
        <v>4933</v>
      </c>
      <c r="AH41" s="132">
        <v>7.1226927252985961E-2</v>
      </c>
      <c r="AI41" s="209">
        <v>4536</v>
      </c>
      <c r="AJ41" s="132">
        <v>0.25234676974047487</v>
      </c>
      <c r="AK41" s="209">
        <v>3357</v>
      </c>
      <c r="AL41" s="132">
        <v>-3.2564841498559094E-2</v>
      </c>
      <c r="AM41" s="209">
        <v>238</v>
      </c>
      <c r="AN41" s="132">
        <v>2.5862068965517349E-2</v>
      </c>
      <c r="AO41" s="209">
        <v>192</v>
      </c>
      <c r="AP41" s="132">
        <v>0.34265734265734271</v>
      </c>
      <c r="AQ41" s="209">
        <v>797</v>
      </c>
      <c r="AR41" s="132">
        <v>0.52975047984644918</v>
      </c>
      <c r="AS41" s="210">
        <v>128120</v>
      </c>
      <c r="AT41" s="211">
        <v>2.7796718944286258E-2</v>
      </c>
      <c r="AU41" s="210">
        <v>144379</v>
      </c>
      <c r="AV41" s="211">
        <v>4.6679715818471745E-2</v>
      </c>
    </row>
    <row r="42" spans="2:48" s="85" customFormat="1" hidden="1" outlineLevel="1" x14ac:dyDescent="0.25">
      <c r="B42" s="88" t="s">
        <v>87</v>
      </c>
      <c r="C42" s="209">
        <v>23579</v>
      </c>
      <c r="D42" s="132">
        <v>-0.14180163785259325</v>
      </c>
      <c r="E42" s="209">
        <v>7174</v>
      </c>
      <c r="F42" s="132">
        <v>0.26816333745801657</v>
      </c>
      <c r="G42" s="209">
        <v>5845</v>
      </c>
      <c r="H42" s="132">
        <v>0.20565181518151809</v>
      </c>
      <c r="I42" s="209">
        <v>25586</v>
      </c>
      <c r="J42" s="132">
        <v>0.19343252950230894</v>
      </c>
      <c r="K42" s="209">
        <v>4502</v>
      </c>
      <c r="L42" s="132">
        <v>9.6711327649208201E-2</v>
      </c>
      <c r="M42" s="209">
        <v>62092</v>
      </c>
      <c r="N42" s="132">
        <v>6.4988079515633901E-2</v>
      </c>
      <c r="O42" s="209">
        <v>2289</v>
      </c>
      <c r="P42" s="132">
        <v>0.13092885375494068</v>
      </c>
      <c r="Q42" s="209">
        <v>2849</v>
      </c>
      <c r="R42" s="132">
        <v>0.53089736700698542</v>
      </c>
      <c r="S42" s="209">
        <v>14597</v>
      </c>
      <c r="T42" s="132">
        <v>0.1229325332717901</v>
      </c>
      <c r="U42" s="209">
        <v>4276</v>
      </c>
      <c r="V42" s="132">
        <v>-3.4980816971338258E-2</v>
      </c>
      <c r="W42" s="209">
        <v>3744</v>
      </c>
      <c r="X42" s="132">
        <v>0.59726962457337884</v>
      </c>
      <c r="Y42" s="209">
        <v>2619</v>
      </c>
      <c r="Z42" s="132">
        <v>-9.7207859358841797E-2</v>
      </c>
      <c r="AA42" s="209">
        <v>3958</v>
      </c>
      <c r="AB42" s="132">
        <v>0.19109238639783332</v>
      </c>
      <c r="AC42" s="209">
        <v>3230</v>
      </c>
      <c r="AD42" s="132">
        <v>0.9306634787806336</v>
      </c>
      <c r="AE42" s="209">
        <v>1181</v>
      </c>
      <c r="AF42" s="132">
        <v>0.17512437810945269</v>
      </c>
      <c r="AG42" s="209">
        <v>5428</v>
      </c>
      <c r="AH42" s="132">
        <v>3.5680213699675667E-2</v>
      </c>
      <c r="AI42" s="209">
        <v>6215</v>
      </c>
      <c r="AJ42" s="132">
        <v>0.7757142857142858</v>
      </c>
      <c r="AK42" s="209">
        <v>3746</v>
      </c>
      <c r="AL42" s="132">
        <v>9.8533724340176043E-2</v>
      </c>
      <c r="AM42" s="209">
        <v>263</v>
      </c>
      <c r="AN42" s="132">
        <v>6.4777327935222617E-2</v>
      </c>
      <c r="AO42" s="209">
        <v>246</v>
      </c>
      <c r="AP42" s="132">
        <v>0.15492957746478875</v>
      </c>
      <c r="AQ42" s="209">
        <v>1096</v>
      </c>
      <c r="AR42" s="132">
        <v>-0.1678056188306758</v>
      </c>
      <c r="AS42" s="210">
        <v>146339</v>
      </c>
      <c r="AT42" s="211">
        <v>0.14468640978708103</v>
      </c>
      <c r="AU42" s="210">
        <v>169918</v>
      </c>
      <c r="AV42" s="211">
        <v>9.4007739011183533E-2</v>
      </c>
    </row>
    <row r="43" spans="2:48" s="85" customFormat="1" hidden="1" outlineLevel="1" x14ac:dyDescent="0.25">
      <c r="B43" s="88" t="s">
        <v>88</v>
      </c>
      <c r="C43" s="209">
        <v>33108</v>
      </c>
      <c r="D43" s="132">
        <v>-7.7000278784499554E-2</v>
      </c>
      <c r="E43" s="209">
        <v>4665</v>
      </c>
      <c r="F43" s="132">
        <v>0.25403225806451624</v>
      </c>
      <c r="G43" s="209">
        <v>5428</v>
      </c>
      <c r="H43" s="132">
        <v>0.14394099051633291</v>
      </c>
      <c r="I43" s="209">
        <v>20161</v>
      </c>
      <c r="J43" s="132">
        <v>4.0782613184657368E-2</v>
      </c>
      <c r="K43" s="209">
        <v>2780</v>
      </c>
      <c r="L43" s="132">
        <v>0.33782483156881615</v>
      </c>
      <c r="M43" s="209">
        <v>56763</v>
      </c>
      <c r="N43" s="132">
        <v>0.34851400470386995</v>
      </c>
      <c r="O43" s="209">
        <v>1848</v>
      </c>
      <c r="P43" s="132">
        <v>0.10000000000000009</v>
      </c>
      <c r="Q43" s="209">
        <v>3948</v>
      </c>
      <c r="R43" s="132">
        <v>0.35670103092783512</v>
      </c>
      <c r="S43" s="209">
        <v>2326</v>
      </c>
      <c r="T43" s="132">
        <v>-1.3152312261349164E-2</v>
      </c>
      <c r="U43" s="209">
        <v>509</v>
      </c>
      <c r="V43" s="132">
        <v>-0.60419906687402802</v>
      </c>
      <c r="W43" s="209">
        <v>716</v>
      </c>
      <c r="X43" s="132">
        <v>0.45824847250509171</v>
      </c>
      <c r="Y43" s="209">
        <v>893</v>
      </c>
      <c r="Z43" s="132">
        <v>0.76831683168316833</v>
      </c>
      <c r="AA43" s="209">
        <v>208</v>
      </c>
      <c r="AB43" s="132">
        <v>1.7733333333333334</v>
      </c>
      <c r="AC43" s="209">
        <v>1539</v>
      </c>
      <c r="AD43" s="132">
        <v>0.35118525021949076</v>
      </c>
      <c r="AE43" s="209">
        <v>900</v>
      </c>
      <c r="AF43" s="132">
        <v>-0.14691943127962082</v>
      </c>
      <c r="AG43" s="209">
        <v>5566</v>
      </c>
      <c r="AH43" s="132">
        <v>0.18149012948418597</v>
      </c>
      <c r="AI43" s="209">
        <v>5445</v>
      </c>
      <c r="AJ43" s="132">
        <v>0.15019011406844096</v>
      </c>
      <c r="AK43" s="209">
        <v>4378</v>
      </c>
      <c r="AL43" s="132">
        <v>8.0987654320987756E-2</v>
      </c>
      <c r="AM43" s="209">
        <v>201</v>
      </c>
      <c r="AN43" s="132">
        <v>0</v>
      </c>
      <c r="AO43" s="209">
        <v>278</v>
      </c>
      <c r="AP43" s="132">
        <v>0.13008130081300817</v>
      </c>
      <c r="AQ43" s="209">
        <v>1634</v>
      </c>
      <c r="AR43" s="132">
        <v>0.15477031802120145</v>
      </c>
      <c r="AS43" s="210">
        <v>117860</v>
      </c>
      <c r="AT43" s="211">
        <v>0.22128387130200511</v>
      </c>
      <c r="AU43" s="210">
        <v>150968</v>
      </c>
      <c r="AV43" s="211">
        <v>0.14045703493862138</v>
      </c>
    </row>
    <row r="44" spans="2:48" s="85" customFormat="1" hidden="1" outlineLevel="1" x14ac:dyDescent="0.25">
      <c r="B44" s="88" t="s">
        <v>89</v>
      </c>
      <c r="C44" s="209">
        <v>49658</v>
      </c>
      <c r="D44" s="132">
        <v>-0.14508048549539465</v>
      </c>
      <c r="E44" s="209">
        <v>5542</v>
      </c>
      <c r="F44" s="132">
        <v>-1.8767705382436217E-2</v>
      </c>
      <c r="G44" s="209">
        <v>5450</v>
      </c>
      <c r="H44" s="132">
        <v>2.3858726282171672E-2</v>
      </c>
      <c r="I44" s="209">
        <v>20088</v>
      </c>
      <c r="J44" s="132">
        <v>0.16804279567391567</v>
      </c>
      <c r="K44" s="209">
        <v>4058</v>
      </c>
      <c r="L44" s="132">
        <v>0.10241782124422705</v>
      </c>
      <c r="M44" s="209">
        <v>55561</v>
      </c>
      <c r="N44" s="132">
        <v>0.22187280084447569</v>
      </c>
      <c r="O44" s="209">
        <v>2118</v>
      </c>
      <c r="P44" s="132">
        <v>0.12301166489925763</v>
      </c>
      <c r="Q44" s="209">
        <v>5929</v>
      </c>
      <c r="R44" s="132">
        <v>7.6478585995920501E-3</v>
      </c>
      <c r="S44" s="209">
        <v>2126</v>
      </c>
      <c r="T44" s="132">
        <v>-0.19500189322226424</v>
      </c>
      <c r="U44" s="209">
        <v>507</v>
      </c>
      <c r="V44" s="132">
        <v>-0.53992740471869327</v>
      </c>
      <c r="W44" s="209">
        <v>684</v>
      </c>
      <c r="X44" s="132">
        <v>-9.9999999999999978E-2</v>
      </c>
      <c r="Y44" s="209">
        <v>929</v>
      </c>
      <c r="Z44" s="132">
        <v>0.74624060150375948</v>
      </c>
      <c r="AA44" s="209">
        <v>6</v>
      </c>
      <c r="AB44" s="132">
        <v>-0.97570850202429149</v>
      </c>
      <c r="AC44" s="209">
        <v>1506</v>
      </c>
      <c r="AD44" s="132">
        <v>0.86848635235732008</v>
      </c>
      <c r="AE44" s="209">
        <v>974</v>
      </c>
      <c r="AF44" s="132">
        <v>0.12471131639722866</v>
      </c>
      <c r="AG44" s="209">
        <v>5317</v>
      </c>
      <c r="AH44" s="132">
        <v>-2.0449521002210758E-2</v>
      </c>
      <c r="AI44" s="209">
        <v>3946</v>
      </c>
      <c r="AJ44" s="132">
        <v>1.5962924819773461E-2</v>
      </c>
      <c r="AK44" s="209">
        <v>4667</v>
      </c>
      <c r="AL44" s="132">
        <v>-0.33820192853091324</v>
      </c>
      <c r="AM44" s="209">
        <v>240</v>
      </c>
      <c r="AN44" s="132">
        <v>0.17647058823529416</v>
      </c>
      <c r="AO44" s="209">
        <v>327</v>
      </c>
      <c r="AP44" s="132">
        <v>-4.1055718475073277E-2</v>
      </c>
      <c r="AQ44" s="209">
        <v>1456</v>
      </c>
      <c r="AR44" s="132">
        <v>0.72307692307692317</v>
      </c>
      <c r="AS44" s="210">
        <v>119305</v>
      </c>
      <c r="AT44" s="211">
        <v>0.11334558926455074</v>
      </c>
      <c r="AU44" s="210">
        <v>168963</v>
      </c>
      <c r="AV44" s="211">
        <v>2.250611217351306E-2</v>
      </c>
    </row>
    <row r="45" spans="2:48" s="85" customFormat="1" hidden="1" outlineLevel="1" x14ac:dyDescent="0.25">
      <c r="B45" s="88" t="s">
        <v>90</v>
      </c>
      <c r="C45" s="209">
        <v>48129</v>
      </c>
      <c r="D45" s="132">
        <v>1.5937011863047301E-2</v>
      </c>
      <c r="E45" s="209">
        <v>6974</v>
      </c>
      <c r="F45" s="132">
        <v>0.21371388792203261</v>
      </c>
      <c r="G45" s="209">
        <v>7194</v>
      </c>
      <c r="H45" s="132">
        <v>0.15269988783848731</v>
      </c>
      <c r="I45" s="209">
        <v>20162</v>
      </c>
      <c r="J45" s="132">
        <v>8.86609071274298E-2</v>
      </c>
      <c r="K45" s="209">
        <v>4354</v>
      </c>
      <c r="L45" s="132">
        <v>8.9044522261130465E-2</v>
      </c>
      <c r="M45" s="209">
        <v>59244</v>
      </c>
      <c r="N45" s="132">
        <v>0.18782580800384951</v>
      </c>
      <c r="O45" s="209">
        <v>2541</v>
      </c>
      <c r="P45" s="132">
        <v>0.1840633737185462</v>
      </c>
      <c r="Q45" s="209">
        <v>4316</v>
      </c>
      <c r="R45" s="132">
        <v>0.13668685804582559</v>
      </c>
      <c r="S45" s="209">
        <v>2180</v>
      </c>
      <c r="T45" s="132">
        <v>-0.28758169934640521</v>
      </c>
      <c r="U45" s="209">
        <v>485</v>
      </c>
      <c r="V45" s="132">
        <v>-0.61477362986497219</v>
      </c>
      <c r="W45" s="209">
        <v>594</v>
      </c>
      <c r="X45" s="132">
        <v>-0.38124999999999998</v>
      </c>
      <c r="Y45" s="209">
        <v>1089</v>
      </c>
      <c r="Z45" s="132">
        <v>0.51249999999999996</v>
      </c>
      <c r="AA45" s="209">
        <v>12</v>
      </c>
      <c r="AB45" s="132">
        <v>-0.90082644628099173</v>
      </c>
      <c r="AC45" s="209">
        <v>2342</v>
      </c>
      <c r="AD45" s="132">
        <v>0.65162200282087457</v>
      </c>
      <c r="AE45" s="209">
        <v>1485</v>
      </c>
      <c r="AF45" s="132">
        <v>0.10903659447348768</v>
      </c>
      <c r="AG45" s="209">
        <v>6874</v>
      </c>
      <c r="AH45" s="132">
        <v>7.4734208880550268E-2</v>
      </c>
      <c r="AI45" s="209">
        <v>5432</v>
      </c>
      <c r="AJ45" s="132">
        <v>-5.084745762711862E-2</v>
      </c>
      <c r="AK45" s="209">
        <v>4784</v>
      </c>
      <c r="AL45" s="132">
        <v>-0.13817330210772838</v>
      </c>
      <c r="AM45" s="209">
        <v>327</v>
      </c>
      <c r="AN45" s="132">
        <v>1.2383900928792491E-2</v>
      </c>
      <c r="AO45" s="209">
        <v>362</v>
      </c>
      <c r="AP45" s="132">
        <v>0.23129251700680276</v>
      </c>
      <c r="AQ45" s="209">
        <v>1765</v>
      </c>
      <c r="AR45" s="132">
        <v>0.12492033142128744</v>
      </c>
      <c r="AS45" s="210">
        <v>130336</v>
      </c>
      <c r="AT45" s="211">
        <v>0.12361526591204952</v>
      </c>
      <c r="AU45" s="210">
        <v>178465</v>
      </c>
      <c r="AV45" s="211">
        <v>9.2390938416242685E-2</v>
      </c>
    </row>
    <row r="46" spans="2:48" s="85" customFormat="1" hidden="1" outlineLevel="1" x14ac:dyDescent="0.25">
      <c r="B46" s="88" t="s">
        <v>91</v>
      </c>
      <c r="C46" s="209">
        <v>32328</v>
      </c>
      <c r="D46" s="132">
        <v>-2.6030368763557465E-2</v>
      </c>
      <c r="E46" s="209">
        <v>3334</v>
      </c>
      <c r="F46" s="132">
        <v>0.31674565560821488</v>
      </c>
      <c r="G46" s="209">
        <v>4391</v>
      </c>
      <c r="H46" s="132">
        <v>5.5021624219125487E-2</v>
      </c>
      <c r="I46" s="209">
        <v>20197</v>
      </c>
      <c r="J46" s="132">
        <v>0.1491238051888939</v>
      </c>
      <c r="K46" s="209">
        <v>2423</v>
      </c>
      <c r="L46" s="132">
        <v>0.26792255363683926</v>
      </c>
      <c r="M46" s="209">
        <v>53510</v>
      </c>
      <c r="N46" s="132">
        <v>0.16696471409255453</v>
      </c>
      <c r="O46" s="209">
        <v>2328</v>
      </c>
      <c r="P46" s="132">
        <v>0.18473282442748085</v>
      </c>
      <c r="Q46" s="209">
        <v>3057</v>
      </c>
      <c r="R46" s="132">
        <v>0.12101210121012107</v>
      </c>
      <c r="S46" s="209">
        <v>1130</v>
      </c>
      <c r="T46" s="132">
        <v>-0.56671779141104295</v>
      </c>
      <c r="U46" s="209">
        <v>148</v>
      </c>
      <c r="V46" s="132">
        <v>-0.867026055705301</v>
      </c>
      <c r="W46" s="209">
        <v>456</v>
      </c>
      <c r="X46" s="132">
        <v>-0.34104046242774566</v>
      </c>
      <c r="Y46" s="209">
        <v>491</v>
      </c>
      <c r="Z46" s="132">
        <v>-0.2985714285714286</v>
      </c>
      <c r="AA46" s="209">
        <v>35</v>
      </c>
      <c r="AB46" s="132">
        <v>-0.66019417475728148</v>
      </c>
      <c r="AC46" s="209">
        <v>1224</v>
      </c>
      <c r="AD46" s="132">
        <v>0.51861042183622819</v>
      </c>
      <c r="AE46" s="209">
        <v>753</v>
      </c>
      <c r="AF46" s="132">
        <v>-0.11929824561403513</v>
      </c>
      <c r="AG46" s="209">
        <v>5511</v>
      </c>
      <c r="AH46" s="132">
        <v>0.32539682539682535</v>
      </c>
      <c r="AI46" s="209">
        <v>4361</v>
      </c>
      <c r="AJ46" s="132">
        <v>-9.7288346098116318E-2</v>
      </c>
      <c r="AK46" s="209">
        <v>3839</v>
      </c>
      <c r="AL46" s="132">
        <v>-3.4942182001005517E-2</v>
      </c>
      <c r="AM46" s="209">
        <v>294</v>
      </c>
      <c r="AN46" s="132">
        <v>9.2936802973977661E-2</v>
      </c>
      <c r="AO46" s="209">
        <v>285</v>
      </c>
      <c r="AP46" s="132">
        <v>0.45408163265306123</v>
      </c>
      <c r="AQ46" s="209">
        <v>1141</v>
      </c>
      <c r="AR46" s="132">
        <v>-0.10649960845732187</v>
      </c>
      <c r="AS46" s="210">
        <v>107778</v>
      </c>
      <c r="AT46" s="211">
        <v>0.12614805914006588</v>
      </c>
      <c r="AU46" s="210">
        <v>140106</v>
      </c>
      <c r="AV46" s="211">
        <v>8.6960906770522151E-2</v>
      </c>
    </row>
    <row r="47" spans="2:48" s="85" customFormat="1" hidden="1" outlineLevel="1" x14ac:dyDescent="0.25">
      <c r="B47" s="88" t="s">
        <v>92</v>
      </c>
      <c r="C47" s="209">
        <v>29358</v>
      </c>
      <c r="D47" s="132">
        <v>-0.27711021372993205</v>
      </c>
      <c r="E47" s="209">
        <v>4592</v>
      </c>
      <c r="F47" s="132">
        <v>-0.20936639118457301</v>
      </c>
      <c r="G47" s="209">
        <v>3928</v>
      </c>
      <c r="H47" s="132">
        <v>-5.9386973180076574E-2</v>
      </c>
      <c r="I47" s="209">
        <v>16916</v>
      </c>
      <c r="J47" s="132">
        <v>-5.1421521897605516E-2</v>
      </c>
      <c r="K47" s="209">
        <v>3848</v>
      </c>
      <c r="L47" s="132">
        <v>0.64655541292255037</v>
      </c>
      <c r="M47" s="209">
        <v>49026</v>
      </c>
      <c r="N47" s="132">
        <v>0.14019256709614392</v>
      </c>
      <c r="O47" s="209">
        <v>2118</v>
      </c>
      <c r="P47" s="132">
        <v>2.2694350555287235E-2</v>
      </c>
      <c r="Q47" s="209">
        <v>3536</v>
      </c>
      <c r="R47" s="132">
        <v>0.5441048034934497</v>
      </c>
      <c r="S47" s="209">
        <v>1599</v>
      </c>
      <c r="T47" s="132">
        <v>-0.1710730948678072</v>
      </c>
      <c r="U47" s="209">
        <v>227</v>
      </c>
      <c r="V47" s="132">
        <v>-0.70131578947368423</v>
      </c>
      <c r="W47" s="209">
        <v>452</v>
      </c>
      <c r="X47" s="132">
        <v>-0.17818181818181822</v>
      </c>
      <c r="Y47" s="209">
        <v>787</v>
      </c>
      <c r="Z47" s="132">
        <v>0.42314647377938508</v>
      </c>
      <c r="AA47" s="209">
        <v>133</v>
      </c>
      <c r="AB47" s="132">
        <v>1.0151515151515151</v>
      </c>
      <c r="AC47" s="209">
        <v>1659</v>
      </c>
      <c r="AD47" s="132">
        <v>0.78387096774193554</v>
      </c>
      <c r="AE47" s="209">
        <v>955</v>
      </c>
      <c r="AF47" s="132">
        <v>0.4491654021244309</v>
      </c>
      <c r="AG47" s="209">
        <v>4707</v>
      </c>
      <c r="AH47" s="132">
        <v>0.32741116751269028</v>
      </c>
      <c r="AI47" s="209">
        <v>3492</v>
      </c>
      <c r="AJ47" s="132">
        <v>0.32072617246596069</v>
      </c>
      <c r="AK47" s="209">
        <v>2195</v>
      </c>
      <c r="AL47" s="132">
        <v>-0.25238419618528607</v>
      </c>
      <c r="AM47" s="209">
        <v>293</v>
      </c>
      <c r="AN47" s="132">
        <v>0.26293103448275867</v>
      </c>
      <c r="AO47" s="209">
        <v>214</v>
      </c>
      <c r="AP47" s="132">
        <v>-0.13709677419354838</v>
      </c>
      <c r="AQ47" s="209">
        <v>1039</v>
      </c>
      <c r="AR47" s="132">
        <v>-0.18188976377952759</v>
      </c>
      <c r="AS47" s="210">
        <v>100117</v>
      </c>
      <c r="AT47" s="211">
        <v>8.9329430837694623E-2</v>
      </c>
      <c r="AU47" s="210">
        <v>129475</v>
      </c>
      <c r="AV47" s="211">
        <v>-2.2970291052603731E-2</v>
      </c>
    </row>
    <row r="48" spans="2:48" s="85" customFormat="1" hidden="1" outlineLevel="1" x14ac:dyDescent="0.25">
      <c r="B48" s="88" t="s">
        <v>93</v>
      </c>
      <c r="C48" s="209">
        <v>30185</v>
      </c>
      <c r="D48" s="132">
        <v>-0.1562071953708104</v>
      </c>
      <c r="E48" s="209">
        <v>6587</v>
      </c>
      <c r="F48" s="132">
        <v>0.26648721399730824</v>
      </c>
      <c r="G48" s="209">
        <v>7183</v>
      </c>
      <c r="H48" s="132">
        <v>-3.6097691894793393E-2</v>
      </c>
      <c r="I48" s="209">
        <v>22529</v>
      </c>
      <c r="J48" s="132">
        <v>0.15332241220436171</v>
      </c>
      <c r="K48" s="209">
        <v>8639</v>
      </c>
      <c r="L48" s="132">
        <v>0.67682453416149069</v>
      </c>
      <c r="M48" s="209">
        <v>56783</v>
      </c>
      <c r="N48" s="132">
        <v>1.0535495008097362E-2</v>
      </c>
      <c r="O48" s="209">
        <v>1771</v>
      </c>
      <c r="P48" s="132">
        <v>-0.23729543496985361</v>
      </c>
      <c r="Q48" s="209">
        <v>4984</v>
      </c>
      <c r="R48" s="132">
        <v>0.96375098502758072</v>
      </c>
      <c r="S48" s="209">
        <v>13401</v>
      </c>
      <c r="T48" s="132">
        <v>0.89386659129451673</v>
      </c>
      <c r="U48" s="209">
        <v>4883</v>
      </c>
      <c r="V48" s="132">
        <v>0.67226027397260268</v>
      </c>
      <c r="W48" s="209">
        <v>2417</v>
      </c>
      <c r="X48" s="132">
        <v>2.0364321608040199</v>
      </c>
      <c r="Y48" s="209">
        <v>3817</v>
      </c>
      <c r="Z48" s="132">
        <v>0.87844488188976388</v>
      </c>
      <c r="AA48" s="209">
        <v>2284</v>
      </c>
      <c r="AB48" s="132">
        <v>0.71987951807228923</v>
      </c>
      <c r="AC48" s="209">
        <v>1809</v>
      </c>
      <c r="AD48" s="132">
        <v>0.55145797598627788</v>
      </c>
      <c r="AE48" s="209">
        <v>1436</v>
      </c>
      <c r="AF48" s="132">
        <v>0.13787638668779723</v>
      </c>
      <c r="AG48" s="209">
        <v>5247</v>
      </c>
      <c r="AH48" s="132">
        <v>0.14040425994349048</v>
      </c>
      <c r="AI48" s="209">
        <v>6730</v>
      </c>
      <c r="AJ48" s="132">
        <v>0.93057946069994268</v>
      </c>
      <c r="AK48" s="209">
        <v>3674</v>
      </c>
      <c r="AL48" s="132">
        <v>0.10996978851963757</v>
      </c>
      <c r="AM48" s="209">
        <v>546</v>
      </c>
      <c r="AN48" s="132">
        <v>0.4255874673629243</v>
      </c>
      <c r="AO48" s="209">
        <v>262</v>
      </c>
      <c r="AP48" s="132">
        <v>-0.20121951219512191</v>
      </c>
      <c r="AQ48" s="209">
        <v>849</v>
      </c>
      <c r="AR48" s="132">
        <v>1.5550239234449759E-2</v>
      </c>
      <c r="AS48" s="210">
        <v>142430</v>
      </c>
      <c r="AT48" s="211">
        <v>0.17868551283536638</v>
      </c>
      <c r="AU48" s="210">
        <v>172615</v>
      </c>
      <c r="AV48" s="211">
        <v>0.10218950137602079</v>
      </c>
    </row>
    <row r="49" spans="2:48" s="85" customFormat="1" hidden="1" outlineLevel="1" x14ac:dyDescent="0.25">
      <c r="B49" s="88" t="s">
        <v>94</v>
      </c>
      <c r="C49" s="209">
        <v>16925</v>
      </c>
      <c r="D49" s="132">
        <v>-0.3251863960767114</v>
      </c>
      <c r="E49" s="209">
        <v>7906</v>
      </c>
      <c r="F49" s="132">
        <v>0.58309971966359631</v>
      </c>
      <c r="G49" s="209">
        <v>6788</v>
      </c>
      <c r="H49" s="132">
        <v>0.44456267290912965</v>
      </c>
      <c r="I49" s="209">
        <v>21162</v>
      </c>
      <c r="J49" s="132">
        <v>9.4447624499141014E-3</v>
      </c>
      <c r="K49" s="209">
        <v>6593</v>
      </c>
      <c r="L49" s="132">
        <v>1.0481515998757378</v>
      </c>
      <c r="M49" s="209">
        <v>53151</v>
      </c>
      <c r="N49" s="132">
        <v>0.14819295327385462</v>
      </c>
      <c r="O49" s="209">
        <v>1800</v>
      </c>
      <c r="P49" s="132">
        <v>-0.26888708367181158</v>
      </c>
      <c r="Q49" s="209">
        <v>4792</v>
      </c>
      <c r="R49" s="132">
        <v>0.46723821187997561</v>
      </c>
      <c r="S49" s="209">
        <v>24869</v>
      </c>
      <c r="T49" s="132">
        <v>0.5262673376703082</v>
      </c>
      <c r="U49" s="209">
        <v>9062</v>
      </c>
      <c r="V49" s="132">
        <v>0.8105894105894107</v>
      </c>
      <c r="W49" s="209">
        <v>4303</v>
      </c>
      <c r="X49" s="132">
        <v>0.47363013698630141</v>
      </c>
      <c r="Y49" s="209">
        <v>5495</v>
      </c>
      <c r="Z49" s="132">
        <v>0.21436464088397789</v>
      </c>
      <c r="AA49" s="209">
        <v>6009</v>
      </c>
      <c r="AB49" s="132">
        <v>0.56321540062434972</v>
      </c>
      <c r="AC49" s="209">
        <v>1329</v>
      </c>
      <c r="AD49" s="132">
        <v>0.18872987477638636</v>
      </c>
      <c r="AE49" s="209">
        <v>1095</v>
      </c>
      <c r="AF49" s="132">
        <v>-7.3604060913705638E-2</v>
      </c>
      <c r="AG49" s="209">
        <v>4289</v>
      </c>
      <c r="AH49" s="132">
        <v>0.42161087172688094</v>
      </c>
      <c r="AI49" s="209">
        <v>4094</v>
      </c>
      <c r="AJ49" s="132">
        <v>0.16604955853033321</v>
      </c>
      <c r="AK49" s="209">
        <v>4069</v>
      </c>
      <c r="AL49" s="132">
        <v>0.34735099337748343</v>
      </c>
      <c r="AM49" s="209">
        <v>465</v>
      </c>
      <c r="AN49" s="132">
        <v>0.35568513119533529</v>
      </c>
      <c r="AO49" s="209">
        <v>271</v>
      </c>
      <c r="AP49" s="132">
        <v>0.25462962962962954</v>
      </c>
      <c r="AQ49" s="209">
        <v>655</v>
      </c>
      <c r="AR49" s="132">
        <v>4.6012269938651151E-3</v>
      </c>
      <c r="AS49" s="210">
        <v>143328</v>
      </c>
      <c r="AT49" s="211">
        <v>0.24364847980008331</v>
      </c>
      <c r="AU49" s="210">
        <v>160253</v>
      </c>
      <c r="AV49" s="211">
        <v>0.14198063123089311</v>
      </c>
    </row>
    <row r="50" spans="2:48" s="85" customFormat="1" hidden="1" outlineLevel="1" x14ac:dyDescent="0.25">
      <c r="B50" s="88" t="s">
        <v>95</v>
      </c>
      <c r="C50" s="209">
        <v>14501</v>
      </c>
      <c r="D50" s="132">
        <v>-0.17311968979871128</v>
      </c>
      <c r="E50" s="209">
        <v>7381</v>
      </c>
      <c r="F50" s="132">
        <v>0.35804967801287946</v>
      </c>
      <c r="G50" s="209">
        <v>6190</v>
      </c>
      <c r="H50" s="132">
        <v>0.17725370863446188</v>
      </c>
      <c r="I50" s="209">
        <v>19143</v>
      </c>
      <c r="J50" s="132">
        <v>6.6462395543175568E-2</v>
      </c>
      <c r="K50" s="209">
        <v>7511</v>
      </c>
      <c r="L50" s="132">
        <v>0.72270642201834856</v>
      </c>
      <c r="M50" s="209">
        <v>48003</v>
      </c>
      <c r="N50" s="132">
        <v>0.13859108159392797</v>
      </c>
      <c r="O50" s="209">
        <v>1952</v>
      </c>
      <c r="P50" s="132">
        <v>-0.11393554244212434</v>
      </c>
      <c r="Q50" s="209">
        <v>5925</v>
      </c>
      <c r="R50" s="132">
        <v>0.52040030792917635</v>
      </c>
      <c r="S50" s="209">
        <v>22503</v>
      </c>
      <c r="T50" s="132">
        <v>0.46494368856194268</v>
      </c>
      <c r="U50" s="209">
        <v>7482</v>
      </c>
      <c r="V50" s="132">
        <v>0.6382745784979198</v>
      </c>
      <c r="W50" s="209">
        <v>3941</v>
      </c>
      <c r="X50" s="132">
        <v>0.34919548099965758</v>
      </c>
      <c r="Y50" s="209">
        <v>5102</v>
      </c>
      <c r="Z50" s="132">
        <v>0.10600476913071755</v>
      </c>
      <c r="AA50" s="209">
        <v>5978</v>
      </c>
      <c r="AB50" s="132">
        <v>0.83374233128834363</v>
      </c>
      <c r="AC50" s="209">
        <v>1103</v>
      </c>
      <c r="AD50" s="132">
        <v>0.15497382198952869</v>
      </c>
      <c r="AE50" s="209">
        <v>1451</v>
      </c>
      <c r="AF50" s="132">
        <v>0.21219715956558072</v>
      </c>
      <c r="AG50" s="209">
        <v>2283</v>
      </c>
      <c r="AH50" s="132">
        <v>-3.0567685589519833E-3</v>
      </c>
      <c r="AI50" s="209">
        <v>2807</v>
      </c>
      <c r="AJ50" s="132">
        <v>-0.13816395455941055</v>
      </c>
      <c r="AK50" s="209">
        <v>3714</v>
      </c>
      <c r="AL50" s="132">
        <v>0.47556615017878423</v>
      </c>
      <c r="AM50" s="209">
        <v>323</v>
      </c>
      <c r="AN50" s="132">
        <v>0.73655913978494625</v>
      </c>
      <c r="AO50" s="209">
        <v>165</v>
      </c>
      <c r="AP50" s="132">
        <v>-2.3668639053254448E-2</v>
      </c>
      <c r="AQ50" s="209">
        <v>589</v>
      </c>
      <c r="AR50" s="132">
        <v>-0.14264919941775833</v>
      </c>
      <c r="AS50" s="210">
        <v>131043</v>
      </c>
      <c r="AT50" s="211">
        <v>0.21468827051778794</v>
      </c>
      <c r="AU50" s="210">
        <v>145544</v>
      </c>
      <c r="AV50" s="211">
        <v>0.16046213093709882</v>
      </c>
    </row>
    <row r="51" spans="2:48" s="85" customFormat="1" hidden="1" outlineLevel="1" x14ac:dyDescent="0.25">
      <c r="B51" s="88" t="s">
        <v>96</v>
      </c>
      <c r="C51" s="209">
        <v>15360</v>
      </c>
      <c r="D51" s="132">
        <v>-0.14424201905398626</v>
      </c>
      <c r="E51" s="209">
        <v>4677</v>
      </c>
      <c r="F51" s="132">
        <v>0.11970313622216899</v>
      </c>
      <c r="G51" s="209">
        <v>6793</v>
      </c>
      <c r="H51" s="132">
        <v>9.972478549457664E-2</v>
      </c>
      <c r="I51" s="209">
        <v>20822</v>
      </c>
      <c r="J51" s="132">
        <v>3.8659150995161262E-2</v>
      </c>
      <c r="K51" s="209">
        <v>4808</v>
      </c>
      <c r="L51" s="132">
        <v>0.27838340866790756</v>
      </c>
      <c r="M51" s="209">
        <v>39125</v>
      </c>
      <c r="N51" s="132">
        <v>-6.4241467556384713E-2</v>
      </c>
      <c r="O51" s="209">
        <v>1883</v>
      </c>
      <c r="P51" s="132">
        <v>-0.24498797113071369</v>
      </c>
      <c r="Q51" s="209">
        <v>6145</v>
      </c>
      <c r="R51" s="132">
        <v>0.20372184133202742</v>
      </c>
      <c r="S51" s="209">
        <v>21378</v>
      </c>
      <c r="T51" s="132">
        <v>0.23923250826039077</v>
      </c>
      <c r="U51" s="209">
        <v>8034</v>
      </c>
      <c r="V51" s="132">
        <v>0.33899999999999997</v>
      </c>
      <c r="W51" s="209">
        <v>3461</v>
      </c>
      <c r="X51" s="132">
        <v>0.14036243822075778</v>
      </c>
      <c r="Y51" s="209">
        <v>4277</v>
      </c>
      <c r="Z51" s="132">
        <v>-8.2188841201716767E-2</v>
      </c>
      <c r="AA51" s="209">
        <v>5606</v>
      </c>
      <c r="AB51" s="132">
        <v>0.57649043869516303</v>
      </c>
      <c r="AC51" s="209">
        <v>1068</v>
      </c>
      <c r="AD51" s="132">
        <v>0.13015873015873014</v>
      </c>
      <c r="AE51" s="209">
        <v>1479</v>
      </c>
      <c r="AF51" s="132">
        <v>-3.7735849056603765E-2</v>
      </c>
      <c r="AG51" s="209">
        <v>4547</v>
      </c>
      <c r="AH51" s="132">
        <v>0.25503726193762066</v>
      </c>
      <c r="AI51" s="209">
        <v>3641</v>
      </c>
      <c r="AJ51" s="132">
        <v>9.9335748792270584E-2</v>
      </c>
      <c r="AK51" s="209">
        <v>2199</v>
      </c>
      <c r="AL51" s="132">
        <v>-9.8770491803278682E-2</v>
      </c>
      <c r="AM51" s="209">
        <v>284</v>
      </c>
      <c r="AN51" s="132">
        <v>0.54347826086956519</v>
      </c>
      <c r="AO51" s="209">
        <v>171</v>
      </c>
      <c r="AP51" s="132">
        <v>-0.25974025974025972</v>
      </c>
      <c r="AQ51" s="209">
        <v>548</v>
      </c>
      <c r="AR51" s="132">
        <v>0.11156186612576069</v>
      </c>
      <c r="AS51" s="210">
        <v>119568</v>
      </c>
      <c r="AT51" s="211">
        <v>5.2646406310525862E-2</v>
      </c>
      <c r="AU51" s="210">
        <v>134928</v>
      </c>
      <c r="AV51" s="211">
        <v>2.5779818606171734E-2</v>
      </c>
    </row>
    <row r="52" spans="2:48" s="85" customFormat="1" collapsed="1" x14ac:dyDescent="0.25">
      <c r="B52" s="218">
        <v>2011</v>
      </c>
      <c r="C52" s="219">
        <v>331978</v>
      </c>
      <c r="D52" s="142">
        <v>-0.11498021903025257</v>
      </c>
      <c r="E52" s="219">
        <v>68915</v>
      </c>
      <c r="F52" s="142">
        <v>0.16706181202370862</v>
      </c>
      <c r="G52" s="219">
        <v>71237</v>
      </c>
      <c r="H52" s="142">
        <v>0.10434688246054624</v>
      </c>
      <c r="I52" s="219">
        <v>248026</v>
      </c>
      <c r="J52" s="142">
        <v>6.185059444556229E-2</v>
      </c>
      <c r="K52" s="219">
        <v>57448</v>
      </c>
      <c r="L52" s="142">
        <v>0.38016528925619841</v>
      </c>
      <c r="M52" s="219">
        <v>634129</v>
      </c>
      <c r="N52" s="142">
        <v>0.1145817038381971</v>
      </c>
      <c r="O52" s="219">
        <v>23948</v>
      </c>
      <c r="P52" s="142">
        <v>-3.0327570150220695E-2</v>
      </c>
      <c r="Q52" s="219">
        <v>51203</v>
      </c>
      <c r="R52" s="142">
        <v>0.26947488471264935</v>
      </c>
      <c r="S52" s="219">
        <v>146253</v>
      </c>
      <c r="T52" s="142">
        <v>0.25426010891471207</v>
      </c>
      <c r="U52" s="219">
        <v>50323</v>
      </c>
      <c r="V52" s="142">
        <v>0.21152225726460738</v>
      </c>
      <c r="W52" s="219">
        <v>28186</v>
      </c>
      <c r="X52" s="142">
        <v>0.27216103989889873</v>
      </c>
      <c r="Y52" s="219">
        <v>33643</v>
      </c>
      <c r="Z52" s="142">
        <v>0.20106386776623464</v>
      </c>
      <c r="AA52" s="219">
        <v>34101</v>
      </c>
      <c r="AB52" s="142">
        <v>0.36946307377213761</v>
      </c>
      <c r="AC52" s="219">
        <v>19709</v>
      </c>
      <c r="AD52" s="142">
        <v>0.48915753683415186</v>
      </c>
      <c r="AE52" s="219">
        <v>14461</v>
      </c>
      <c r="AF52" s="142">
        <v>6.4796406744716872E-2</v>
      </c>
      <c r="AG52" s="219">
        <v>61037</v>
      </c>
      <c r="AH52" s="142">
        <v>0.18169673971966227</v>
      </c>
      <c r="AI52" s="219">
        <v>55727</v>
      </c>
      <c r="AJ52" s="142">
        <v>0.22452701663407248</v>
      </c>
      <c r="AK52" s="219">
        <v>43902</v>
      </c>
      <c r="AL52" s="142">
        <v>-2.9103454376575688E-2</v>
      </c>
      <c r="AM52" s="219">
        <v>3788</v>
      </c>
      <c r="AN52" s="142">
        <v>0.24278215223097122</v>
      </c>
      <c r="AO52" s="219">
        <v>3163</v>
      </c>
      <c r="AP52" s="142">
        <v>0.12883654532476796</v>
      </c>
      <c r="AQ52" s="219">
        <v>12635</v>
      </c>
      <c r="AR52" s="142">
        <v>5.679156908665095E-2</v>
      </c>
      <c r="AS52" s="210">
        <v>1515581</v>
      </c>
      <c r="AT52" s="220">
        <v>0.13413253413253412</v>
      </c>
      <c r="AU52" s="210">
        <v>1847559</v>
      </c>
      <c r="AV52" s="220">
        <v>7.9532885407226583E-2</v>
      </c>
    </row>
    <row r="53" spans="2:48" s="85" customFormat="1" hidden="1" outlineLevel="1" x14ac:dyDescent="0.25">
      <c r="B53" s="88" t="s">
        <v>85</v>
      </c>
      <c r="C53" s="209">
        <v>22875</v>
      </c>
      <c r="D53" s="132">
        <v>-4.8381728929195456E-2</v>
      </c>
      <c r="E53" s="209">
        <v>5220</v>
      </c>
      <c r="F53" s="132">
        <v>0.30174563591022441</v>
      </c>
      <c r="G53" s="209">
        <v>5487</v>
      </c>
      <c r="H53" s="132">
        <v>-8.7628865979381465E-2</v>
      </c>
      <c r="I53" s="209">
        <v>20086</v>
      </c>
      <c r="J53" s="132">
        <v>0.10563108933781029</v>
      </c>
      <c r="K53" s="209">
        <v>3865</v>
      </c>
      <c r="L53" s="132">
        <v>0.33968804159445409</v>
      </c>
      <c r="M53" s="209">
        <v>50030</v>
      </c>
      <c r="N53" s="132">
        <v>9.2262684481704715E-2</v>
      </c>
      <c r="O53" s="209">
        <v>1526</v>
      </c>
      <c r="P53" s="132">
        <v>-0.19002123142250527</v>
      </c>
      <c r="Q53" s="209">
        <v>3583</v>
      </c>
      <c r="R53" s="132">
        <v>0.18172823218997358</v>
      </c>
      <c r="S53" s="209">
        <v>15407</v>
      </c>
      <c r="T53" s="132">
        <v>5.4046658000957759E-2</v>
      </c>
      <c r="U53" s="209">
        <v>5646</v>
      </c>
      <c r="V53" s="132">
        <v>5.7303370786516927E-2</v>
      </c>
      <c r="W53" s="209">
        <v>2702</v>
      </c>
      <c r="X53" s="132">
        <v>5.7120500782472661E-2</v>
      </c>
      <c r="Y53" s="209">
        <v>2867</v>
      </c>
      <c r="Z53" s="132">
        <v>-0.10462211118051223</v>
      </c>
      <c r="AA53" s="209">
        <v>4192</v>
      </c>
      <c r="AB53" s="132">
        <v>0.19124751349815283</v>
      </c>
      <c r="AC53" s="209">
        <v>790</v>
      </c>
      <c r="AD53" s="132">
        <v>-9.9201824401368266E-2</v>
      </c>
      <c r="AE53" s="209">
        <v>995</v>
      </c>
      <c r="AF53" s="132">
        <v>-0.14298018949181734</v>
      </c>
      <c r="AG53" s="209">
        <v>4036</v>
      </c>
      <c r="AH53" s="132">
        <v>0.49647756766777906</v>
      </c>
      <c r="AI53" s="209">
        <v>3005</v>
      </c>
      <c r="AJ53" s="132">
        <v>-0.14093767867352769</v>
      </c>
      <c r="AK53" s="209">
        <v>3484</v>
      </c>
      <c r="AL53" s="132">
        <v>0.41856677524429964</v>
      </c>
      <c r="AM53" s="209">
        <v>244</v>
      </c>
      <c r="AN53" s="132">
        <v>-4.6875E-2</v>
      </c>
      <c r="AO53" s="209">
        <v>177</v>
      </c>
      <c r="AP53" s="132">
        <v>-0.14903846153846156</v>
      </c>
      <c r="AQ53" s="209">
        <v>1074</v>
      </c>
      <c r="AR53" s="132">
        <v>1.2899786780383797</v>
      </c>
      <c r="AS53" s="210">
        <v>119009</v>
      </c>
      <c r="AT53" s="211">
        <v>0.10157819225251075</v>
      </c>
      <c r="AU53" s="210">
        <v>141884</v>
      </c>
      <c r="AV53" s="211">
        <v>7.4284675898934616E-2</v>
      </c>
    </row>
    <row r="54" spans="2:48" s="85" customFormat="1" hidden="1" outlineLevel="1" x14ac:dyDescent="0.25">
      <c r="B54" s="88" t="s">
        <v>86</v>
      </c>
      <c r="C54" s="209">
        <v>13285</v>
      </c>
      <c r="D54" s="132">
        <v>-0.27669189306909125</v>
      </c>
      <c r="E54" s="209">
        <v>4912</v>
      </c>
      <c r="F54" s="132">
        <v>0.24448948568533058</v>
      </c>
      <c r="G54" s="209">
        <v>5938</v>
      </c>
      <c r="H54" s="132">
        <v>-1.7700578990901605E-2</v>
      </c>
      <c r="I54" s="209">
        <v>23061</v>
      </c>
      <c r="J54" s="132">
        <v>7.2654542071724171E-2</v>
      </c>
      <c r="K54" s="209">
        <v>3157</v>
      </c>
      <c r="L54" s="132">
        <v>0.12951699463327371</v>
      </c>
      <c r="M54" s="209">
        <v>47860</v>
      </c>
      <c r="N54" s="132">
        <v>6.9903650548811758E-2</v>
      </c>
      <c r="O54" s="209">
        <v>1918</v>
      </c>
      <c r="P54" s="132">
        <v>-0.18763235916984333</v>
      </c>
      <c r="Q54" s="209">
        <v>2476</v>
      </c>
      <c r="R54" s="132">
        <v>0.14259344716197497</v>
      </c>
      <c r="S54" s="209">
        <v>19622</v>
      </c>
      <c r="T54" s="132">
        <v>0.13836514474676576</v>
      </c>
      <c r="U54" s="209">
        <v>7448</v>
      </c>
      <c r="V54" s="132">
        <v>0.37594679475337145</v>
      </c>
      <c r="W54" s="209">
        <v>3985</v>
      </c>
      <c r="X54" s="132">
        <v>-1.4589515331355107E-2</v>
      </c>
      <c r="Y54" s="209">
        <v>3403</v>
      </c>
      <c r="Z54" s="132">
        <v>-6.3823933975240665E-2</v>
      </c>
      <c r="AA54" s="209">
        <v>4786</v>
      </c>
      <c r="AB54" s="132">
        <v>0.15464414957780459</v>
      </c>
      <c r="AC54" s="209">
        <v>1489</v>
      </c>
      <c r="AD54" s="132">
        <v>0.23159636062861866</v>
      </c>
      <c r="AE54" s="209">
        <v>1629</v>
      </c>
      <c r="AF54" s="132">
        <v>0.17702312138728327</v>
      </c>
      <c r="AG54" s="209">
        <v>4605</v>
      </c>
      <c r="AH54" s="132">
        <v>0.65886167146974062</v>
      </c>
      <c r="AI54" s="209">
        <v>3622</v>
      </c>
      <c r="AJ54" s="132">
        <v>0.26422338568935433</v>
      </c>
      <c r="AK54" s="209">
        <v>3470</v>
      </c>
      <c r="AL54" s="132">
        <v>0.21498599439775901</v>
      </c>
      <c r="AM54" s="209">
        <v>232</v>
      </c>
      <c r="AN54" s="132">
        <v>0.78461538461538471</v>
      </c>
      <c r="AO54" s="209">
        <v>143</v>
      </c>
      <c r="AP54" s="132">
        <v>-0.13855421686746983</v>
      </c>
      <c r="AQ54" s="209">
        <v>521</v>
      </c>
      <c r="AR54" s="132">
        <v>0.40810810810810816</v>
      </c>
      <c r="AS54" s="210">
        <v>124655</v>
      </c>
      <c r="AT54" s="211">
        <v>0.10765061311533675</v>
      </c>
      <c r="AU54" s="210">
        <v>137940</v>
      </c>
      <c r="AV54" s="211">
        <v>5.3725163665808484E-2</v>
      </c>
    </row>
    <row r="55" spans="2:48" s="85" customFormat="1" hidden="1" outlineLevel="1" x14ac:dyDescent="0.25">
      <c r="B55" s="88" t="s">
        <v>87</v>
      </c>
      <c r="C55" s="209">
        <v>27475</v>
      </c>
      <c r="D55" s="132">
        <v>-1.8609801400200077E-2</v>
      </c>
      <c r="E55" s="209">
        <v>5657</v>
      </c>
      <c r="F55" s="132">
        <v>-3.3474277660323626E-3</v>
      </c>
      <c r="G55" s="209">
        <v>4848</v>
      </c>
      <c r="H55" s="132">
        <v>6.949040370615478E-2</v>
      </c>
      <c r="I55" s="209">
        <v>21439</v>
      </c>
      <c r="J55" s="132">
        <v>6.5291925465838618E-2</v>
      </c>
      <c r="K55" s="209">
        <v>4105</v>
      </c>
      <c r="L55" s="132">
        <v>0.20806356680400229</v>
      </c>
      <c r="M55" s="209">
        <v>58303</v>
      </c>
      <c r="N55" s="132">
        <v>7.0781832540542489E-2</v>
      </c>
      <c r="O55" s="209">
        <v>2024</v>
      </c>
      <c r="P55" s="132">
        <v>1.7596782302664593E-2</v>
      </c>
      <c r="Q55" s="209">
        <v>1861</v>
      </c>
      <c r="R55" s="132">
        <v>-0.2309917355371901</v>
      </c>
      <c r="S55" s="209">
        <v>12999</v>
      </c>
      <c r="T55" s="132">
        <v>0.20160843039378817</v>
      </c>
      <c r="U55" s="209">
        <v>4431</v>
      </c>
      <c r="V55" s="132">
        <v>-1.9907100199071048E-2</v>
      </c>
      <c r="W55" s="209">
        <v>2344</v>
      </c>
      <c r="X55" s="132">
        <v>0.46043613707165099</v>
      </c>
      <c r="Y55" s="209">
        <v>2901</v>
      </c>
      <c r="Z55" s="132">
        <v>0.28933333333333344</v>
      </c>
      <c r="AA55" s="209">
        <v>3323</v>
      </c>
      <c r="AB55" s="132">
        <v>0.36076986076986084</v>
      </c>
      <c r="AC55" s="209">
        <v>1673</v>
      </c>
      <c r="AD55" s="132">
        <v>2.38678090575275E-2</v>
      </c>
      <c r="AE55" s="209">
        <v>1005</v>
      </c>
      <c r="AF55" s="132">
        <v>0.22710622710622719</v>
      </c>
      <c r="AG55" s="209">
        <v>5241</v>
      </c>
      <c r="AH55" s="132">
        <v>0.35636645962732927</v>
      </c>
      <c r="AI55" s="209">
        <v>3500</v>
      </c>
      <c r="AJ55" s="132">
        <v>-0.14026037828543358</v>
      </c>
      <c r="AK55" s="209">
        <v>3410</v>
      </c>
      <c r="AL55" s="132">
        <v>0.24954195676071822</v>
      </c>
      <c r="AM55" s="209">
        <v>247</v>
      </c>
      <c r="AN55" s="132">
        <v>0.1026785714285714</v>
      </c>
      <c r="AO55" s="209">
        <v>213</v>
      </c>
      <c r="AP55" s="132">
        <v>-5.3333333333333344E-2</v>
      </c>
      <c r="AQ55" s="209">
        <v>1317</v>
      </c>
      <c r="AR55" s="132">
        <v>2.3943298969072164</v>
      </c>
      <c r="AS55" s="210">
        <v>127842</v>
      </c>
      <c r="AT55" s="211">
        <v>8.9296365092619512E-2</v>
      </c>
      <c r="AU55" s="210">
        <v>155317</v>
      </c>
      <c r="AV55" s="211">
        <v>6.8513600902599059E-2</v>
      </c>
    </row>
    <row r="56" spans="2:48" s="85" customFormat="1" hidden="1" outlineLevel="1" x14ac:dyDescent="0.25">
      <c r="B56" s="88" t="s">
        <v>88</v>
      </c>
      <c r="C56" s="209">
        <v>35870</v>
      </c>
      <c r="D56" s="132">
        <v>2.3511955715345589E-2</v>
      </c>
      <c r="E56" s="209">
        <v>3720</v>
      </c>
      <c r="F56" s="132">
        <v>-5.5118110236220486E-2</v>
      </c>
      <c r="G56" s="209">
        <v>4745</v>
      </c>
      <c r="H56" s="132">
        <v>0.18329177057356616</v>
      </c>
      <c r="I56" s="209">
        <v>19371</v>
      </c>
      <c r="J56" s="132">
        <v>0.12380344607530303</v>
      </c>
      <c r="K56" s="209">
        <v>2078</v>
      </c>
      <c r="L56" s="132">
        <v>8.1165452653485959E-2</v>
      </c>
      <c r="M56" s="209">
        <v>42093</v>
      </c>
      <c r="N56" s="132">
        <v>1.4802671231225473E-2</v>
      </c>
      <c r="O56" s="209">
        <v>1680</v>
      </c>
      <c r="P56" s="132">
        <v>-7.7936333699231586E-2</v>
      </c>
      <c r="Q56" s="209">
        <v>2910</v>
      </c>
      <c r="R56" s="132">
        <v>0.21757322175732208</v>
      </c>
      <c r="S56" s="209">
        <v>2357</v>
      </c>
      <c r="T56" s="132">
        <v>-0.26435705368289641</v>
      </c>
      <c r="U56" s="209">
        <v>1286</v>
      </c>
      <c r="V56" s="132">
        <v>-0.1505944517833554</v>
      </c>
      <c r="W56" s="209">
        <v>491</v>
      </c>
      <c r="X56" s="132">
        <v>-1.8000000000000016E-2</v>
      </c>
      <c r="Y56" s="209">
        <v>505</v>
      </c>
      <c r="Z56" s="132">
        <v>-0.5111326234269119</v>
      </c>
      <c r="AA56" s="209">
        <v>75</v>
      </c>
      <c r="AB56" s="132">
        <v>-0.52229299363057324</v>
      </c>
      <c r="AC56" s="209">
        <v>1139</v>
      </c>
      <c r="AD56" s="132">
        <v>6.5481758652946587E-2</v>
      </c>
      <c r="AE56" s="209">
        <v>1055</v>
      </c>
      <c r="AF56" s="132">
        <v>0.80034129692832767</v>
      </c>
      <c r="AG56" s="209">
        <v>4711</v>
      </c>
      <c r="AH56" s="132">
        <v>0.59316875211362863</v>
      </c>
      <c r="AI56" s="209">
        <v>4734</v>
      </c>
      <c r="AJ56" s="132">
        <v>5.6696428571428648E-2</v>
      </c>
      <c r="AK56" s="209">
        <v>4050</v>
      </c>
      <c r="AL56" s="132">
        <v>0.11539520793169933</v>
      </c>
      <c r="AM56" s="209">
        <v>201</v>
      </c>
      <c r="AN56" s="132">
        <v>-5.1886792452830233E-2</v>
      </c>
      <c r="AO56" s="209">
        <v>246</v>
      </c>
      <c r="AP56" s="132">
        <v>0.31550802139037426</v>
      </c>
      <c r="AQ56" s="209">
        <v>1415</v>
      </c>
      <c r="AR56" s="132">
        <v>2.3215962441314555</v>
      </c>
      <c r="AS56" s="210">
        <v>96505</v>
      </c>
      <c r="AT56" s="211">
        <v>7.7678142692827468E-2</v>
      </c>
      <c r="AU56" s="210">
        <v>132375</v>
      </c>
      <c r="AV56" s="211">
        <v>6.244231309442605E-2</v>
      </c>
    </row>
    <row r="57" spans="2:48" s="85" customFormat="1" hidden="1" outlineLevel="1" x14ac:dyDescent="0.25">
      <c r="B57" s="88" t="s">
        <v>89</v>
      </c>
      <c r="C57" s="209">
        <v>58085</v>
      </c>
      <c r="D57" s="132">
        <v>-0.15203141651702945</v>
      </c>
      <c r="E57" s="209">
        <v>5648</v>
      </c>
      <c r="F57" s="132">
        <v>-4.5139475908706705E-2</v>
      </c>
      <c r="G57" s="209">
        <v>5323</v>
      </c>
      <c r="H57" s="132">
        <v>-6.7285789381461347E-2</v>
      </c>
      <c r="I57" s="209">
        <v>17198</v>
      </c>
      <c r="J57" s="132">
        <v>3.9656631604400916E-2</v>
      </c>
      <c r="K57" s="209">
        <v>3681</v>
      </c>
      <c r="L57" s="132">
        <v>-0.22029231095106971</v>
      </c>
      <c r="M57" s="209">
        <v>45472</v>
      </c>
      <c r="N57" s="132">
        <v>7.5267800137151397E-2</v>
      </c>
      <c r="O57" s="209">
        <v>1886</v>
      </c>
      <c r="P57" s="132">
        <v>-0.24590163934426235</v>
      </c>
      <c r="Q57" s="209">
        <v>5884</v>
      </c>
      <c r="R57" s="132">
        <v>-0.16301564722617357</v>
      </c>
      <c r="S57" s="209">
        <v>2641</v>
      </c>
      <c r="T57" s="132">
        <v>1.0144927536231885</v>
      </c>
      <c r="U57" s="209">
        <v>1102</v>
      </c>
      <c r="V57" s="132">
        <v>1.6363636363636362</v>
      </c>
      <c r="W57" s="209">
        <v>760</v>
      </c>
      <c r="X57" s="132">
        <v>3.0641711229946527</v>
      </c>
      <c r="Y57" s="209">
        <v>532</v>
      </c>
      <c r="Z57" s="132">
        <v>-0.21764705882352942</v>
      </c>
      <c r="AA57" s="209">
        <v>247</v>
      </c>
      <c r="AB57" s="132">
        <v>8.5</v>
      </c>
      <c r="AC57" s="209">
        <v>806</v>
      </c>
      <c r="AD57" s="132">
        <v>-0.14437367303609339</v>
      </c>
      <c r="AE57" s="209">
        <v>866</v>
      </c>
      <c r="AF57" s="132">
        <v>0.50871080139372826</v>
      </c>
      <c r="AG57" s="209">
        <v>5428</v>
      </c>
      <c r="AH57" s="132">
        <v>0.47982551799345696</v>
      </c>
      <c r="AI57" s="209">
        <v>3884</v>
      </c>
      <c r="AJ57" s="132">
        <v>8.0690038953811882E-2</v>
      </c>
      <c r="AK57" s="209">
        <v>7052</v>
      </c>
      <c r="AL57" s="132">
        <v>0.2833484986351229</v>
      </c>
      <c r="AM57" s="209">
        <v>204</v>
      </c>
      <c r="AN57" s="132">
        <v>-0.33980582524271841</v>
      </c>
      <c r="AO57" s="209">
        <v>341</v>
      </c>
      <c r="AP57" s="132">
        <v>-4.748603351955305E-2</v>
      </c>
      <c r="AQ57" s="209">
        <v>845</v>
      </c>
      <c r="AR57" s="132">
        <v>4.9689440993788914E-2</v>
      </c>
      <c r="AS57" s="210">
        <v>107159</v>
      </c>
      <c r="AT57" s="211">
        <v>5.3045862363773955E-2</v>
      </c>
      <c r="AU57" s="210">
        <v>165244</v>
      </c>
      <c r="AV57" s="211">
        <v>-2.9460824621167614E-2</v>
      </c>
    </row>
    <row r="58" spans="2:48" s="85" customFormat="1" hidden="1" outlineLevel="1" x14ac:dyDescent="0.25">
      <c r="B58" s="88" t="s">
        <v>90</v>
      </c>
      <c r="C58" s="209">
        <v>47374</v>
      </c>
      <c r="D58" s="132">
        <v>-9.3473578553354697E-3</v>
      </c>
      <c r="E58" s="209">
        <v>5746</v>
      </c>
      <c r="F58" s="132">
        <v>-0.17192679060383342</v>
      </c>
      <c r="G58" s="209">
        <v>6241</v>
      </c>
      <c r="H58" s="132">
        <v>9.9929502996122688E-2</v>
      </c>
      <c r="I58" s="209">
        <v>18520</v>
      </c>
      <c r="J58" s="132">
        <v>4.638680151420993E-2</v>
      </c>
      <c r="K58" s="209">
        <v>3998</v>
      </c>
      <c r="L58" s="132">
        <v>0.33891493636972547</v>
      </c>
      <c r="M58" s="209">
        <v>49876</v>
      </c>
      <c r="N58" s="132">
        <v>9.6778449697636049E-2</v>
      </c>
      <c r="O58" s="209">
        <v>2146</v>
      </c>
      <c r="P58" s="132">
        <v>-5.5873295204575402E-2</v>
      </c>
      <c r="Q58" s="209">
        <v>3797</v>
      </c>
      <c r="R58" s="132">
        <v>0.2954622995564653</v>
      </c>
      <c r="S58" s="209">
        <v>3060</v>
      </c>
      <c r="T58" s="132">
        <v>-1.098901098901095E-2</v>
      </c>
      <c r="U58" s="209">
        <v>1259</v>
      </c>
      <c r="V58" s="132">
        <v>1.4504431909750259E-2</v>
      </c>
      <c r="W58" s="209">
        <v>960</v>
      </c>
      <c r="X58" s="132">
        <v>0.30434782608695654</v>
      </c>
      <c r="Y58" s="209">
        <v>720</v>
      </c>
      <c r="Z58" s="132">
        <v>-0.21311475409836067</v>
      </c>
      <c r="AA58" s="209">
        <v>121</v>
      </c>
      <c r="AB58" s="132">
        <v>-0.40099009900990101</v>
      </c>
      <c r="AC58" s="209">
        <v>1418</v>
      </c>
      <c r="AD58" s="132">
        <v>-2.4088093599449412E-2</v>
      </c>
      <c r="AE58" s="209">
        <v>1339</v>
      </c>
      <c r="AF58" s="132">
        <v>0.64294478527607368</v>
      </c>
      <c r="AG58" s="209">
        <v>6396</v>
      </c>
      <c r="AH58" s="132">
        <v>0.52249464413234947</v>
      </c>
      <c r="AI58" s="209">
        <v>5723</v>
      </c>
      <c r="AJ58" s="132">
        <v>0.13754720731464909</v>
      </c>
      <c r="AK58" s="209">
        <v>5551</v>
      </c>
      <c r="AL58" s="132">
        <v>0.14335736354273942</v>
      </c>
      <c r="AM58" s="209">
        <v>323</v>
      </c>
      <c r="AN58" s="132">
        <v>0.34583333333333344</v>
      </c>
      <c r="AO58" s="209">
        <v>294</v>
      </c>
      <c r="AP58" s="132">
        <v>-0.13529411764705879</v>
      </c>
      <c r="AQ58" s="209">
        <v>1569</v>
      </c>
      <c r="AR58" s="132">
        <v>2.106930693069307</v>
      </c>
      <c r="AS58" s="210">
        <v>115997</v>
      </c>
      <c r="AT58" s="211">
        <v>0.10990230693419822</v>
      </c>
      <c r="AU58" s="210">
        <v>163371</v>
      </c>
      <c r="AV58" s="211">
        <v>7.2466717432975392E-2</v>
      </c>
    </row>
    <row r="59" spans="2:48" s="85" customFormat="1" hidden="1" outlineLevel="1" x14ac:dyDescent="0.25">
      <c r="B59" s="88" t="s">
        <v>91</v>
      </c>
      <c r="C59" s="209">
        <v>33192</v>
      </c>
      <c r="D59" s="132">
        <v>1.5388793337558493E-3</v>
      </c>
      <c r="E59" s="209">
        <v>2532</v>
      </c>
      <c r="F59" s="132">
        <v>-0.18427835051546393</v>
      </c>
      <c r="G59" s="209">
        <v>4162</v>
      </c>
      <c r="H59" s="132">
        <v>0.24760191846522783</v>
      </c>
      <c r="I59" s="209">
        <v>17576</v>
      </c>
      <c r="J59" s="132">
        <v>0.11430926266404606</v>
      </c>
      <c r="K59" s="209">
        <v>1911</v>
      </c>
      <c r="L59" s="132">
        <v>3.9717083786724672E-2</v>
      </c>
      <c r="M59" s="209">
        <v>45854</v>
      </c>
      <c r="N59" s="132">
        <v>0.12483748313504228</v>
      </c>
      <c r="O59" s="209">
        <v>1965</v>
      </c>
      <c r="P59" s="132">
        <v>-0.11685393258426968</v>
      </c>
      <c r="Q59" s="209">
        <v>2727</v>
      </c>
      <c r="R59" s="132">
        <v>8.3863275039745666E-2</v>
      </c>
      <c r="S59" s="209">
        <v>2608</v>
      </c>
      <c r="T59" s="132">
        <v>4.3199999999999905E-2</v>
      </c>
      <c r="U59" s="209">
        <v>1113</v>
      </c>
      <c r="V59" s="132">
        <v>6.4053537284894935E-2</v>
      </c>
      <c r="W59" s="209">
        <v>692</v>
      </c>
      <c r="X59" s="132">
        <v>0.69193154034229831</v>
      </c>
      <c r="Y59" s="209">
        <v>700</v>
      </c>
      <c r="Z59" s="132">
        <v>-0.291497975708502</v>
      </c>
      <c r="AA59" s="209">
        <v>103</v>
      </c>
      <c r="AB59" s="132">
        <v>0.80701754385964919</v>
      </c>
      <c r="AC59" s="209">
        <v>806</v>
      </c>
      <c r="AD59" s="132">
        <v>-0.24176857949200381</v>
      </c>
      <c r="AE59" s="209">
        <v>855</v>
      </c>
      <c r="AF59" s="132">
        <v>0.77754677754677748</v>
      </c>
      <c r="AG59" s="209">
        <v>4158</v>
      </c>
      <c r="AH59" s="132">
        <v>0.14861878453038679</v>
      </c>
      <c r="AI59" s="209">
        <v>4831</v>
      </c>
      <c r="AJ59" s="132">
        <v>-0.16692533195378512</v>
      </c>
      <c r="AK59" s="209">
        <v>3978</v>
      </c>
      <c r="AL59" s="132">
        <v>-8.6776859504132275E-2</v>
      </c>
      <c r="AM59" s="209">
        <v>269</v>
      </c>
      <c r="AN59" s="132">
        <v>-1.46520146520146E-2</v>
      </c>
      <c r="AO59" s="209">
        <v>196</v>
      </c>
      <c r="AP59" s="132">
        <v>9.4972067039106101E-2</v>
      </c>
      <c r="AQ59" s="209">
        <v>1277</v>
      </c>
      <c r="AR59" s="132">
        <v>2.0550239234449759</v>
      </c>
      <c r="AS59" s="210">
        <v>95705</v>
      </c>
      <c r="AT59" s="211">
        <v>8.4525077623915035E-2</v>
      </c>
      <c r="AU59" s="210">
        <v>128897</v>
      </c>
      <c r="AV59" s="211">
        <v>6.1868239597320906E-2</v>
      </c>
    </row>
    <row r="60" spans="2:48" s="85" customFormat="1" hidden="1" outlineLevel="1" x14ac:dyDescent="0.25">
      <c r="B60" s="88" t="s">
        <v>92</v>
      </c>
      <c r="C60" s="209">
        <v>40612</v>
      </c>
      <c r="D60" s="132">
        <v>0.14496757823512829</v>
      </c>
      <c r="E60" s="209">
        <v>5808</v>
      </c>
      <c r="F60" s="132">
        <v>0.43762376237623757</v>
      </c>
      <c r="G60" s="209">
        <v>4176</v>
      </c>
      <c r="H60" s="132">
        <v>0.21927007299270063</v>
      </c>
      <c r="I60" s="209">
        <v>17833</v>
      </c>
      <c r="J60" s="132">
        <v>0.17237525474985205</v>
      </c>
      <c r="K60" s="209">
        <v>2337</v>
      </c>
      <c r="L60" s="132">
        <v>-5.7281161758773735E-2</v>
      </c>
      <c r="M60" s="209">
        <v>42998</v>
      </c>
      <c r="N60" s="132">
        <v>-2.5982557481028401E-2</v>
      </c>
      <c r="O60" s="209">
        <v>2071</v>
      </c>
      <c r="P60" s="132">
        <v>-0.27587412587412585</v>
      </c>
      <c r="Q60" s="209">
        <v>2290</v>
      </c>
      <c r="R60" s="132">
        <v>0.12254901960784315</v>
      </c>
      <c r="S60" s="209">
        <v>1929</v>
      </c>
      <c r="T60" s="132">
        <v>3.2102728731942198E-2</v>
      </c>
      <c r="U60" s="209">
        <v>760</v>
      </c>
      <c r="V60" s="132">
        <v>-5.5900621118012417E-2</v>
      </c>
      <c r="W60" s="209">
        <v>550</v>
      </c>
      <c r="X60" s="132">
        <v>7.4615384615384617</v>
      </c>
      <c r="Y60" s="209">
        <v>553</v>
      </c>
      <c r="Z60" s="132">
        <v>-0.34244946492271111</v>
      </c>
      <c r="AA60" s="209">
        <v>66</v>
      </c>
      <c r="AB60" s="132">
        <v>-0.58227848101265822</v>
      </c>
      <c r="AC60" s="209">
        <v>930</v>
      </c>
      <c r="AD60" s="132">
        <v>1.4176663031624903E-2</v>
      </c>
      <c r="AE60" s="209">
        <v>659</v>
      </c>
      <c r="AF60" s="132">
        <v>9.1883614088821286E-3</v>
      </c>
      <c r="AG60" s="209">
        <v>3546</v>
      </c>
      <c r="AH60" s="132">
        <v>-0.21042084168336672</v>
      </c>
      <c r="AI60" s="209">
        <v>2644</v>
      </c>
      <c r="AJ60" s="132">
        <v>-0.20433343364429735</v>
      </c>
      <c r="AK60" s="209">
        <v>2936</v>
      </c>
      <c r="AL60" s="132">
        <v>0.46433915211970067</v>
      </c>
      <c r="AM60" s="209">
        <v>232</v>
      </c>
      <c r="AN60" s="132">
        <v>-1.6949152542372836E-2</v>
      </c>
      <c r="AO60" s="209">
        <v>248</v>
      </c>
      <c r="AP60" s="132">
        <v>0.21568627450980382</v>
      </c>
      <c r="AQ60" s="209">
        <v>1270</v>
      </c>
      <c r="AR60" s="132">
        <v>1.4564796905222437</v>
      </c>
      <c r="AS60" s="210">
        <v>91907</v>
      </c>
      <c r="AT60" s="211">
        <v>3.9495560708024735E-2</v>
      </c>
      <c r="AU60" s="210">
        <v>132519</v>
      </c>
      <c r="AV60" s="211">
        <v>6.9693667514227009E-2</v>
      </c>
    </row>
    <row r="61" spans="2:48" s="85" customFormat="1" hidden="1" outlineLevel="1" x14ac:dyDescent="0.25">
      <c r="B61" s="88" t="s">
        <v>93</v>
      </c>
      <c r="C61" s="209">
        <v>35773</v>
      </c>
      <c r="D61" s="132">
        <v>0.24194556311623394</v>
      </c>
      <c r="E61" s="209">
        <v>5201</v>
      </c>
      <c r="F61" s="132">
        <v>-0.17062669430712807</v>
      </c>
      <c r="G61" s="209">
        <v>7452</v>
      </c>
      <c r="H61" s="132">
        <v>9.3791281373844182E-2</v>
      </c>
      <c r="I61" s="209">
        <v>19534</v>
      </c>
      <c r="J61" s="132">
        <v>-4.1840388482856761E-2</v>
      </c>
      <c r="K61" s="209">
        <v>5152</v>
      </c>
      <c r="L61" s="132">
        <v>-4.8744460856720795E-2</v>
      </c>
      <c r="M61" s="209">
        <v>56191</v>
      </c>
      <c r="N61" s="132">
        <v>0.19068909984743176</v>
      </c>
      <c r="O61" s="209">
        <v>2322</v>
      </c>
      <c r="P61" s="132">
        <v>-0.24043179587831209</v>
      </c>
      <c r="Q61" s="209">
        <v>2538</v>
      </c>
      <c r="R61" s="132">
        <v>-9.8081023454157812E-2</v>
      </c>
      <c r="S61" s="209">
        <v>7076</v>
      </c>
      <c r="T61" s="132">
        <v>-0.17892782548155028</v>
      </c>
      <c r="U61" s="209">
        <v>2920</v>
      </c>
      <c r="V61" s="132">
        <v>-0.12496254120467487</v>
      </c>
      <c r="W61" s="209">
        <v>796</v>
      </c>
      <c r="X61" s="132">
        <v>-0.42568542568542567</v>
      </c>
      <c r="Y61" s="209">
        <v>2032</v>
      </c>
      <c r="Z61" s="132">
        <v>-0.11996535296665223</v>
      </c>
      <c r="AA61" s="209">
        <v>1328</v>
      </c>
      <c r="AB61" s="132">
        <v>-0.16267339218158894</v>
      </c>
      <c r="AC61" s="209">
        <v>1166</v>
      </c>
      <c r="AD61" s="132">
        <v>9.8963242224316739E-2</v>
      </c>
      <c r="AE61" s="209">
        <v>1262</v>
      </c>
      <c r="AF61" s="132">
        <v>0.15462031107044827</v>
      </c>
      <c r="AG61" s="209">
        <v>4601</v>
      </c>
      <c r="AH61" s="132">
        <v>0.5522941970310391</v>
      </c>
      <c r="AI61" s="209">
        <v>3486</v>
      </c>
      <c r="AJ61" s="132">
        <v>-8.957952468007313E-2</v>
      </c>
      <c r="AK61" s="209">
        <v>3310</v>
      </c>
      <c r="AL61" s="132">
        <v>4.8795944233206656E-2</v>
      </c>
      <c r="AM61" s="209">
        <v>383</v>
      </c>
      <c r="AN61" s="132">
        <v>-9.2417061611374418E-2</v>
      </c>
      <c r="AO61" s="209">
        <v>328</v>
      </c>
      <c r="AP61" s="132">
        <v>-0.44027303754266212</v>
      </c>
      <c r="AQ61" s="209">
        <v>836</v>
      </c>
      <c r="AR61" s="132">
        <v>0.53676470588235303</v>
      </c>
      <c r="AS61" s="210">
        <v>120838</v>
      </c>
      <c r="AT61" s="211">
        <v>5.7913029775089164E-2</v>
      </c>
      <c r="AU61" s="210">
        <v>156611</v>
      </c>
      <c r="AV61" s="211">
        <v>9.4975074636257428E-2</v>
      </c>
    </row>
    <row r="62" spans="2:48" s="85" customFormat="1" hidden="1" outlineLevel="1" x14ac:dyDescent="0.25">
      <c r="B62" s="88" t="s">
        <v>94</v>
      </c>
      <c r="C62" s="209">
        <v>25081</v>
      </c>
      <c r="D62" s="132">
        <v>0.61750290210241188</v>
      </c>
      <c r="E62" s="209">
        <v>4994</v>
      </c>
      <c r="F62" s="132">
        <v>3.2141422257934149E-3</v>
      </c>
      <c r="G62" s="209">
        <v>4699</v>
      </c>
      <c r="H62" s="132">
        <v>4.7247604189881942E-2</v>
      </c>
      <c r="I62" s="209">
        <v>20964</v>
      </c>
      <c r="J62" s="132">
        <v>0.10692222398225892</v>
      </c>
      <c r="K62" s="209">
        <v>3219</v>
      </c>
      <c r="L62" s="132">
        <v>-0.16498054474708168</v>
      </c>
      <c r="M62" s="209">
        <v>46291</v>
      </c>
      <c r="N62" s="132">
        <v>-1.9964432400389587E-2</v>
      </c>
      <c r="O62" s="209">
        <v>2462</v>
      </c>
      <c r="P62" s="132">
        <v>-0.31515994436717665</v>
      </c>
      <c r="Q62" s="209">
        <v>3266</v>
      </c>
      <c r="R62" s="132">
        <v>-4.5717768972873829E-3</v>
      </c>
      <c r="S62" s="209">
        <v>16294</v>
      </c>
      <c r="T62" s="132">
        <v>-0.21201276719218498</v>
      </c>
      <c r="U62" s="209">
        <v>5005</v>
      </c>
      <c r="V62" s="132">
        <v>-0.22463206816421377</v>
      </c>
      <c r="W62" s="209">
        <v>2920</v>
      </c>
      <c r="X62" s="132">
        <v>-0.30343511450381677</v>
      </c>
      <c r="Y62" s="209">
        <v>4525</v>
      </c>
      <c r="Z62" s="132">
        <v>-0.29296875</v>
      </c>
      <c r="AA62" s="209">
        <v>3844</v>
      </c>
      <c r="AB62" s="132">
        <v>5.8661525750481891E-2</v>
      </c>
      <c r="AC62" s="209">
        <v>1118</v>
      </c>
      <c r="AD62" s="132">
        <v>5.3722902921771842E-2</v>
      </c>
      <c r="AE62" s="209">
        <v>1182</v>
      </c>
      <c r="AF62" s="132">
        <v>0.60379918588873815</v>
      </c>
      <c r="AG62" s="209">
        <v>3017</v>
      </c>
      <c r="AH62" s="132">
        <v>7.3665480427046237E-2</v>
      </c>
      <c r="AI62" s="209">
        <v>3511</v>
      </c>
      <c r="AJ62" s="132">
        <v>-0.13882756929114548</v>
      </c>
      <c r="AK62" s="209">
        <v>3020</v>
      </c>
      <c r="AL62" s="132">
        <v>8.8288288288288275E-2</v>
      </c>
      <c r="AM62" s="209">
        <v>343</v>
      </c>
      <c r="AN62" s="132">
        <v>0.55909090909090908</v>
      </c>
      <c r="AO62" s="209">
        <v>216</v>
      </c>
      <c r="AP62" s="132">
        <v>0.34161490683229823</v>
      </c>
      <c r="AQ62" s="209">
        <v>652</v>
      </c>
      <c r="AR62" s="132">
        <v>-3.6927621861152171E-2</v>
      </c>
      <c r="AS62" s="210">
        <v>115248</v>
      </c>
      <c r="AT62" s="211">
        <v>-3.6105883828879692E-2</v>
      </c>
      <c r="AU62" s="210">
        <v>140329</v>
      </c>
      <c r="AV62" s="211">
        <v>3.8927675074590384E-2</v>
      </c>
    </row>
    <row r="63" spans="2:48" s="85" customFormat="1" hidden="1" outlineLevel="1" x14ac:dyDescent="0.25">
      <c r="B63" s="88" t="s">
        <v>95</v>
      </c>
      <c r="C63" s="209">
        <v>17537</v>
      </c>
      <c r="D63" s="132">
        <v>0.1486114749803511</v>
      </c>
      <c r="E63" s="209">
        <v>5435</v>
      </c>
      <c r="F63" s="132">
        <v>-6.3415474754437318E-2</v>
      </c>
      <c r="G63" s="209">
        <v>5258</v>
      </c>
      <c r="H63" s="132">
        <v>0.10975094976783462</v>
      </c>
      <c r="I63" s="209">
        <v>17950</v>
      </c>
      <c r="J63" s="132">
        <v>1.1837655016911031E-2</v>
      </c>
      <c r="K63" s="209">
        <v>4360</v>
      </c>
      <c r="L63" s="132">
        <v>-4.616057755414571E-2</v>
      </c>
      <c r="M63" s="209">
        <v>42160</v>
      </c>
      <c r="N63" s="132">
        <v>-0.11075488810613565</v>
      </c>
      <c r="O63" s="209">
        <v>2203</v>
      </c>
      <c r="P63" s="132">
        <v>-0.42148109243697474</v>
      </c>
      <c r="Q63" s="209">
        <v>3897</v>
      </c>
      <c r="R63" s="132">
        <v>-2.6236881559220437E-2</v>
      </c>
      <c r="S63" s="209">
        <v>15361</v>
      </c>
      <c r="T63" s="132">
        <v>-0.19601172406573852</v>
      </c>
      <c r="U63" s="209">
        <v>4567</v>
      </c>
      <c r="V63" s="132">
        <v>-0.20931440443213301</v>
      </c>
      <c r="W63" s="209">
        <v>2921</v>
      </c>
      <c r="X63" s="132">
        <v>-0.23232588699080159</v>
      </c>
      <c r="Y63" s="209">
        <v>4613</v>
      </c>
      <c r="Z63" s="132">
        <v>-0.25740502253702513</v>
      </c>
      <c r="AA63" s="209">
        <v>3260</v>
      </c>
      <c r="AB63" s="132">
        <v>-1.599758527014794E-2</v>
      </c>
      <c r="AC63" s="209">
        <v>955</v>
      </c>
      <c r="AD63" s="132">
        <v>-3.1440162271805239E-2</v>
      </c>
      <c r="AE63" s="209">
        <v>1197</v>
      </c>
      <c r="AF63" s="132">
        <v>0.11764705882352944</v>
      </c>
      <c r="AG63" s="209">
        <v>2290</v>
      </c>
      <c r="AH63" s="132">
        <v>0.22854077253218885</v>
      </c>
      <c r="AI63" s="209">
        <v>3257</v>
      </c>
      <c r="AJ63" s="132">
        <v>-9.477487493051695E-2</v>
      </c>
      <c r="AK63" s="209">
        <v>2517</v>
      </c>
      <c r="AL63" s="132">
        <v>-0.12023767913317018</v>
      </c>
      <c r="AM63" s="209">
        <v>186</v>
      </c>
      <c r="AN63" s="132">
        <v>-0.24081632653061225</v>
      </c>
      <c r="AO63" s="209">
        <v>169</v>
      </c>
      <c r="AP63" s="132">
        <v>-0.22831050228310501</v>
      </c>
      <c r="AQ63" s="209">
        <v>687</v>
      </c>
      <c r="AR63" s="132">
        <v>0.37125748502994016</v>
      </c>
      <c r="AS63" s="210">
        <v>107882</v>
      </c>
      <c r="AT63" s="211">
        <v>-8.9787722317842822E-2</v>
      </c>
      <c r="AU63" s="210">
        <v>125419</v>
      </c>
      <c r="AV63" s="211">
        <v>-6.2582217172925114E-2</v>
      </c>
    </row>
    <row r="64" spans="2:48" s="85" customFormat="1" hidden="1" outlineLevel="1" x14ac:dyDescent="0.25">
      <c r="B64" s="88" t="s">
        <v>96</v>
      </c>
      <c r="C64" s="209">
        <v>17949</v>
      </c>
      <c r="D64" s="132">
        <v>5.4768760651113579E-2</v>
      </c>
      <c r="E64" s="209">
        <v>4177</v>
      </c>
      <c r="F64" s="132">
        <v>-8.6195580835703334E-2</v>
      </c>
      <c r="G64" s="209">
        <v>6177</v>
      </c>
      <c r="H64" s="132">
        <v>-5.3140096618357058E-3</v>
      </c>
      <c r="I64" s="209">
        <v>20047</v>
      </c>
      <c r="J64" s="132">
        <v>1.5912430953225476E-2</v>
      </c>
      <c r="K64" s="209">
        <v>3761</v>
      </c>
      <c r="L64" s="132">
        <v>3.2957978577313973E-2</v>
      </c>
      <c r="M64" s="209">
        <v>41811</v>
      </c>
      <c r="N64" s="132">
        <v>-4.7997449850861851E-2</v>
      </c>
      <c r="O64" s="209">
        <v>2494</v>
      </c>
      <c r="P64" s="132">
        <v>-0.35820895522388063</v>
      </c>
      <c r="Q64" s="209">
        <v>5105</v>
      </c>
      <c r="R64" s="132">
        <v>4.0350519665783624E-2</v>
      </c>
      <c r="S64" s="209">
        <v>17251</v>
      </c>
      <c r="T64" s="132">
        <v>-6.5189118890213504E-2</v>
      </c>
      <c r="U64" s="209">
        <v>6000</v>
      </c>
      <c r="V64" s="132">
        <v>-2.2642124124450214E-2</v>
      </c>
      <c r="W64" s="209">
        <v>3035</v>
      </c>
      <c r="X64" s="132">
        <v>-1.4610389610389629E-2</v>
      </c>
      <c r="Y64" s="209">
        <v>4660</v>
      </c>
      <c r="Z64" s="132">
        <v>-0.22745358090185674</v>
      </c>
      <c r="AA64" s="209">
        <v>3556</v>
      </c>
      <c r="AB64" s="132">
        <v>0.1102091788947861</v>
      </c>
      <c r="AC64" s="209">
        <v>945</v>
      </c>
      <c r="AD64" s="132">
        <v>0.11438679245283012</v>
      </c>
      <c r="AE64" s="209">
        <v>1537</v>
      </c>
      <c r="AF64" s="132">
        <v>0.10974729241877257</v>
      </c>
      <c r="AG64" s="209">
        <v>3623</v>
      </c>
      <c r="AH64" s="132">
        <v>-6.479091378420232E-2</v>
      </c>
      <c r="AI64" s="209">
        <v>3312</v>
      </c>
      <c r="AJ64" s="132">
        <v>-0.17714285714285716</v>
      </c>
      <c r="AK64" s="209">
        <v>2440</v>
      </c>
      <c r="AL64" s="132">
        <v>-7.1537290715372959E-2</v>
      </c>
      <c r="AM64" s="209">
        <v>184</v>
      </c>
      <c r="AN64" s="132">
        <v>-1.6042780748663055E-2</v>
      </c>
      <c r="AO64" s="209">
        <v>231</v>
      </c>
      <c r="AP64" s="132">
        <v>-0.12167300380228141</v>
      </c>
      <c r="AQ64" s="209">
        <v>493</v>
      </c>
      <c r="AR64" s="132">
        <v>-0.3806532663316583</v>
      </c>
      <c r="AS64" s="210">
        <v>113588</v>
      </c>
      <c r="AT64" s="211">
        <v>-4.8094731284621273E-2</v>
      </c>
      <c r="AU64" s="210">
        <v>131537</v>
      </c>
      <c r="AV64" s="211">
        <v>-3.5256410256410242E-2</v>
      </c>
    </row>
    <row r="65" spans="2:48" s="85" customFormat="1" ht="15" customHeight="1" collapsed="1" x14ac:dyDescent="0.25">
      <c r="B65" s="218">
        <v>2010</v>
      </c>
      <c r="C65" s="219">
        <v>375108</v>
      </c>
      <c r="D65" s="142">
        <v>2.2167843410823229E-2</v>
      </c>
      <c r="E65" s="219">
        <v>59050</v>
      </c>
      <c r="F65" s="142">
        <v>-2.3821189032116052E-3</v>
      </c>
      <c r="G65" s="219">
        <v>64506</v>
      </c>
      <c r="H65" s="142">
        <v>5.7614113326337923E-2</v>
      </c>
      <c r="I65" s="219">
        <v>233579</v>
      </c>
      <c r="J65" s="142">
        <v>6.6317586691744479E-2</v>
      </c>
      <c r="K65" s="219">
        <v>41624</v>
      </c>
      <c r="L65" s="142">
        <v>2.7575480781099504E-2</v>
      </c>
      <c r="M65" s="219">
        <v>568939</v>
      </c>
      <c r="N65" s="142">
        <v>4.4125932519109234E-2</v>
      </c>
      <c r="O65" s="219">
        <v>24697</v>
      </c>
      <c r="P65" s="142">
        <v>-0.2344626638975853</v>
      </c>
      <c r="Q65" s="219">
        <v>40334</v>
      </c>
      <c r="R65" s="142">
        <v>2.0338983050847359E-2</v>
      </c>
      <c r="S65" s="219">
        <v>116605</v>
      </c>
      <c r="T65" s="142">
        <v>-4.0335456685266613E-2</v>
      </c>
      <c r="U65" s="219">
        <v>41537</v>
      </c>
      <c r="V65" s="142">
        <v>-1.1141530770146457E-2</v>
      </c>
      <c r="W65" s="219">
        <v>22156</v>
      </c>
      <c r="X65" s="142">
        <v>-1.8125415466430317E-2</v>
      </c>
      <c r="Y65" s="219">
        <v>28011</v>
      </c>
      <c r="Z65" s="142">
        <v>-0.18801634924776067</v>
      </c>
      <c r="AA65" s="219">
        <v>24901</v>
      </c>
      <c r="AB65" s="142">
        <v>0.1097196844779178</v>
      </c>
      <c r="AC65" s="219">
        <v>13235</v>
      </c>
      <c r="AD65" s="142">
        <v>8.7652439024390461E-3</v>
      </c>
      <c r="AE65" s="219">
        <v>13581</v>
      </c>
      <c r="AF65" s="142">
        <v>0.26229203457570405</v>
      </c>
      <c r="AG65" s="219">
        <v>51652</v>
      </c>
      <c r="AH65" s="142">
        <v>0.29824561403508776</v>
      </c>
      <c r="AI65" s="219">
        <v>45509</v>
      </c>
      <c r="AJ65" s="142">
        <v>-5.5633948952064749E-2</v>
      </c>
      <c r="AK65" s="219">
        <v>45218</v>
      </c>
      <c r="AL65" s="142">
        <v>0.13604502173203015</v>
      </c>
      <c r="AM65" s="219">
        <v>3048</v>
      </c>
      <c r="AN65" s="142">
        <v>3.1821259309410932E-2</v>
      </c>
      <c r="AO65" s="219">
        <v>2802</v>
      </c>
      <c r="AP65" s="142">
        <v>-9.4961240310077466E-2</v>
      </c>
      <c r="AQ65" s="219">
        <v>11956</v>
      </c>
      <c r="AR65" s="142">
        <v>0.86346633416458851</v>
      </c>
      <c r="AS65" s="210">
        <v>1336335</v>
      </c>
      <c r="AT65" s="220">
        <v>4.2335838160208139E-2</v>
      </c>
      <c r="AU65" s="210">
        <v>1711443</v>
      </c>
      <c r="AV65" s="220">
        <v>3.7847681456564475E-2</v>
      </c>
    </row>
    <row r="66" spans="2:48" s="85" customFormat="1" ht="15" hidden="1" customHeight="1" outlineLevel="1" x14ac:dyDescent="0.25">
      <c r="B66" s="88" t="s">
        <v>85</v>
      </c>
      <c r="C66" s="209">
        <v>24038</v>
      </c>
      <c r="D66" s="132">
        <v>9.3978974195603637E-2</v>
      </c>
      <c r="E66" s="209">
        <v>4010</v>
      </c>
      <c r="F66" s="132">
        <v>-0.23165357348150983</v>
      </c>
      <c r="G66" s="209">
        <v>6014</v>
      </c>
      <c r="H66" s="132">
        <v>4.3915986807845808E-2</v>
      </c>
      <c r="I66" s="209">
        <v>18167</v>
      </c>
      <c r="J66" s="132">
        <v>-3.750993377483447E-2</v>
      </c>
      <c r="K66" s="209">
        <v>2885</v>
      </c>
      <c r="L66" s="132">
        <v>6.6543438077633965E-2</v>
      </c>
      <c r="M66" s="209">
        <v>45804</v>
      </c>
      <c r="N66" s="132">
        <v>-0.12669450323171083</v>
      </c>
      <c r="O66" s="209">
        <v>1884</v>
      </c>
      <c r="P66" s="132">
        <v>-0.13059529303184125</v>
      </c>
      <c r="Q66" s="209">
        <v>3032</v>
      </c>
      <c r="R66" s="132">
        <v>-0.12395261485119913</v>
      </c>
      <c r="S66" s="209">
        <v>14617</v>
      </c>
      <c r="T66" s="132">
        <v>-0.13758923830314473</v>
      </c>
      <c r="U66" s="209">
        <v>5340</v>
      </c>
      <c r="V66" s="132">
        <v>-3.3594624860022737E-3</v>
      </c>
      <c r="W66" s="209">
        <v>2556</v>
      </c>
      <c r="X66" s="132">
        <v>-0.10971786833855801</v>
      </c>
      <c r="Y66" s="209">
        <v>3202</v>
      </c>
      <c r="Z66" s="132">
        <v>-0.38221107466718118</v>
      </c>
      <c r="AA66" s="209">
        <v>3519</v>
      </c>
      <c r="AB66" s="132">
        <v>-5.0890585241730735E-3</v>
      </c>
      <c r="AC66" s="209">
        <v>877</v>
      </c>
      <c r="AD66" s="132">
        <v>3.664302600472813E-2</v>
      </c>
      <c r="AE66" s="209">
        <v>1161</v>
      </c>
      <c r="AF66" s="132">
        <v>0.26058631921824094</v>
      </c>
      <c r="AG66" s="209">
        <v>2697</v>
      </c>
      <c r="AH66" s="132">
        <v>-0.19612518628912068</v>
      </c>
      <c r="AI66" s="209">
        <v>3498</v>
      </c>
      <c r="AJ66" s="132">
        <v>0.16135458167330685</v>
      </c>
      <c r="AK66" s="209">
        <v>2456</v>
      </c>
      <c r="AL66" s="132">
        <v>-0.21130378933847138</v>
      </c>
      <c r="AM66" s="209">
        <v>256</v>
      </c>
      <c r="AN66" s="132">
        <v>-0.21712538226299694</v>
      </c>
      <c r="AO66" s="209">
        <v>208</v>
      </c>
      <c r="AP66" s="132">
        <v>9.473684210526323E-2</v>
      </c>
      <c r="AQ66" s="209">
        <v>469</v>
      </c>
      <c r="AR66" s="132">
        <v>-7.6771653543307061E-2</v>
      </c>
      <c r="AS66" s="210">
        <v>108035</v>
      </c>
      <c r="AT66" s="211">
        <v>-9.8649246197615503E-2</v>
      </c>
      <c r="AU66" s="210">
        <v>132073</v>
      </c>
      <c r="AV66" s="211">
        <v>-6.8806757290315268E-2</v>
      </c>
    </row>
    <row r="67" spans="2:48" s="85" customFormat="1" ht="15" hidden="1" customHeight="1" outlineLevel="1" x14ac:dyDescent="0.25">
      <c r="B67" s="88" t="s">
        <v>86</v>
      </c>
      <c r="C67" s="209">
        <v>18367</v>
      </c>
      <c r="D67" s="132">
        <v>-0.20564830032004155</v>
      </c>
      <c r="E67" s="209">
        <v>3947</v>
      </c>
      <c r="F67" s="132">
        <v>-0.20901803607214431</v>
      </c>
      <c r="G67" s="209">
        <v>6045</v>
      </c>
      <c r="H67" s="132">
        <v>0.19845360824742264</v>
      </c>
      <c r="I67" s="209">
        <v>21499</v>
      </c>
      <c r="J67" s="132">
        <v>-0.13022898292742136</v>
      </c>
      <c r="K67" s="209">
        <v>2795</v>
      </c>
      <c r="L67" s="132">
        <v>-6.1135371179039333E-2</v>
      </c>
      <c r="M67" s="209">
        <v>44733</v>
      </c>
      <c r="N67" s="132">
        <v>-8.2851519252060579E-2</v>
      </c>
      <c r="O67" s="209">
        <v>2361</v>
      </c>
      <c r="P67" s="132">
        <v>-8.3462732919254656E-2</v>
      </c>
      <c r="Q67" s="209">
        <v>2167</v>
      </c>
      <c r="R67" s="132">
        <v>-0.15942591155934838</v>
      </c>
      <c r="S67" s="209">
        <v>17237</v>
      </c>
      <c r="T67" s="132">
        <v>-0.16044030977546153</v>
      </c>
      <c r="U67" s="209">
        <v>5413</v>
      </c>
      <c r="V67" s="132">
        <v>-0.14418972332015811</v>
      </c>
      <c r="W67" s="209">
        <v>4044</v>
      </c>
      <c r="X67" s="132">
        <v>-0.17553516819571868</v>
      </c>
      <c r="Y67" s="209">
        <v>3635</v>
      </c>
      <c r="Z67" s="132">
        <v>-0.45899687453490101</v>
      </c>
      <c r="AA67" s="209">
        <v>4145</v>
      </c>
      <c r="AB67" s="132">
        <v>0.60534469403563129</v>
      </c>
      <c r="AC67" s="209">
        <v>1209</v>
      </c>
      <c r="AD67" s="132">
        <v>-5.7565789473684736E-3</v>
      </c>
      <c r="AE67" s="209">
        <v>1384</v>
      </c>
      <c r="AF67" s="132">
        <v>0.13815789473684204</v>
      </c>
      <c r="AG67" s="209">
        <v>2776</v>
      </c>
      <c r="AH67" s="132">
        <v>-0.29863567458312279</v>
      </c>
      <c r="AI67" s="209">
        <v>2865</v>
      </c>
      <c r="AJ67" s="132">
        <v>-0.11135235732009929</v>
      </c>
      <c r="AK67" s="209">
        <v>2856</v>
      </c>
      <c r="AL67" s="132">
        <v>-0.15602836879432624</v>
      </c>
      <c r="AM67" s="209">
        <v>130</v>
      </c>
      <c r="AN67" s="132">
        <v>-0.59501557632398749</v>
      </c>
      <c r="AO67" s="209">
        <v>166</v>
      </c>
      <c r="AP67" s="132">
        <v>5.7324840764331197E-2</v>
      </c>
      <c r="AQ67" s="209">
        <v>370</v>
      </c>
      <c r="AR67" s="132">
        <v>0.20915032679738554</v>
      </c>
      <c r="AS67" s="210">
        <v>112540</v>
      </c>
      <c r="AT67" s="211">
        <v>-0.10661268556005399</v>
      </c>
      <c r="AU67" s="210">
        <v>130907</v>
      </c>
      <c r="AV67" s="211">
        <v>-0.12197166849998664</v>
      </c>
    </row>
    <row r="68" spans="2:48" s="85" customFormat="1" ht="15" hidden="1" customHeight="1" outlineLevel="1" x14ac:dyDescent="0.25">
      <c r="B68" s="88" t="s">
        <v>87</v>
      </c>
      <c r="C68" s="209">
        <v>27996</v>
      </c>
      <c r="D68" s="132">
        <v>0.13321190042501518</v>
      </c>
      <c r="E68" s="209">
        <v>5676</v>
      </c>
      <c r="F68" s="132">
        <v>-0.29621822690638566</v>
      </c>
      <c r="G68" s="209">
        <v>4533</v>
      </c>
      <c r="H68" s="132">
        <v>-8.2202875075926274E-2</v>
      </c>
      <c r="I68" s="209">
        <v>20125</v>
      </c>
      <c r="J68" s="132">
        <v>-7.2794287030638061E-2</v>
      </c>
      <c r="K68" s="209">
        <v>3398</v>
      </c>
      <c r="L68" s="132">
        <v>-7.8133478024959291E-2</v>
      </c>
      <c r="M68" s="209">
        <v>54449</v>
      </c>
      <c r="N68" s="132">
        <v>-0.10064087740741967</v>
      </c>
      <c r="O68" s="209">
        <v>1989</v>
      </c>
      <c r="P68" s="132">
        <v>-0.42163419598720553</v>
      </c>
      <c r="Q68" s="209">
        <v>2420</v>
      </c>
      <c r="R68" s="132">
        <v>7.2695035460992985E-2</v>
      </c>
      <c r="S68" s="209">
        <v>10818</v>
      </c>
      <c r="T68" s="132">
        <v>-8.7704503288918878E-2</v>
      </c>
      <c r="U68" s="209">
        <v>4521</v>
      </c>
      <c r="V68" s="132">
        <v>0.21958456973293772</v>
      </c>
      <c r="W68" s="209">
        <v>1605</v>
      </c>
      <c r="X68" s="132">
        <v>-0.4022346368715084</v>
      </c>
      <c r="Y68" s="209">
        <v>2250</v>
      </c>
      <c r="Z68" s="132">
        <v>-0.34094903339191562</v>
      </c>
      <c r="AA68" s="209">
        <v>2442</v>
      </c>
      <c r="AB68" s="132">
        <v>0.19005847953216382</v>
      </c>
      <c r="AC68" s="209">
        <v>1634</v>
      </c>
      <c r="AD68" s="132">
        <v>0.35041322314049594</v>
      </c>
      <c r="AE68" s="209">
        <v>819</v>
      </c>
      <c r="AF68" s="132">
        <v>5.4054054054053946E-2</v>
      </c>
      <c r="AG68" s="209">
        <v>3864</v>
      </c>
      <c r="AH68" s="132">
        <v>-0.6068376068376069</v>
      </c>
      <c r="AI68" s="209">
        <v>4071</v>
      </c>
      <c r="AJ68" s="132">
        <v>0.35835835835835828</v>
      </c>
      <c r="AK68" s="209">
        <v>2729</v>
      </c>
      <c r="AL68" s="132">
        <v>-0.19284235433303754</v>
      </c>
      <c r="AM68" s="209">
        <v>224</v>
      </c>
      <c r="AN68" s="132">
        <v>-0.37777777777777777</v>
      </c>
      <c r="AO68" s="209">
        <v>225</v>
      </c>
      <c r="AP68" s="132">
        <v>8.9686098654708779E-3</v>
      </c>
      <c r="AQ68" s="209">
        <v>388</v>
      </c>
      <c r="AR68" s="132">
        <v>-0.17796610169491522</v>
      </c>
      <c r="AS68" s="210">
        <v>117362</v>
      </c>
      <c r="AT68" s="211">
        <v>-0.13537844966037516</v>
      </c>
      <c r="AU68" s="210">
        <v>145358</v>
      </c>
      <c r="AV68" s="211">
        <v>-9.402092955130481E-2</v>
      </c>
    </row>
    <row r="69" spans="2:48" s="85" customFormat="1" ht="15" hidden="1" customHeight="1" outlineLevel="1" x14ac:dyDescent="0.25">
      <c r="B69" s="88" t="s">
        <v>88</v>
      </c>
      <c r="C69" s="209">
        <v>35046</v>
      </c>
      <c r="D69" s="132">
        <v>-6.0882148025081739E-2</v>
      </c>
      <c r="E69" s="209">
        <v>3937</v>
      </c>
      <c r="F69" s="132">
        <v>-0.17962075432381741</v>
      </c>
      <c r="G69" s="209">
        <v>4010</v>
      </c>
      <c r="H69" s="132">
        <v>0.10957387935805207</v>
      </c>
      <c r="I69" s="209">
        <v>17237</v>
      </c>
      <c r="J69" s="132">
        <v>-0.10130344108446299</v>
      </c>
      <c r="K69" s="209">
        <v>1922</v>
      </c>
      <c r="L69" s="132">
        <v>-0.21294021294021293</v>
      </c>
      <c r="M69" s="209">
        <v>41479</v>
      </c>
      <c r="N69" s="132">
        <v>-0.1080552210562532</v>
      </c>
      <c r="O69" s="209">
        <v>1822</v>
      </c>
      <c r="P69" s="132">
        <v>-0.44332416743049186</v>
      </c>
      <c r="Q69" s="209">
        <v>2390</v>
      </c>
      <c r="R69" s="132">
        <v>3.3585222502099388E-3</v>
      </c>
      <c r="S69" s="209">
        <v>3204</v>
      </c>
      <c r="T69" s="132">
        <v>0.29979716024340775</v>
      </c>
      <c r="U69" s="209">
        <v>1514</v>
      </c>
      <c r="V69" s="132">
        <v>1.30441400304414</v>
      </c>
      <c r="W69" s="209">
        <v>500</v>
      </c>
      <c r="X69" s="132">
        <v>-0.2503748125937032</v>
      </c>
      <c r="Y69" s="209">
        <v>1033</v>
      </c>
      <c r="Z69" s="132">
        <v>-7.1043165467625902E-2</v>
      </c>
      <c r="AA69" s="209">
        <v>157</v>
      </c>
      <c r="AB69" s="132">
        <v>4.4137931034482758</v>
      </c>
      <c r="AC69" s="209">
        <v>1069</v>
      </c>
      <c r="AD69" s="132">
        <v>3.3849129593810368E-2</v>
      </c>
      <c r="AE69" s="209">
        <v>586</v>
      </c>
      <c r="AF69" s="132">
        <v>-0.1769662921348315</v>
      </c>
      <c r="AG69" s="209">
        <v>2957</v>
      </c>
      <c r="AH69" s="132">
        <v>-0.2700567761046655</v>
      </c>
      <c r="AI69" s="209">
        <v>4480</v>
      </c>
      <c r="AJ69" s="132">
        <v>-1.3433164501211237E-2</v>
      </c>
      <c r="AK69" s="209">
        <v>3631</v>
      </c>
      <c r="AL69" s="132">
        <v>-0.18422826331161535</v>
      </c>
      <c r="AM69" s="209">
        <v>212</v>
      </c>
      <c r="AN69" s="132">
        <v>0.20454545454545459</v>
      </c>
      <c r="AO69" s="209">
        <v>187</v>
      </c>
      <c r="AP69" s="132">
        <v>0.19871794871794868</v>
      </c>
      <c r="AQ69" s="209">
        <v>426</v>
      </c>
      <c r="AR69" s="132">
        <v>0.2456140350877194</v>
      </c>
      <c r="AS69" s="210">
        <v>89549</v>
      </c>
      <c r="AT69" s="211">
        <v>-0.10560116657677632</v>
      </c>
      <c r="AU69" s="210">
        <v>124595</v>
      </c>
      <c r="AV69" s="211">
        <v>-9.3458963911525084E-2</v>
      </c>
    </row>
    <row r="70" spans="2:48" s="85" customFormat="1" ht="15" hidden="1" customHeight="1" outlineLevel="1" x14ac:dyDescent="0.25">
      <c r="B70" s="88" t="s">
        <v>89</v>
      </c>
      <c r="C70" s="209">
        <v>68499</v>
      </c>
      <c r="D70" s="132">
        <v>7.5742823041648366E-2</v>
      </c>
      <c r="E70" s="209">
        <v>5915</v>
      </c>
      <c r="F70" s="132">
        <v>4.9875754348597701E-2</v>
      </c>
      <c r="G70" s="209">
        <v>5707</v>
      </c>
      <c r="H70" s="132">
        <v>0.11443077523921108</v>
      </c>
      <c r="I70" s="209">
        <v>16542</v>
      </c>
      <c r="J70" s="132">
        <v>-0.20198755366877319</v>
      </c>
      <c r="K70" s="209">
        <v>4721</v>
      </c>
      <c r="L70" s="132">
        <v>-0.21824805431362804</v>
      </c>
      <c r="M70" s="209">
        <v>42289</v>
      </c>
      <c r="N70" s="132">
        <v>-0.25383325981473315</v>
      </c>
      <c r="O70" s="209">
        <v>2501</v>
      </c>
      <c r="P70" s="132">
        <v>-0.19530244530244534</v>
      </c>
      <c r="Q70" s="209">
        <v>7030</v>
      </c>
      <c r="R70" s="132">
        <v>2.7777777777777679E-2</v>
      </c>
      <c r="S70" s="209">
        <v>1311</v>
      </c>
      <c r="T70" s="132">
        <v>-0.24219653179190748</v>
      </c>
      <c r="U70" s="209">
        <v>418</v>
      </c>
      <c r="V70" s="132">
        <v>0.10582010582010581</v>
      </c>
      <c r="W70" s="209">
        <v>187</v>
      </c>
      <c r="X70" s="132">
        <v>-0.4281345565749235</v>
      </c>
      <c r="Y70" s="209">
        <v>680</v>
      </c>
      <c r="Z70" s="132">
        <v>-0.31104356636271535</v>
      </c>
      <c r="AA70" s="209">
        <v>26</v>
      </c>
      <c r="AB70" s="132">
        <v>-0.31578947368421051</v>
      </c>
      <c r="AC70" s="209">
        <v>942</v>
      </c>
      <c r="AD70" s="132">
        <v>-4.2283298097252064E-3</v>
      </c>
      <c r="AE70" s="209">
        <v>574</v>
      </c>
      <c r="AF70" s="132">
        <v>-0.38740661686232658</v>
      </c>
      <c r="AG70" s="209">
        <v>3668</v>
      </c>
      <c r="AH70" s="132">
        <v>-0.33029030491144784</v>
      </c>
      <c r="AI70" s="209">
        <v>3594</v>
      </c>
      <c r="AJ70" s="132">
        <v>-1.2637362637362592E-2</v>
      </c>
      <c r="AK70" s="209">
        <v>5495</v>
      </c>
      <c r="AL70" s="132">
        <v>-0.10621340273259594</v>
      </c>
      <c r="AM70" s="209">
        <v>309</v>
      </c>
      <c r="AN70" s="132">
        <v>3.0000000000000027E-2</v>
      </c>
      <c r="AO70" s="209">
        <v>358</v>
      </c>
      <c r="AP70" s="132">
        <v>0.35094339622641502</v>
      </c>
      <c r="AQ70" s="209">
        <v>805</v>
      </c>
      <c r="AR70" s="132">
        <v>9.8226466575716209E-2</v>
      </c>
      <c r="AS70" s="210">
        <v>101761</v>
      </c>
      <c r="AT70" s="211">
        <v>-0.18147230578658646</v>
      </c>
      <c r="AU70" s="210">
        <v>170260</v>
      </c>
      <c r="AV70" s="211">
        <v>-9.4352067575186993E-2</v>
      </c>
    </row>
    <row r="71" spans="2:48" s="85" customFormat="1" ht="15" hidden="1" customHeight="1" outlineLevel="1" x14ac:dyDescent="0.25">
      <c r="B71" s="88" t="s">
        <v>90</v>
      </c>
      <c r="C71" s="209">
        <v>47821</v>
      </c>
      <c r="D71" s="132">
        <v>4.6342690851804091E-2</v>
      </c>
      <c r="E71" s="209">
        <v>6939</v>
      </c>
      <c r="F71" s="132">
        <v>-7.9708222811671114E-2</v>
      </c>
      <c r="G71" s="209">
        <v>5674</v>
      </c>
      <c r="H71" s="132">
        <v>0.28691313222953041</v>
      </c>
      <c r="I71" s="209">
        <v>17699</v>
      </c>
      <c r="J71" s="132">
        <v>-9.6298187388307421E-2</v>
      </c>
      <c r="K71" s="209">
        <v>2986</v>
      </c>
      <c r="L71" s="132">
        <v>-0.21524310118265444</v>
      </c>
      <c r="M71" s="209">
        <v>45475</v>
      </c>
      <c r="N71" s="132">
        <v>-0.16108620657848616</v>
      </c>
      <c r="O71" s="209">
        <v>2273</v>
      </c>
      <c r="P71" s="132">
        <v>-0.17465504720406677</v>
      </c>
      <c r="Q71" s="209">
        <v>2931</v>
      </c>
      <c r="R71" s="132">
        <v>-8.7200249143568942E-2</v>
      </c>
      <c r="S71" s="209">
        <v>3094</v>
      </c>
      <c r="T71" s="132">
        <v>0.22099447513812165</v>
      </c>
      <c r="U71" s="209">
        <v>1241</v>
      </c>
      <c r="V71" s="132">
        <v>1.4623015873015874</v>
      </c>
      <c r="W71" s="209">
        <v>736</v>
      </c>
      <c r="X71" s="132">
        <v>0.21052631578947367</v>
      </c>
      <c r="Y71" s="209">
        <v>915</v>
      </c>
      <c r="Z71" s="132">
        <v>-0.33887283236994215</v>
      </c>
      <c r="AA71" s="209">
        <v>202</v>
      </c>
      <c r="AB71" s="132">
        <v>4.3157894736842106</v>
      </c>
      <c r="AC71" s="209">
        <v>1453</v>
      </c>
      <c r="AD71" s="132">
        <v>0.15869218500797455</v>
      </c>
      <c r="AE71" s="209">
        <v>815</v>
      </c>
      <c r="AF71" s="132">
        <v>-0.31165540540540537</v>
      </c>
      <c r="AG71" s="209">
        <v>4201</v>
      </c>
      <c r="AH71" s="132">
        <v>-0.16063936063936068</v>
      </c>
      <c r="AI71" s="209">
        <v>5031</v>
      </c>
      <c r="AJ71" s="132">
        <v>0.34375</v>
      </c>
      <c r="AK71" s="209">
        <v>4855</v>
      </c>
      <c r="AL71" s="132">
        <v>-8.5859536810393489E-2</v>
      </c>
      <c r="AM71" s="209">
        <v>240</v>
      </c>
      <c r="AN71" s="132">
        <v>-8.3969465648854991E-2</v>
      </c>
      <c r="AO71" s="209">
        <v>340</v>
      </c>
      <c r="AP71" s="132">
        <v>0.7</v>
      </c>
      <c r="AQ71" s="209">
        <v>505</v>
      </c>
      <c r="AR71" s="132">
        <v>-0.10619469026548678</v>
      </c>
      <c r="AS71" s="210">
        <v>104511</v>
      </c>
      <c r="AT71" s="211">
        <v>-9.569092324997841E-2</v>
      </c>
      <c r="AU71" s="210">
        <v>152332</v>
      </c>
      <c r="AV71" s="211">
        <v>-5.5440154272568876E-2</v>
      </c>
    </row>
    <row r="72" spans="2:48" s="85" customFormat="1" ht="15" hidden="1" customHeight="1" outlineLevel="1" x14ac:dyDescent="0.25">
      <c r="B72" s="88" t="s">
        <v>91</v>
      </c>
      <c r="C72" s="209">
        <v>33141</v>
      </c>
      <c r="D72" s="132">
        <v>-0.17422071611890466</v>
      </c>
      <c r="E72" s="209">
        <v>3104</v>
      </c>
      <c r="F72" s="132">
        <v>-0.303411131059246</v>
      </c>
      <c r="G72" s="209">
        <v>3336</v>
      </c>
      <c r="H72" s="132">
        <v>-7.8453038674033193E-2</v>
      </c>
      <c r="I72" s="209">
        <v>15773</v>
      </c>
      <c r="J72" s="132">
        <v>-0.26235794790253941</v>
      </c>
      <c r="K72" s="209">
        <v>1838</v>
      </c>
      <c r="L72" s="132">
        <v>-0.21115879828326178</v>
      </c>
      <c r="M72" s="209">
        <v>40765</v>
      </c>
      <c r="N72" s="132">
        <v>-0.19089772343846134</v>
      </c>
      <c r="O72" s="209">
        <v>2225</v>
      </c>
      <c r="P72" s="132">
        <v>-0.28086619263089851</v>
      </c>
      <c r="Q72" s="209">
        <v>2516</v>
      </c>
      <c r="R72" s="132">
        <v>-0.34101623886851751</v>
      </c>
      <c r="S72" s="209">
        <v>2500</v>
      </c>
      <c r="T72" s="132">
        <v>0.44592249855407751</v>
      </c>
      <c r="U72" s="209">
        <v>1046</v>
      </c>
      <c r="V72" s="132">
        <v>1.5144230769230771</v>
      </c>
      <c r="W72" s="209">
        <v>409</v>
      </c>
      <c r="X72" s="132">
        <v>0.12983425414364635</v>
      </c>
      <c r="Y72" s="209">
        <v>988</v>
      </c>
      <c r="Z72" s="132">
        <v>6.580366774541524E-2</v>
      </c>
      <c r="AA72" s="209">
        <v>57</v>
      </c>
      <c r="AB72" s="132">
        <v>1.375</v>
      </c>
      <c r="AC72" s="209">
        <v>1063</v>
      </c>
      <c r="AD72" s="132">
        <v>0.19304152637485972</v>
      </c>
      <c r="AE72" s="209">
        <v>481</v>
      </c>
      <c r="AF72" s="132">
        <v>-0.40099626400996269</v>
      </c>
      <c r="AG72" s="209">
        <v>3620</v>
      </c>
      <c r="AH72" s="132">
        <v>-0.29186228482003129</v>
      </c>
      <c r="AI72" s="209">
        <v>5799</v>
      </c>
      <c r="AJ72" s="132">
        <v>1.2812745869394178</v>
      </c>
      <c r="AK72" s="209">
        <v>4356</v>
      </c>
      <c r="AL72" s="132">
        <v>-0.11463414634146341</v>
      </c>
      <c r="AM72" s="209">
        <v>273</v>
      </c>
      <c r="AN72" s="132">
        <v>0.14225941422594146</v>
      </c>
      <c r="AO72" s="209">
        <v>179</v>
      </c>
      <c r="AP72" s="132">
        <v>-6.770833333333337E-2</v>
      </c>
      <c r="AQ72" s="209">
        <v>418</v>
      </c>
      <c r="AR72" s="132">
        <v>-0.4178272980501393</v>
      </c>
      <c r="AS72" s="210">
        <v>88246</v>
      </c>
      <c r="AT72" s="211">
        <v>-0.16929304339640405</v>
      </c>
      <c r="AU72" s="210">
        <v>121387</v>
      </c>
      <c r="AV72" s="211">
        <v>-0.17064422019226166</v>
      </c>
    </row>
    <row r="73" spans="2:48" s="85" customFormat="1" ht="15" hidden="1" customHeight="1" outlineLevel="1" x14ac:dyDescent="0.25">
      <c r="B73" s="88" t="s">
        <v>92</v>
      </c>
      <c r="C73" s="209">
        <v>35470</v>
      </c>
      <c r="D73" s="132">
        <v>-6.2136435748281316E-2</v>
      </c>
      <c r="E73" s="209">
        <v>4040</v>
      </c>
      <c r="F73" s="132">
        <v>-0.28609294928432583</v>
      </c>
      <c r="G73" s="209">
        <v>3425</v>
      </c>
      <c r="H73" s="132">
        <v>0.12258275975090127</v>
      </c>
      <c r="I73" s="209">
        <v>15211</v>
      </c>
      <c r="J73" s="132">
        <v>-0.33677785044691522</v>
      </c>
      <c r="K73" s="209">
        <v>2479</v>
      </c>
      <c r="L73" s="132">
        <v>-0.13230661533076649</v>
      </c>
      <c r="M73" s="209">
        <v>44145</v>
      </c>
      <c r="N73" s="132">
        <v>-0.19914008925655813</v>
      </c>
      <c r="O73" s="209">
        <v>2860</v>
      </c>
      <c r="P73" s="132">
        <v>0.10169491525423724</v>
      </c>
      <c r="Q73" s="209">
        <v>2040</v>
      </c>
      <c r="R73" s="132">
        <v>-0.13302167445813851</v>
      </c>
      <c r="S73" s="209">
        <v>1869</v>
      </c>
      <c r="T73" s="132">
        <v>0.14172266340867434</v>
      </c>
      <c r="U73" s="209">
        <v>805</v>
      </c>
      <c r="V73" s="132">
        <v>1.9166666666666665</v>
      </c>
      <c r="W73" s="209">
        <v>65</v>
      </c>
      <c r="X73" s="132">
        <v>-0.81690140845070425</v>
      </c>
      <c r="Y73" s="209">
        <v>841</v>
      </c>
      <c r="Z73" s="132">
        <v>0.11538461538461542</v>
      </c>
      <c r="AA73" s="209">
        <v>158</v>
      </c>
      <c r="AB73" s="132">
        <v>-0.37301587301587302</v>
      </c>
      <c r="AC73" s="209">
        <v>917</v>
      </c>
      <c r="AD73" s="132">
        <v>-0.13653483992467041</v>
      </c>
      <c r="AE73" s="209">
        <v>653</v>
      </c>
      <c r="AF73" s="132">
        <v>-0.51086142322097383</v>
      </c>
      <c r="AG73" s="209">
        <v>4491</v>
      </c>
      <c r="AH73" s="132">
        <v>-0.21677711893965823</v>
      </c>
      <c r="AI73" s="209">
        <v>3323</v>
      </c>
      <c r="AJ73" s="132">
        <v>-0.50557952685612262</v>
      </c>
      <c r="AK73" s="209">
        <v>2005</v>
      </c>
      <c r="AL73" s="132">
        <v>-0.42351926394479589</v>
      </c>
      <c r="AM73" s="209">
        <v>236</v>
      </c>
      <c r="AN73" s="132">
        <v>-7.086614173228345E-2</v>
      </c>
      <c r="AO73" s="209">
        <v>204</v>
      </c>
      <c r="AP73" s="132">
        <v>-0.28671328671328666</v>
      </c>
      <c r="AQ73" s="209">
        <v>517</v>
      </c>
      <c r="AR73" s="132">
        <v>-0.1454545454545455</v>
      </c>
      <c r="AS73" s="210">
        <v>88415</v>
      </c>
      <c r="AT73" s="211">
        <v>-0.23572632579850461</v>
      </c>
      <c r="AU73" s="210">
        <v>123885</v>
      </c>
      <c r="AV73" s="211">
        <v>-0.19295788410800951</v>
      </c>
    </row>
    <row r="74" spans="2:48" s="85" customFormat="1" ht="15" hidden="1" customHeight="1" outlineLevel="1" x14ac:dyDescent="0.25">
      <c r="B74" s="88" t="s">
        <v>93</v>
      </c>
      <c r="C74" s="209">
        <v>28804</v>
      </c>
      <c r="D74" s="132">
        <v>0.16539893186599763</v>
      </c>
      <c r="E74" s="209">
        <v>6271</v>
      </c>
      <c r="F74" s="132">
        <v>-0.23978664080494605</v>
      </c>
      <c r="G74" s="209">
        <v>6813</v>
      </c>
      <c r="H74" s="132">
        <v>0.5375761679079214</v>
      </c>
      <c r="I74" s="209">
        <v>20387</v>
      </c>
      <c r="J74" s="132">
        <v>-0.19868721012499013</v>
      </c>
      <c r="K74" s="209">
        <v>5416</v>
      </c>
      <c r="L74" s="132">
        <v>4.5358038988612126E-2</v>
      </c>
      <c r="M74" s="209">
        <v>47192</v>
      </c>
      <c r="N74" s="132">
        <v>-0.1888621519422482</v>
      </c>
      <c r="O74" s="209">
        <v>3057</v>
      </c>
      <c r="P74" s="132">
        <v>0.36351471900089205</v>
      </c>
      <c r="Q74" s="209">
        <v>2814</v>
      </c>
      <c r="R74" s="132">
        <v>0.1083103584088223</v>
      </c>
      <c r="S74" s="209">
        <v>8618</v>
      </c>
      <c r="T74" s="132">
        <v>0.16775067750677497</v>
      </c>
      <c r="U74" s="209">
        <v>3337</v>
      </c>
      <c r="V74" s="132">
        <v>0.29592233009708746</v>
      </c>
      <c r="W74" s="209">
        <v>1386</v>
      </c>
      <c r="X74" s="132">
        <v>0.3859999999999999</v>
      </c>
      <c r="Y74" s="209">
        <v>2309</v>
      </c>
      <c r="Z74" s="132">
        <v>-0.14828476576908889</v>
      </c>
      <c r="AA74" s="209">
        <v>1586</v>
      </c>
      <c r="AB74" s="132">
        <v>0.44972577696526517</v>
      </c>
      <c r="AC74" s="209">
        <v>1061</v>
      </c>
      <c r="AD74" s="132">
        <v>0.12038014783526929</v>
      </c>
      <c r="AE74" s="209">
        <v>1093</v>
      </c>
      <c r="AF74" s="132">
        <v>6.73828125E-2</v>
      </c>
      <c r="AG74" s="209">
        <v>2964</v>
      </c>
      <c r="AH74" s="132">
        <v>-0.35170603674540679</v>
      </c>
      <c r="AI74" s="209">
        <v>3829</v>
      </c>
      <c r="AJ74" s="132">
        <v>-4.2510627656914268E-2</v>
      </c>
      <c r="AK74" s="209">
        <v>3156</v>
      </c>
      <c r="AL74" s="132">
        <v>-0.12624584717607978</v>
      </c>
      <c r="AM74" s="209">
        <v>422</v>
      </c>
      <c r="AN74" s="132">
        <v>0.18539325842696619</v>
      </c>
      <c r="AO74" s="209">
        <v>586</v>
      </c>
      <c r="AP74" s="132">
        <v>3.0413793103448272</v>
      </c>
      <c r="AQ74" s="209">
        <v>544</v>
      </c>
      <c r="AR74" s="132">
        <v>-0.45978152929493543</v>
      </c>
      <c r="AS74" s="210">
        <v>114223</v>
      </c>
      <c r="AT74" s="211">
        <v>-0.11664578596507513</v>
      </c>
      <c r="AU74" s="210">
        <v>143027</v>
      </c>
      <c r="AV74" s="211">
        <v>-7.1385905909545411E-2</v>
      </c>
    </row>
    <row r="75" spans="2:48" s="85" customFormat="1" ht="15" hidden="1" customHeight="1" outlineLevel="1" x14ac:dyDescent="0.25">
      <c r="B75" s="88" t="s">
        <v>94</v>
      </c>
      <c r="C75" s="209">
        <v>15506</v>
      </c>
      <c r="D75" s="132">
        <v>-0.42847665032619509</v>
      </c>
      <c r="E75" s="209">
        <v>4978</v>
      </c>
      <c r="F75" s="132">
        <v>-0.24689863842662629</v>
      </c>
      <c r="G75" s="209">
        <v>4487</v>
      </c>
      <c r="H75" s="132">
        <v>-0.34198562839125968</v>
      </c>
      <c r="I75" s="209">
        <v>18939</v>
      </c>
      <c r="J75" s="132">
        <v>-0.37431035052363804</v>
      </c>
      <c r="K75" s="209">
        <v>3855</v>
      </c>
      <c r="L75" s="132">
        <v>-0.10825815405968076</v>
      </c>
      <c r="M75" s="209">
        <v>47234</v>
      </c>
      <c r="N75" s="132">
        <v>-0.26603993473700571</v>
      </c>
      <c r="O75" s="209">
        <v>3595</v>
      </c>
      <c r="P75" s="132">
        <v>0.19953286619953281</v>
      </c>
      <c r="Q75" s="209">
        <v>3281</v>
      </c>
      <c r="R75" s="132">
        <v>7.2572736188296849E-2</v>
      </c>
      <c r="S75" s="209">
        <v>20678</v>
      </c>
      <c r="T75" s="132">
        <v>-8.947600176133863E-2</v>
      </c>
      <c r="U75" s="209">
        <v>6455</v>
      </c>
      <c r="V75" s="132">
        <v>-6.1929091190582319E-4</v>
      </c>
      <c r="W75" s="209">
        <v>4192</v>
      </c>
      <c r="X75" s="132">
        <v>-4.0389641244951147E-3</v>
      </c>
      <c r="Y75" s="209">
        <v>6400</v>
      </c>
      <c r="Z75" s="132">
        <v>-0.21903599755948744</v>
      </c>
      <c r="AA75" s="209">
        <v>3631</v>
      </c>
      <c r="AB75" s="132">
        <v>-5.6147647517546195E-2</v>
      </c>
      <c r="AC75" s="209">
        <v>1061</v>
      </c>
      <c r="AD75" s="132">
        <v>0.34987277353689561</v>
      </c>
      <c r="AE75" s="209">
        <v>737</v>
      </c>
      <c r="AF75" s="132">
        <v>-0.39540607054963084</v>
      </c>
      <c r="AG75" s="209">
        <v>2810</v>
      </c>
      <c r="AH75" s="132">
        <v>-0.18926716676283906</v>
      </c>
      <c r="AI75" s="209">
        <v>4077</v>
      </c>
      <c r="AJ75" s="132">
        <v>0.15758091993185697</v>
      </c>
      <c r="AK75" s="209">
        <v>2775</v>
      </c>
      <c r="AL75" s="132">
        <v>-0.38168449197860965</v>
      </c>
      <c r="AM75" s="209">
        <v>220</v>
      </c>
      <c r="AN75" s="132">
        <v>-0.47242206235011985</v>
      </c>
      <c r="AO75" s="209">
        <v>161</v>
      </c>
      <c r="AP75" s="132">
        <v>0.2384615384615385</v>
      </c>
      <c r="AQ75" s="209">
        <v>677</v>
      </c>
      <c r="AR75" s="132">
        <v>-0.40924956369982546</v>
      </c>
      <c r="AS75" s="210">
        <v>119565</v>
      </c>
      <c r="AT75" s="211">
        <v>-0.23510709076486092</v>
      </c>
      <c r="AU75" s="210">
        <v>135071</v>
      </c>
      <c r="AV75" s="211">
        <v>-0.2637055934411574</v>
      </c>
    </row>
    <row r="76" spans="2:48" s="85" customFormat="1" ht="15" hidden="1" customHeight="1" outlineLevel="1" x14ac:dyDescent="0.25">
      <c r="B76" s="88" t="s">
        <v>95</v>
      </c>
      <c r="C76" s="209">
        <v>15268</v>
      </c>
      <c r="D76" s="132">
        <v>-8.7497011714080752E-2</v>
      </c>
      <c r="E76" s="209">
        <v>5803</v>
      </c>
      <c r="F76" s="132">
        <v>-0.29515364994534188</v>
      </c>
      <c r="G76" s="209">
        <v>4738</v>
      </c>
      <c r="H76" s="132">
        <v>-0.20302775441547516</v>
      </c>
      <c r="I76" s="209">
        <v>17740</v>
      </c>
      <c r="J76" s="132">
        <v>-0.216223380754617</v>
      </c>
      <c r="K76" s="209">
        <v>4571</v>
      </c>
      <c r="L76" s="132">
        <v>-0.18141117478510027</v>
      </c>
      <c r="M76" s="209">
        <v>47411</v>
      </c>
      <c r="N76" s="132">
        <v>-0.31448359624643951</v>
      </c>
      <c r="O76" s="209">
        <v>3808</v>
      </c>
      <c r="P76" s="132">
        <v>0.61835954101147461</v>
      </c>
      <c r="Q76" s="209">
        <v>4002</v>
      </c>
      <c r="R76" s="132">
        <v>0.11631799163179912</v>
      </c>
      <c r="S76" s="209">
        <v>19106</v>
      </c>
      <c r="T76" s="132">
        <v>1.9403219885678613E-3</v>
      </c>
      <c r="U76" s="209">
        <v>5776</v>
      </c>
      <c r="V76" s="132">
        <v>0.17805425249847029</v>
      </c>
      <c r="W76" s="209">
        <v>3805</v>
      </c>
      <c r="X76" s="132">
        <v>5.1104972375690672E-2</v>
      </c>
      <c r="Y76" s="209">
        <v>6212</v>
      </c>
      <c r="Z76" s="132">
        <v>-7.915801956715085E-2</v>
      </c>
      <c r="AA76" s="209">
        <v>3313</v>
      </c>
      <c r="AB76" s="132">
        <v>-0.12815789473684214</v>
      </c>
      <c r="AC76" s="209">
        <v>986</v>
      </c>
      <c r="AD76" s="132">
        <v>0.2592592592592593</v>
      </c>
      <c r="AE76" s="209">
        <v>1071</v>
      </c>
      <c r="AF76" s="132">
        <v>-0.23988644428672823</v>
      </c>
      <c r="AG76" s="209">
        <v>1864</v>
      </c>
      <c r="AH76" s="132">
        <v>-0.42646153846153845</v>
      </c>
      <c r="AI76" s="209">
        <v>3598</v>
      </c>
      <c r="AJ76" s="132">
        <v>3.5991937805931462E-2</v>
      </c>
      <c r="AK76" s="209">
        <v>2861</v>
      </c>
      <c r="AL76" s="132">
        <v>-0.41814114297335769</v>
      </c>
      <c r="AM76" s="209">
        <v>245</v>
      </c>
      <c r="AN76" s="132">
        <v>6.5217391304347894E-2</v>
      </c>
      <c r="AO76" s="209">
        <v>219</v>
      </c>
      <c r="AP76" s="132">
        <v>0.65909090909090917</v>
      </c>
      <c r="AQ76" s="209">
        <v>501</v>
      </c>
      <c r="AR76" s="132">
        <v>-0.34424083769633507</v>
      </c>
      <c r="AS76" s="210">
        <v>118524</v>
      </c>
      <c r="AT76" s="211">
        <v>-0.21777695648156703</v>
      </c>
      <c r="AU76" s="210">
        <v>133792</v>
      </c>
      <c r="AV76" s="211">
        <v>-0.20482128210919204</v>
      </c>
    </row>
    <row r="77" spans="2:48" s="85" customFormat="1" ht="15" hidden="1" customHeight="1" outlineLevel="1" x14ac:dyDescent="0.25">
      <c r="B77" s="88" t="s">
        <v>96</v>
      </c>
      <c r="C77" s="209">
        <v>17017</v>
      </c>
      <c r="D77" s="132">
        <v>0.18659786625758312</v>
      </c>
      <c r="E77" s="209">
        <v>4571</v>
      </c>
      <c r="F77" s="132">
        <v>-9.9310344827586161E-2</v>
      </c>
      <c r="G77" s="209">
        <v>6210</v>
      </c>
      <c r="H77" s="132">
        <v>0.11170784103114939</v>
      </c>
      <c r="I77" s="209">
        <v>19733</v>
      </c>
      <c r="J77" s="132">
        <v>-9.5687640346455272E-2</v>
      </c>
      <c r="K77" s="209">
        <v>3641</v>
      </c>
      <c r="L77" s="132">
        <v>-0.12074378169524269</v>
      </c>
      <c r="M77" s="209">
        <v>43919</v>
      </c>
      <c r="N77" s="132">
        <v>-0.20013477088948783</v>
      </c>
      <c r="O77" s="209">
        <v>3886</v>
      </c>
      <c r="P77" s="132">
        <v>0.55564451561249006</v>
      </c>
      <c r="Q77" s="209">
        <v>4907</v>
      </c>
      <c r="R77" s="132">
        <v>4.5599829533347513E-2</v>
      </c>
      <c r="S77" s="209">
        <v>18454</v>
      </c>
      <c r="T77" s="132">
        <v>2.9052584620532063E-2</v>
      </c>
      <c r="U77" s="209">
        <v>6139</v>
      </c>
      <c r="V77" s="132">
        <v>0.18972868217054262</v>
      </c>
      <c r="W77" s="209">
        <v>3080</v>
      </c>
      <c r="X77" s="132">
        <v>-6.0402684563758413E-2</v>
      </c>
      <c r="Y77" s="209">
        <v>6032</v>
      </c>
      <c r="Z77" s="132">
        <v>-3.3023404937480016E-2</v>
      </c>
      <c r="AA77" s="209">
        <v>3203</v>
      </c>
      <c r="AB77" s="132">
        <v>-1.6579674547129275E-2</v>
      </c>
      <c r="AC77" s="209">
        <v>848</v>
      </c>
      <c r="AD77" s="132">
        <v>0.41806020066889626</v>
      </c>
      <c r="AE77" s="209">
        <v>1385</v>
      </c>
      <c r="AF77" s="132">
        <v>8.2877247849882707E-2</v>
      </c>
      <c r="AG77" s="209">
        <v>3874</v>
      </c>
      <c r="AH77" s="132">
        <v>-0.2048440065681445</v>
      </c>
      <c r="AI77" s="209">
        <v>4025</v>
      </c>
      <c r="AJ77" s="132">
        <v>0.17415402567094507</v>
      </c>
      <c r="AK77" s="209">
        <v>2628</v>
      </c>
      <c r="AL77" s="132">
        <v>-0.47815726767275613</v>
      </c>
      <c r="AM77" s="209">
        <v>187</v>
      </c>
      <c r="AN77" s="132">
        <v>-2.604166666666663E-2</v>
      </c>
      <c r="AO77" s="209">
        <v>263</v>
      </c>
      <c r="AP77" s="132">
        <v>0.28921568627450989</v>
      </c>
      <c r="AQ77" s="209">
        <v>796</v>
      </c>
      <c r="AR77" s="132">
        <v>0.51330798479087458</v>
      </c>
      <c r="AS77" s="210">
        <v>119327</v>
      </c>
      <c r="AT77" s="211">
        <v>-0.10138564650952631</v>
      </c>
      <c r="AU77" s="210">
        <v>136344</v>
      </c>
      <c r="AV77" s="211">
        <v>-7.3315616695325936E-2</v>
      </c>
    </row>
    <row r="78" spans="2:48" s="85" customFormat="1" collapsed="1" x14ac:dyDescent="0.25">
      <c r="B78" s="218">
        <v>2009</v>
      </c>
      <c r="C78" s="219">
        <v>366973</v>
      </c>
      <c r="D78" s="142">
        <v>-2.7551209688104539E-2</v>
      </c>
      <c r="E78" s="219">
        <v>59191</v>
      </c>
      <c r="F78" s="142">
        <v>-0.20579908491996401</v>
      </c>
      <c r="G78" s="219">
        <v>60992</v>
      </c>
      <c r="H78" s="142">
        <v>4.5457661981487929E-2</v>
      </c>
      <c r="I78" s="219">
        <v>219052</v>
      </c>
      <c r="J78" s="142">
        <v>-0.18651495120248374</v>
      </c>
      <c r="K78" s="219">
        <v>40507</v>
      </c>
      <c r="L78" s="142">
        <v>-0.12075103103972218</v>
      </c>
      <c r="M78" s="219">
        <v>544895</v>
      </c>
      <c r="N78" s="142">
        <v>-0.18825045436939492</v>
      </c>
      <c r="O78" s="219">
        <v>32261</v>
      </c>
      <c r="P78" s="142">
        <v>-2.5259086926307517E-2</v>
      </c>
      <c r="Q78" s="219">
        <v>39530</v>
      </c>
      <c r="R78" s="142">
        <v>-3.0533415082771298E-2</v>
      </c>
      <c r="S78" s="219">
        <v>121506</v>
      </c>
      <c r="T78" s="142">
        <v>-3.9668049792531135E-2</v>
      </c>
      <c r="U78" s="219">
        <v>42005</v>
      </c>
      <c r="V78" s="142">
        <v>0.14398932403725695</v>
      </c>
      <c r="W78" s="219">
        <v>22565</v>
      </c>
      <c r="X78" s="142">
        <v>-9.3301723791537783E-2</v>
      </c>
      <c r="Y78" s="219">
        <v>34497</v>
      </c>
      <c r="Z78" s="142">
        <v>-0.22251521298174437</v>
      </c>
      <c r="AA78" s="219">
        <v>22439</v>
      </c>
      <c r="AB78" s="142">
        <v>9.1922141119221479E-2</v>
      </c>
      <c r="AC78" s="219">
        <v>13120</v>
      </c>
      <c r="AD78" s="142">
        <v>0.13367320487341217</v>
      </c>
      <c r="AE78" s="219">
        <v>10759</v>
      </c>
      <c r="AF78" s="142">
        <v>-0.16050249687890139</v>
      </c>
      <c r="AG78" s="219">
        <v>39786</v>
      </c>
      <c r="AH78" s="142">
        <v>-0.32198364008179958</v>
      </c>
      <c r="AI78" s="219">
        <v>48190</v>
      </c>
      <c r="AJ78" s="142">
        <v>7.463818210200035E-2</v>
      </c>
      <c r="AK78" s="219">
        <v>39803</v>
      </c>
      <c r="AL78" s="142">
        <v>-0.23807427258805514</v>
      </c>
      <c r="AM78" s="219">
        <v>2954</v>
      </c>
      <c r="AN78" s="142">
        <v>-0.13977868375072799</v>
      </c>
      <c r="AO78" s="219">
        <v>3096</v>
      </c>
      <c r="AP78" s="142">
        <v>0.35789473684210527</v>
      </c>
      <c r="AQ78" s="219">
        <v>6416</v>
      </c>
      <c r="AR78" s="142">
        <v>-0.1658866354654186</v>
      </c>
      <c r="AS78" s="210">
        <v>1282058</v>
      </c>
      <c r="AT78" s="220">
        <v>-0.15287922137132215</v>
      </c>
      <c r="AU78" s="210">
        <v>1649031</v>
      </c>
      <c r="AV78" s="220">
        <v>-0.12786598265284532</v>
      </c>
    </row>
    <row r="79" spans="2:48" s="85" customFormat="1" ht="15" hidden="1" customHeight="1" outlineLevel="1" x14ac:dyDescent="0.25">
      <c r="B79" s="88" t="s">
        <v>85</v>
      </c>
      <c r="C79" s="209">
        <v>21973</v>
      </c>
      <c r="D79" s="132">
        <v>0.64198176655208483</v>
      </c>
      <c r="E79" s="209">
        <v>5219</v>
      </c>
      <c r="F79" s="132">
        <v>8.120986119743101E-2</v>
      </c>
      <c r="G79" s="209">
        <v>5761</v>
      </c>
      <c r="H79" s="132">
        <v>-6.6439799060119875E-2</v>
      </c>
      <c r="I79" s="209">
        <v>18875</v>
      </c>
      <c r="J79" s="132">
        <v>-8.8428474838211146E-2</v>
      </c>
      <c r="K79" s="209">
        <v>2705</v>
      </c>
      <c r="L79" s="132">
        <v>-0.21297643293569979</v>
      </c>
      <c r="M79" s="209">
        <v>52449</v>
      </c>
      <c r="N79" s="132">
        <v>-0.15159897122337074</v>
      </c>
      <c r="O79" s="209">
        <v>2167</v>
      </c>
      <c r="P79" s="132">
        <v>7.4900793650793718E-2</v>
      </c>
      <c r="Q79" s="209">
        <v>3461</v>
      </c>
      <c r="R79" s="132">
        <v>-5.1520964647848722E-2</v>
      </c>
      <c r="S79" s="209">
        <v>16949</v>
      </c>
      <c r="T79" s="132">
        <v>-0.13591639051746107</v>
      </c>
      <c r="U79" s="209">
        <v>5358</v>
      </c>
      <c r="V79" s="132">
        <v>-4.5260156806842478E-2</v>
      </c>
      <c r="W79" s="209">
        <v>2871</v>
      </c>
      <c r="X79" s="132">
        <v>-0.15334709525213797</v>
      </c>
      <c r="Y79" s="209">
        <v>5183</v>
      </c>
      <c r="Z79" s="132">
        <v>-0.22883499479244163</v>
      </c>
      <c r="AA79" s="209">
        <v>3537</v>
      </c>
      <c r="AB79" s="132">
        <v>-9.0979182729375441E-2</v>
      </c>
      <c r="AC79" s="209">
        <v>846</v>
      </c>
      <c r="AD79" s="132">
        <v>6.8181818181818121E-2</v>
      </c>
      <c r="AE79" s="209">
        <v>921</v>
      </c>
      <c r="AF79" s="132">
        <v>-6.2118126272912466E-2</v>
      </c>
      <c r="AG79" s="209">
        <v>3355</v>
      </c>
      <c r="AH79" s="132">
        <v>-9.7402597402597157E-3</v>
      </c>
      <c r="AI79" s="209">
        <v>3012</v>
      </c>
      <c r="AJ79" s="132">
        <v>-9.7933513027852692E-2</v>
      </c>
      <c r="AK79" s="209">
        <v>3114</v>
      </c>
      <c r="AL79" s="132">
        <v>-0.23601570166830221</v>
      </c>
      <c r="AM79" s="209">
        <v>327</v>
      </c>
      <c r="AN79" s="132">
        <v>0.4598214285714286</v>
      </c>
      <c r="AO79" s="209">
        <v>190</v>
      </c>
      <c r="AP79" s="132">
        <v>-0.15555555555555556</v>
      </c>
      <c r="AQ79" s="209">
        <v>508</v>
      </c>
      <c r="AR79" s="132">
        <v>-0.46186440677966101</v>
      </c>
      <c r="AS79" s="210">
        <v>119859</v>
      </c>
      <c r="AT79" s="211">
        <v>-0.12005550171791035</v>
      </c>
      <c r="AU79" s="210">
        <v>141832</v>
      </c>
      <c r="AV79" s="211">
        <v>-5.1887107771702023E-2</v>
      </c>
    </row>
    <row r="80" spans="2:48" s="85" customFormat="1" ht="15" hidden="1" customHeight="1" outlineLevel="1" x14ac:dyDescent="0.25">
      <c r="B80" s="88" t="s">
        <v>86</v>
      </c>
      <c r="C80" s="209">
        <v>23122</v>
      </c>
      <c r="D80" s="132">
        <v>0.43847206669155159</v>
      </c>
      <c r="E80" s="209">
        <v>4990</v>
      </c>
      <c r="F80" s="132">
        <v>-7.7974870657797513E-2</v>
      </c>
      <c r="G80" s="209">
        <v>5044</v>
      </c>
      <c r="H80" s="132">
        <v>-3.5379613692866685E-2</v>
      </c>
      <c r="I80" s="209">
        <v>24718</v>
      </c>
      <c r="J80" s="132">
        <v>-7.8168121130752555E-2</v>
      </c>
      <c r="K80" s="209">
        <v>2977</v>
      </c>
      <c r="L80" s="132">
        <v>0.13625954198473278</v>
      </c>
      <c r="M80" s="209">
        <v>48774</v>
      </c>
      <c r="N80" s="132">
        <v>-0.27691874342134526</v>
      </c>
      <c r="O80" s="209">
        <v>2576</v>
      </c>
      <c r="P80" s="132">
        <v>0.5688185140073081</v>
      </c>
      <c r="Q80" s="209">
        <v>2578</v>
      </c>
      <c r="R80" s="132">
        <v>-5.2554208011760362E-2</v>
      </c>
      <c r="S80" s="209">
        <v>20531</v>
      </c>
      <c r="T80" s="132">
        <v>-3.7458977965307061E-2</v>
      </c>
      <c r="U80" s="209">
        <v>6325</v>
      </c>
      <c r="V80" s="132">
        <v>-7.3802899399619259E-2</v>
      </c>
      <c r="W80" s="209">
        <v>4905</v>
      </c>
      <c r="X80" s="132">
        <v>4.5396419437340185E-2</v>
      </c>
      <c r="Y80" s="209">
        <v>6719</v>
      </c>
      <c r="Z80" s="132">
        <v>0.2437985931136617</v>
      </c>
      <c r="AA80" s="209">
        <v>2582</v>
      </c>
      <c r="AB80" s="132">
        <v>-0.41411390968913098</v>
      </c>
      <c r="AC80" s="209">
        <v>1216</v>
      </c>
      <c r="AD80" s="132">
        <v>0.2184368737474951</v>
      </c>
      <c r="AE80" s="209">
        <v>1216</v>
      </c>
      <c r="AF80" s="132">
        <v>-0.29507246376811591</v>
      </c>
      <c r="AG80" s="209">
        <v>3958</v>
      </c>
      <c r="AH80" s="132">
        <v>-0.19273913930246789</v>
      </c>
      <c r="AI80" s="209">
        <v>3224</v>
      </c>
      <c r="AJ80" s="132">
        <v>-0.14934036939313988</v>
      </c>
      <c r="AK80" s="209">
        <v>3384</v>
      </c>
      <c r="AL80" s="132">
        <v>-0.18634287088242363</v>
      </c>
      <c r="AM80" s="209">
        <v>321</v>
      </c>
      <c r="AN80" s="132">
        <v>0.63775510204081631</v>
      </c>
      <c r="AO80" s="209">
        <v>157</v>
      </c>
      <c r="AP80" s="132">
        <v>6.8027210884353817E-2</v>
      </c>
      <c r="AQ80" s="209">
        <v>306</v>
      </c>
      <c r="AR80" s="132">
        <v>-0.45648312611012432</v>
      </c>
      <c r="AS80" s="210">
        <v>125970</v>
      </c>
      <c r="AT80" s="211">
        <v>-0.15852827617533505</v>
      </c>
      <c r="AU80" s="210">
        <v>149092</v>
      </c>
      <c r="AV80" s="211">
        <v>-0.10064182993919502</v>
      </c>
    </row>
    <row r="81" spans="2:48" s="85" customFormat="1" ht="15" hidden="1" customHeight="1" outlineLevel="1" x14ac:dyDescent="0.25">
      <c r="B81" s="88" t="s">
        <v>87</v>
      </c>
      <c r="C81" s="209">
        <v>24705</v>
      </c>
      <c r="D81" s="132">
        <v>-0.17671954145561186</v>
      </c>
      <c r="E81" s="209">
        <v>8065</v>
      </c>
      <c r="F81" s="132">
        <v>4.1451446280991844E-2</v>
      </c>
      <c r="G81" s="209">
        <v>4939</v>
      </c>
      <c r="H81" s="132">
        <v>-9.723999268872241E-2</v>
      </c>
      <c r="I81" s="209">
        <v>21705</v>
      </c>
      <c r="J81" s="132">
        <v>-3.691706970759201E-2</v>
      </c>
      <c r="K81" s="209">
        <v>3686</v>
      </c>
      <c r="L81" s="132">
        <v>0.19056847545219635</v>
      </c>
      <c r="M81" s="209">
        <v>60542</v>
      </c>
      <c r="N81" s="132">
        <v>-8.5854925409192484E-2</v>
      </c>
      <c r="O81" s="209">
        <v>3439</v>
      </c>
      <c r="P81" s="132">
        <v>1.0531343283582091</v>
      </c>
      <c r="Q81" s="209">
        <v>2256</v>
      </c>
      <c r="R81" s="132">
        <v>-0.18290474465773265</v>
      </c>
      <c r="S81" s="209">
        <v>11858</v>
      </c>
      <c r="T81" s="132">
        <v>-0.18226329218674575</v>
      </c>
      <c r="U81" s="209">
        <v>3707</v>
      </c>
      <c r="V81" s="132">
        <v>-0.28889315173604446</v>
      </c>
      <c r="W81" s="209">
        <v>2685</v>
      </c>
      <c r="X81" s="132">
        <v>-3.4867002156721782E-2</v>
      </c>
      <c r="Y81" s="209">
        <v>3414</v>
      </c>
      <c r="Z81" s="132">
        <v>-2.2336769759450203E-2</v>
      </c>
      <c r="AA81" s="209">
        <v>2052</v>
      </c>
      <c r="AB81" s="132">
        <v>-0.31917717319177175</v>
      </c>
      <c r="AC81" s="209">
        <v>1210</v>
      </c>
      <c r="AD81" s="132">
        <v>-0.15087719298245617</v>
      </c>
      <c r="AE81" s="209">
        <v>777</v>
      </c>
      <c r="AF81" s="132">
        <v>-0.3589108910891089</v>
      </c>
      <c r="AG81" s="209">
        <v>9828</v>
      </c>
      <c r="AH81" s="132">
        <v>0.98907103825136611</v>
      </c>
      <c r="AI81" s="209">
        <v>2997</v>
      </c>
      <c r="AJ81" s="132">
        <v>-0.22538123546135957</v>
      </c>
      <c r="AK81" s="209">
        <v>3381</v>
      </c>
      <c r="AL81" s="132">
        <v>-0.18274111675126903</v>
      </c>
      <c r="AM81" s="209">
        <v>360</v>
      </c>
      <c r="AN81" s="132">
        <v>0.6901408450704225</v>
      </c>
      <c r="AO81" s="209">
        <v>223</v>
      </c>
      <c r="AP81" s="132">
        <v>0.27428571428571424</v>
      </c>
      <c r="AQ81" s="209">
        <v>472</v>
      </c>
      <c r="AR81" s="132">
        <v>-0.4473067915690867</v>
      </c>
      <c r="AS81" s="210">
        <v>135738</v>
      </c>
      <c r="AT81" s="211">
        <v>-3.6218661024290166E-2</v>
      </c>
      <c r="AU81" s="210">
        <v>160443</v>
      </c>
      <c r="AV81" s="211">
        <v>-6.0896591687299217E-2</v>
      </c>
    </row>
    <row r="82" spans="2:48" s="85" customFormat="1" ht="15" hidden="1" customHeight="1" outlineLevel="1" x14ac:dyDescent="0.25">
      <c r="B82" s="88" t="s">
        <v>88</v>
      </c>
      <c r="C82" s="209">
        <v>37318</v>
      </c>
      <c r="D82" s="132">
        <v>-2.4799435544986537E-2</v>
      </c>
      <c r="E82" s="209">
        <v>4799</v>
      </c>
      <c r="F82" s="132">
        <v>5.7980599647266207E-2</v>
      </c>
      <c r="G82" s="209">
        <v>3614</v>
      </c>
      <c r="H82" s="132">
        <v>-5.3678973553286213E-2</v>
      </c>
      <c r="I82" s="209">
        <v>19180</v>
      </c>
      <c r="J82" s="132">
        <v>-9.4428706326723288E-2</v>
      </c>
      <c r="K82" s="209">
        <v>2442</v>
      </c>
      <c r="L82" s="132">
        <v>-9.2193308550185926E-2</v>
      </c>
      <c r="M82" s="209">
        <v>46504</v>
      </c>
      <c r="N82" s="132">
        <v>-3.6086641102704986E-2</v>
      </c>
      <c r="O82" s="209">
        <v>3273</v>
      </c>
      <c r="P82" s="132">
        <v>0.98966565349544067</v>
      </c>
      <c r="Q82" s="209">
        <v>2382</v>
      </c>
      <c r="R82" s="132">
        <v>-0.35166031573217205</v>
      </c>
      <c r="S82" s="209">
        <v>2465</v>
      </c>
      <c r="T82" s="132">
        <v>0.36263128800442224</v>
      </c>
      <c r="U82" s="209">
        <v>657</v>
      </c>
      <c r="V82" s="132">
        <v>1.4243542435424352</v>
      </c>
      <c r="W82" s="209">
        <v>667</v>
      </c>
      <c r="X82" s="132">
        <v>0.88418079096045199</v>
      </c>
      <c r="Y82" s="209">
        <v>1112</v>
      </c>
      <c r="Z82" s="132">
        <v>-3.2201914708442136E-2</v>
      </c>
      <c r="AA82" s="209">
        <v>29</v>
      </c>
      <c r="AB82" s="132">
        <v>-0.17142857142857137</v>
      </c>
      <c r="AC82" s="209">
        <v>1034</v>
      </c>
      <c r="AD82" s="132">
        <v>0.10117145899893498</v>
      </c>
      <c r="AE82" s="209">
        <v>712</v>
      </c>
      <c r="AF82" s="132">
        <v>-0.3473877176901925</v>
      </c>
      <c r="AG82" s="209">
        <v>4051</v>
      </c>
      <c r="AH82" s="132">
        <v>-0.24463919448070115</v>
      </c>
      <c r="AI82" s="209">
        <v>4541</v>
      </c>
      <c r="AJ82" s="132">
        <v>0.15723751274209996</v>
      </c>
      <c r="AK82" s="209">
        <v>4451</v>
      </c>
      <c r="AL82" s="132">
        <v>0.10501489572989087</v>
      </c>
      <c r="AM82" s="209">
        <v>176</v>
      </c>
      <c r="AN82" s="132">
        <v>-4.3478260869565188E-2</v>
      </c>
      <c r="AO82" s="209">
        <v>156</v>
      </c>
      <c r="AP82" s="132">
        <v>-0.38095238095238093</v>
      </c>
      <c r="AQ82" s="209">
        <v>342</v>
      </c>
      <c r="AR82" s="132">
        <v>-0.52957359009628613</v>
      </c>
      <c r="AS82" s="210">
        <v>100122</v>
      </c>
      <c r="AT82" s="211">
        <v>-3.8268687683706948E-2</v>
      </c>
      <c r="AU82" s="210">
        <v>137440</v>
      </c>
      <c r="AV82" s="211">
        <v>-3.4648423507266157E-2</v>
      </c>
    </row>
    <row r="83" spans="2:48" s="85" customFormat="1" ht="15" hidden="1" customHeight="1" outlineLevel="1" x14ac:dyDescent="0.25">
      <c r="B83" s="88" t="s">
        <v>89</v>
      </c>
      <c r="C83" s="209">
        <v>63676</v>
      </c>
      <c r="D83" s="132">
        <v>4.1172046175479871E-2</v>
      </c>
      <c r="E83" s="209">
        <v>5634</v>
      </c>
      <c r="F83" s="132">
        <v>6.6641423703142744E-2</v>
      </c>
      <c r="G83" s="209">
        <v>5121</v>
      </c>
      <c r="H83" s="132">
        <v>-0.31792754395311662</v>
      </c>
      <c r="I83" s="209">
        <v>20729</v>
      </c>
      <c r="J83" s="132">
        <v>-3.289166744424743E-2</v>
      </c>
      <c r="K83" s="209">
        <v>6039</v>
      </c>
      <c r="L83" s="132">
        <v>0.31769583242417632</v>
      </c>
      <c r="M83" s="209">
        <v>56675</v>
      </c>
      <c r="N83" s="132">
        <v>1.5353470206743269E-2</v>
      </c>
      <c r="O83" s="209">
        <v>3108</v>
      </c>
      <c r="P83" s="132">
        <v>1.1568355308813323</v>
      </c>
      <c r="Q83" s="209">
        <v>6840</v>
      </c>
      <c r="R83" s="132">
        <v>-0.26782273603082851</v>
      </c>
      <c r="S83" s="209">
        <v>1730</v>
      </c>
      <c r="T83" s="132">
        <v>0.84829059829059839</v>
      </c>
      <c r="U83" s="209">
        <v>378</v>
      </c>
      <c r="V83" s="132">
        <v>0.37454545454545451</v>
      </c>
      <c r="W83" s="209">
        <v>327</v>
      </c>
      <c r="X83" s="132">
        <v>0.3292682926829269</v>
      </c>
      <c r="Y83" s="209">
        <v>987</v>
      </c>
      <c r="Z83" s="132">
        <v>1.5703125</v>
      </c>
      <c r="AA83" s="209">
        <v>38</v>
      </c>
      <c r="AB83" s="132">
        <v>0.22580645161290325</v>
      </c>
      <c r="AC83" s="209">
        <v>946</v>
      </c>
      <c r="AD83" s="132">
        <v>0.26133333333333342</v>
      </c>
      <c r="AE83" s="209">
        <v>937</v>
      </c>
      <c r="AF83" s="132">
        <v>-0.22561983471074376</v>
      </c>
      <c r="AG83" s="209">
        <v>5477</v>
      </c>
      <c r="AH83" s="132">
        <v>7.8786685050226568E-2</v>
      </c>
      <c r="AI83" s="209">
        <v>3640</v>
      </c>
      <c r="AJ83" s="132">
        <v>-6.1855670103092786E-2</v>
      </c>
      <c r="AK83" s="209">
        <v>6148</v>
      </c>
      <c r="AL83" s="132">
        <v>5.1479391140755837E-2</v>
      </c>
      <c r="AM83" s="209">
        <v>300</v>
      </c>
      <c r="AN83" s="132">
        <v>0.13207547169811318</v>
      </c>
      <c r="AO83" s="209">
        <v>265</v>
      </c>
      <c r="AP83" s="132">
        <v>7.7235772357723498E-2</v>
      </c>
      <c r="AQ83" s="209">
        <v>733</v>
      </c>
      <c r="AR83" s="132">
        <v>-0.1526011560693642</v>
      </c>
      <c r="AS83" s="210">
        <v>124322</v>
      </c>
      <c r="AT83" s="211">
        <v>-1.3013720638797022E-3</v>
      </c>
      <c r="AU83" s="210">
        <v>187998</v>
      </c>
      <c r="AV83" s="211">
        <v>1.26910936102822E-2</v>
      </c>
    </row>
    <row r="84" spans="2:48" s="85" customFormat="1" ht="15" hidden="1" customHeight="1" outlineLevel="1" x14ac:dyDescent="0.25">
      <c r="B84" s="88" t="s">
        <v>90</v>
      </c>
      <c r="C84" s="209">
        <v>45703</v>
      </c>
      <c r="D84" s="132">
        <v>-7.0302487845562367E-2</v>
      </c>
      <c r="E84" s="209">
        <v>7540</v>
      </c>
      <c r="F84" s="132">
        <v>-6.8330656122575051E-2</v>
      </c>
      <c r="G84" s="209">
        <v>4409</v>
      </c>
      <c r="H84" s="132">
        <v>-0.32418761496014714</v>
      </c>
      <c r="I84" s="209">
        <v>19585</v>
      </c>
      <c r="J84" s="132">
        <v>2.3784631468896977E-2</v>
      </c>
      <c r="K84" s="209">
        <v>3805</v>
      </c>
      <c r="L84" s="132">
        <v>0.19541313226515866</v>
      </c>
      <c r="M84" s="209">
        <v>54207</v>
      </c>
      <c r="N84" s="132">
        <v>0.11743970315398888</v>
      </c>
      <c r="O84" s="209">
        <v>2754</v>
      </c>
      <c r="P84" s="132">
        <v>0.92452830188679247</v>
      </c>
      <c r="Q84" s="209">
        <v>3211</v>
      </c>
      <c r="R84" s="132">
        <v>-0.41060939794419971</v>
      </c>
      <c r="S84" s="209">
        <v>2534</v>
      </c>
      <c r="T84" s="132">
        <v>1.0353413654618473</v>
      </c>
      <c r="U84" s="209">
        <v>504</v>
      </c>
      <c r="V84" s="132">
        <v>0.8</v>
      </c>
      <c r="W84" s="209">
        <v>608</v>
      </c>
      <c r="X84" s="132">
        <v>0.76744186046511631</v>
      </c>
      <c r="Y84" s="209">
        <v>1384</v>
      </c>
      <c r="Z84" s="132">
        <v>1.3378378378378377</v>
      </c>
      <c r="AA84" s="209">
        <v>38</v>
      </c>
      <c r="AB84" s="132">
        <v>0.31034482758620685</v>
      </c>
      <c r="AC84" s="209">
        <v>1254</v>
      </c>
      <c r="AD84" s="132">
        <v>8.3837510803802973E-2</v>
      </c>
      <c r="AE84" s="209">
        <v>1184</v>
      </c>
      <c r="AF84" s="132">
        <v>-5.2041633306645352E-2</v>
      </c>
      <c r="AG84" s="209">
        <v>5005</v>
      </c>
      <c r="AH84" s="132">
        <v>9.9033816425120769E-2</v>
      </c>
      <c r="AI84" s="209">
        <v>3744</v>
      </c>
      <c r="AJ84" s="132">
        <v>1.8498367791077275E-2</v>
      </c>
      <c r="AK84" s="209">
        <v>5311</v>
      </c>
      <c r="AL84" s="132">
        <v>-1.024972046216921E-2</v>
      </c>
      <c r="AM84" s="209">
        <v>262</v>
      </c>
      <c r="AN84" s="132">
        <v>-0.17350157728706628</v>
      </c>
      <c r="AO84" s="209">
        <v>200</v>
      </c>
      <c r="AP84" s="132">
        <v>-0.31972789115646261</v>
      </c>
      <c r="AQ84" s="209">
        <v>565</v>
      </c>
      <c r="AR84" s="132">
        <v>-0.42522889114954221</v>
      </c>
      <c r="AS84" s="210">
        <v>115570</v>
      </c>
      <c r="AT84" s="211">
        <v>3.9672544080604499E-2</v>
      </c>
      <c r="AU84" s="210">
        <v>161273</v>
      </c>
      <c r="AV84" s="211">
        <v>5.9506359196352943E-3</v>
      </c>
    </row>
    <row r="85" spans="2:48" s="85" customFormat="1" ht="15" hidden="1" customHeight="1" outlineLevel="1" x14ac:dyDescent="0.25">
      <c r="B85" s="88" t="s">
        <v>91</v>
      </c>
      <c r="C85" s="209">
        <v>40133</v>
      </c>
      <c r="D85" s="132">
        <v>1.6334076175040568E-2</v>
      </c>
      <c r="E85" s="209">
        <v>4456</v>
      </c>
      <c r="F85" s="132">
        <v>0.22182615848642717</v>
      </c>
      <c r="G85" s="209">
        <v>3620</v>
      </c>
      <c r="H85" s="132">
        <v>-8.2615306639635122E-2</v>
      </c>
      <c r="I85" s="209">
        <v>21383</v>
      </c>
      <c r="J85" s="132">
        <v>3.0953184513764942E-2</v>
      </c>
      <c r="K85" s="209">
        <v>2330</v>
      </c>
      <c r="L85" s="132">
        <v>6.3926940639269514E-2</v>
      </c>
      <c r="M85" s="209">
        <v>50383</v>
      </c>
      <c r="N85" s="132">
        <v>-5.2505876821814734E-2</v>
      </c>
      <c r="O85" s="209">
        <v>3094</v>
      </c>
      <c r="P85" s="132">
        <v>1.1912181303116149</v>
      </c>
      <c r="Q85" s="209">
        <v>3818</v>
      </c>
      <c r="R85" s="132">
        <v>8.0973952434881147E-2</v>
      </c>
      <c r="S85" s="209">
        <v>1729</v>
      </c>
      <c r="T85" s="132">
        <v>1.9305084745762713</v>
      </c>
      <c r="U85" s="209">
        <v>416</v>
      </c>
      <c r="V85" s="132">
        <v>2.6814159292035398</v>
      </c>
      <c r="W85" s="209">
        <v>362</v>
      </c>
      <c r="X85" s="132">
        <v>5.8301886792452828</v>
      </c>
      <c r="Y85" s="209">
        <v>927</v>
      </c>
      <c r="Z85" s="132">
        <v>1.3953488372093021</v>
      </c>
      <c r="AA85" s="209">
        <v>24</v>
      </c>
      <c r="AB85" s="132">
        <v>-0.35135135135135132</v>
      </c>
      <c r="AC85" s="209">
        <v>891</v>
      </c>
      <c r="AD85" s="132">
        <v>2.2497187851517886E-3</v>
      </c>
      <c r="AE85" s="209">
        <v>803</v>
      </c>
      <c r="AF85" s="132">
        <v>-0.27527075812274371</v>
      </c>
      <c r="AG85" s="209">
        <v>5112</v>
      </c>
      <c r="AH85" s="132">
        <v>0.15708465368945235</v>
      </c>
      <c r="AI85" s="209">
        <v>2542</v>
      </c>
      <c r="AJ85" s="132">
        <v>-0.28895104895104895</v>
      </c>
      <c r="AK85" s="209">
        <v>4920</v>
      </c>
      <c r="AL85" s="132">
        <v>0.13181504485852313</v>
      </c>
      <c r="AM85" s="209">
        <v>239</v>
      </c>
      <c r="AN85" s="132">
        <v>-0.30523255813953487</v>
      </c>
      <c r="AO85" s="209">
        <v>192</v>
      </c>
      <c r="AP85" s="132">
        <v>-0.19999999999999996</v>
      </c>
      <c r="AQ85" s="209">
        <v>718</v>
      </c>
      <c r="AR85" s="132">
        <v>-0.16898148148148151</v>
      </c>
      <c r="AS85" s="210">
        <v>106230</v>
      </c>
      <c r="AT85" s="211">
        <v>1.154087870650744E-2</v>
      </c>
      <c r="AU85" s="210">
        <v>146363</v>
      </c>
      <c r="AV85" s="211">
        <v>1.2850677480519934E-2</v>
      </c>
    </row>
    <row r="86" spans="2:48" s="85" customFormat="1" ht="15" hidden="1" customHeight="1" outlineLevel="1" x14ac:dyDescent="0.25">
      <c r="B86" s="88" t="s">
        <v>92</v>
      </c>
      <c r="C86" s="209">
        <v>37820</v>
      </c>
      <c r="D86" s="132">
        <v>0.41977625947893982</v>
      </c>
      <c r="E86" s="209">
        <v>5659</v>
      </c>
      <c r="F86" s="132">
        <v>0.20970500213766563</v>
      </c>
      <c r="G86" s="209">
        <v>3051</v>
      </c>
      <c r="H86" s="132">
        <v>-0.14249578414839803</v>
      </c>
      <c r="I86" s="209">
        <v>22935</v>
      </c>
      <c r="J86" s="132">
        <v>0.27615179167594039</v>
      </c>
      <c r="K86" s="209">
        <v>2857</v>
      </c>
      <c r="L86" s="132">
        <v>0.47420020639834881</v>
      </c>
      <c r="M86" s="209">
        <v>55122</v>
      </c>
      <c r="N86" s="132">
        <v>0.16372157831401601</v>
      </c>
      <c r="O86" s="209">
        <v>2596</v>
      </c>
      <c r="P86" s="132">
        <v>0.94602698650674655</v>
      </c>
      <c r="Q86" s="209">
        <v>2353</v>
      </c>
      <c r="R86" s="132">
        <v>-0.11006051437216335</v>
      </c>
      <c r="S86" s="209">
        <v>1637</v>
      </c>
      <c r="T86" s="132">
        <v>2.3892339544513459</v>
      </c>
      <c r="U86" s="209">
        <v>276</v>
      </c>
      <c r="V86" s="132">
        <v>1.4642857142857144</v>
      </c>
      <c r="W86" s="209">
        <v>355</v>
      </c>
      <c r="X86" s="132">
        <v>12.653846153846153</v>
      </c>
      <c r="Y86" s="209">
        <v>754</v>
      </c>
      <c r="Z86" s="132">
        <v>1.4166666666666665</v>
      </c>
      <c r="AA86" s="209">
        <v>252</v>
      </c>
      <c r="AB86" s="132">
        <v>6.6363636363636367</v>
      </c>
      <c r="AC86" s="209">
        <v>1062</v>
      </c>
      <c r="AD86" s="132">
        <v>0.33249686323713923</v>
      </c>
      <c r="AE86" s="209">
        <v>1335</v>
      </c>
      <c r="AF86" s="132">
        <v>0.83631361760660239</v>
      </c>
      <c r="AG86" s="209">
        <v>5734</v>
      </c>
      <c r="AH86" s="132">
        <v>0.92158176943699721</v>
      </c>
      <c r="AI86" s="209">
        <v>6721</v>
      </c>
      <c r="AJ86" s="132">
        <v>3.5845839017735335</v>
      </c>
      <c r="AK86" s="209">
        <v>3478</v>
      </c>
      <c r="AL86" s="132">
        <v>0.4743535396354388</v>
      </c>
      <c r="AM86" s="209">
        <v>254</v>
      </c>
      <c r="AN86" s="132">
        <v>-0.36020151133501255</v>
      </c>
      <c r="AO86" s="209">
        <v>286</v>
      </c>
      <c r="AP86" s="132">
        <v>0</v>
      </c>
      <c r="AQ86" s="209">
        <v>605</v>
      </c>
      <c r="AR86" s="132">
        <v>0.20999999999999996</v>
      </c>
      <c r="AS86" s="210">
        <v>115685</v>
      </c>
      <c r="AT86" s="211">
        <v>0.29271426975081005</v>
      </c>
      <c r="AU86" s="210">
        <v>153505</v>
      </c>
      <c r="AV86" s="211">
        <v>0.32186036098098647</v>
      </c>
    </row>
    <row r="87" spans="2:48" s="85" customFormat="1" ht="15" hidden="1" customHeight="1" outlineLevel="1" x14ac:dyDescent="0.25">
      <c r="B87" s="88" t="s">
        <v>93</v>
      </c>
      <c r="C87" s="209">
        <v>24716</v>
      </c>
      <c r="D87" s="132">
        <v>-0.24621061941504774</v>
      </c>
      <c r="E87" s="209">
        <v>8249</v>
      </c>
      <c r="F87" s="132">
        <v>0.30233659614777397</v>
      </c>
      <c r="G87" s="209">
        <v>4431</v>
      </c>
      <c r="H87" s="132">
        <v>-0.28416801292407112</v>
      </c>
      <c r="I87" s="209">
        <v>25442</v>
      </c>
      <c r="J87" s="132">
        <v>-1.5719562996152625E-4</v>
      </c>
      <c r="K87" s="209">
        <v>5181</v>
      </c>
      <c r="L87" s="132">
        <v>0.13320209973753272</v>
      </c>
      <c r="M87" s="209">
        <v>58180</v>
      </c>
      <c r="N87" s="132">
        <v>-1.6182762060977018E-2</v>
      </c>
      <c r="O87" s="209">
        <v>2242</v>
      </c>
      <c r="P87" s="132">
        <v>0.65217391304347827</v>
      </c>
      <c r="Q87" s="209">
        <v>2539</v>
      </c>
      <c r="R87" s="132">
        <v>-0.37277667984189722</v>
      </c>
      <c r="S87" s="209">
        <v>7380</v>
      </c>
      <c r="T87" s="132">
        <v>-0.18218085106382975</v>
      </c>
      <c r="U87" s="209">
        <v>2575</v>
      </c>
      <c r="V87" s="132">
        <v>-0.24663545933294329</v>
      </c>
      <c r="W87" s="209">
        <v>1000</v>
      </c>
      <c r="X87" s="132">
        <v>-0.34340118187787261</v>
      </c>
      <c r="Y87" s="209">
        <v>2711</v>
      </c>
      <c r="Z87" s="132">
        <v>1.5355805243445708E-2</v>
      </c>
      <c r="AA87" s="209">
        <v>1094</v>
      </c>
      <c r="AB87" s="132">
        <v>-0.22576079263977356</v>
      </c>
      <c r="AC87" s="209">
        <v>947</v>
      </c>
      <c r="AD87" s="132">
        <v>7.9817559863169851E-2</v>
      </c>
      <c r="AE87" s="209">
        <v>1024</v>
      </c>
      <c r="AF87" s="132">
        <v>-6.0550458715596278E-2</v>
      </c>
      <c r="AG87" s="209">
        <v>4572</v>
      </c>
      <c r="AH87" s="132">
        <v>0.29116068907088399</v>
      </c>
      <c r="AI87" s="209">
        <v>3999</v>
      </c>
      <c r="AJ87" s="132">
        <v>0.55482115085536554</v>
      </c>
      <c r="AK87" s="209">
        <v>3612</v>
      </c>
      <c r="AL87" s="132">
        <v>0.36870026525198929</v>
      </c>
      <c r="AM87" s="209">
        <v>356</v>
      </c>
      <c r="AN87" s="132">
        <v>3.488372093023262E-2</v>
      </c>
      <c r="AO87" s="209">
        <v>145</v>
      </c>
      <c r="AP87" s="132">
        <v>-0.36403508771929827</v>
      </c>
      <c r="AQ87" s="209">
        <v>1007</v>
      </c>
      <c r="AR87" s="132">
        <v>0.25404732254047313</v>
      </c>
      <c r="AS87" s="210">
        <v>129306</v>
      </c>
      <c r="AT87" s="211">
        <v>8.6114101184069369E-3</v>
      </c>
      <c r="AU87" s="210">
        <v>154022</v>
      </c>
      <c r="AV87" s="211">
        <v>-4.3288134119298549E-2</v>
      </c>
    </row>
    <row r="88" spans="2:48" s="85" customFormat="1" ht="15" hidden="1" customHeight="1" outlineLevel="1" x14ac:dyDescent="0.25">
      <c r="B88" s="88" t="s">
        <v>94</v>
      </c>
      <c r="C88" s="209">
        <v>27131</v>
      </c>
      <c r="D88" s="132">
        <v>0.58512502921243281</v>
      </c>
      <c r="E88" s="209">
        <v>6610</v>
      </c>
      <c r="F88" s="132">
        <v>0.11410753413113106</v>
      </c>
      <c r="G88" s="209">
        <v>6819</v>
      </c>
      <c r="H88" s="132">
        <v>0.25234159779614318</v>
      </c>
      <c r="I88" s="209">
        <v>30269</v>
      </c>
      <c r="J88" s="132">
        <v>0.10543422686436354</v>
      </c>
      <c r="K88" s="209">
        <v>4323</v>
      </c>
      <c r="L88" s="132">
        <v>-8.0212765957446863E-2</v>
      </c>
      <c r="M88" s="209">
        <v>64355</v>
      </c>
      <c r="N88" s="132">
        <v>-0.14807852689268075</v>
      </c>
      <c r="O88" s="209">
        <v>2997</v>
      </c>
      <c r="P88" s="132">
        <v>0.94232015554115356</v>
      </c>
      <c r="Q88" s="209">
        <v>3059</v>
      </c>
      <c r="R88" s="132">
        <v>-0.30477272727272731</v>
      </c>
      <c r="S88" s="209">
        <v>22710</v>
      </c>
      <c r="T88" s="132">
        <v>0.14841972187104924</v>
      </c>
      <c r="U88" s="209">
        <v>6459</v>
      </c>
      <c r="V88" s="132">
        <v>2.9815051020408267E-2</v>
      </c>
      <c r="W88" s="209">
        <v>4209</v>
      </c>
      <c r="X88" s="132">
        <v>0.14999999999999991</v>
      </c>
      <c r="Y88" s="209">
        <v>8195</v>
      </c>
      <c r="Z88" s="132">
        <v>0.33035714285714279</v>
      </c>
      <c r="AA88" s="209">
        <v>3847</v>
      </c>
      <c r="AB88" s="132">
        <v>4.4528916644040129E-2</v>
      </c>
      <c r="AC88" s="209">
        <v>786</v>
      </c>
      <c r="AD88" s="132">
        <v>-8.8272383354350836E-3</v>
      </c>
      <c r="AE88" s="209">
        <v>1219</v>
      </c>
      <c r="AF88" s="132">
        <v>-8.8938714499252614E-2</v>
      </c>
      <c r="AG88" s="209">
        <v>3466</v>
      </c>
      <c r="AH88" s="132">
        <v>9.8573692551505498E-2</v>
      </c>
      <c r="AI88" s="209">
        <v>3522</v>
      </c>
      <c r="AJ88" s="132">
        <v>0.2673623605613531</v>
      </c>
      <c r="AK88" s="209">
        <v>4488</v>
      </c>
      <c r="AL88" s="132">
        <v>0.75862068965517238</v>
      </c>
      <c r="AM88" s="209">
        <v>417</v>
      </c>
      <c r="AN88" s="132">
        <v>-0.22920517560073939</v>
      </c>
      <c r="AO88" s="209">
        <v>130</v>
      </c>
      <c r="AP88" s="132">
        <v>-0.48207171314741037</v>
      </c>
      <c r="AQ88" s="209">
        <v>1146</v>
      </c>
      <c r="AR88" s="132">
        <v>3.5230352303523116E-2</v>
      </c>
      <c r="AS88" s="210">
        <v>156316</v>
      </c>
      <c r="AT88" s="211">
        <v>-5.8447546665818528E-3</v>
      </c>
      <c r="AU88" s="210">
        <v>183447</v>
      </c>
      <c r="AV88" s="211">
        <v>5.2170621332828571E-2</v>
      </c>
    </row>
    <row r="89" spans="2:48" s="85" customFormat="1" ht="15" hidden="1" customHeight="1" outlineLevel="1" x14ac:dyDescent="0.25">
      <c r="B89" s="88" t="s">
        <v>95</v>
      </c>
      <c r="C89" s="209">
        <v>16732</v>
      </c>
      <c r="D89" s="132">
        <v>1.5563270681191455E-3</v>
      </c>
      <c r="E89" s="209">
        <v>8233</v>
      </c>
      <c r="F89" s="132">
        <v>0.44743319268635728</v>
      </c>
      <c r="G89" s="209">
        <v>5945</v>
      </c>
      <c r="H89" s="132">
        <v>7.3492235464066358E-2</v>
      </c>
      <c r="I89" s="209">
        <v>22634</v>
      </c>
      <c r="J89" s="132">
        <v>9.9538498906971196E-2</v>
      </c>
      <c r="K89" s="209">
        <v>5584</v>
      </c>
      <c r="L89" s="132">
        <v>0.26851431167651074</v>
      </c>
      <c r="M89" s="209">
        <v>69161</v>
      </c>
      <c r="N89" s="132">
        <v>0.10687707056319318</v>
      </c>
      <c r="O89" s="209">
        <v>2353</v>
      </c>
      <c r="P89" s="132">
        <v>0.81979891724671305</v>
      </c>
      <c r="Q89" s="209">
        <v>3585</v>
      </c>
      <c r="R89" s="132">
        <v>-0.26717089125102211</v>
      </c>
      <c r="S89" s="209">
        <v>19069</v>
      </c>
      <c r="T89" s="132">
        <v>-2.5600408788962747E-2</v>
      </c>
      <c r="U89" s="209">
        <v>4903</v>
      </c>
      <c r="V89" s="132">
        <v>-0.20341186027619818</v>
      </c>
      <c r="W89" s="209">
        <v>3620</v>
      </c>
      <c r="X89" s="132">
        <v>7.5460487225193162E-2</v>
      </c>
      <c r="Y89" s="209">
        <v>6746</v>
      </c>
      <c r="Z89" s="132">
        <v>8.334671591456555E-2</v>
      </c>
      <c r="AA89" s="209">
        <v>3800</v>
      </c>
      <c r="AB89" s="132">
        <v>-5.7561486132914341E-3</v>
      </c>
      <c r="AC89" s="209">
        <v>783</v>
      </c>
      <c r="AD89" s="132">
        <v>6.3858695652173836E-2</v>
      </c>
      <c r="AE89" s="209">
        <v>1409</v>
      </c>
      <c r="AF89" s="132">
        <v>0.15302782324058928</v>
      </c>
      <c r="AG89" s="209">
        <v>3250</v>
      </c>
      <c r="AH89" s="132">
        <v>0.50812064965197212</v>
      </c>
      <c r="AI89" s="209">
        <v>3473</v>
      </c>
      <c r="AJ89" s="132">
        <v>0.41466395112016285</v>
      </c>
      <c r="AK89" s="209">
        <v>4917</v>
      </c>
      <c r="AL89" s="132">
        <v>1.0668348045397225</v>
      </c>
      <c r="AM89" s="209">
        <v>230</v>
      </c>
      <c r="AN89" s="132">
        <v>-0.22818791946308725</v>
      </c>
      <c r="AO89" s="209">
        <v>132</v>
      </c>
      <c r="AP89" s="132">
        <v>-0.37142857142857144</v>
      </c>
      <c r="AQ89" s="209">
        <v>764</v>
      </c>
      <c r="AR89" s="132">
        <v>-4.3804755944931162E-2</v>
      </c>
      <c r="AS89" s="210">
        <v>151522</v>
      </c>
      <c r="AT89" s="211">
        <v>0.12484317582866256</v>
      </c>
      <c r="AU89" s="210">
        <v>168254</v>
      </c>
      <c r="AV89" s="211">
        <v>0.11124026655923291</v>
      </c>
    </row>
    <row r="90" spans="2:48" s="85" customFormat="1" ht="15" hidden="1" customHeight="1" outlineLevel="1" x14ac:dyDescent="0.25">
      <c r="B90" s="88" t="s">
        <v>96</v>
      </c>
      <c r="C90" s="209">
        <v>14341</v>
      </c>
      <c r="D90" s="132">
        <v>2.1365999572680039E-2</v>
      </c>
      <c r="E90" s="209">
        <v>5075</v>
      </c>
      <c r="F90" s="132">
        <v>0.10614646904969494</v>
      </c>
      <c r="G90" s="209">
        <v>5586</v>
      </c>
      <c r="H90" s="132">
        <v>3.5932446999640266E-3</v>
      </c>
      <c r="I90" s="209">
        <v>21821</v>
      </c>
      <c r="J90" s="132">
        <v>8.3196823033010681E-2</v>
      </c>
      <c r="K90" s="209">
        <v>4141</v>
      </c>
      <c r="L90" s="132">
        <v>0.23648850403105404</v>
      </c>
      <c r="M90" s="209">
        <v>54908</v>
      </c>
      <c r="N90" s="132">
        <v>-6.1946902654867242E-2</v>
      </c>
      <c r="O90" s="209">
        <v>2498</v>
      </c>
      <c r="P90" s="132">
        <v>1.0886287625418061</v>
      </c>
      <c r="Q90" s="209">
        <v>4693</v>
      </c>
      <c r="R90" s="132">
        <v>-0.35358126721763083</v>
      </c>
      <c r="S90" s="209">
        <v>17933</v>
      </c>
      <c r="T90" s="132">
        <v>-4.3011900314851359E-2</v>
      </c>
      <c r="U90" s="209">
        <v>5160</v>
      </c>
      <c r="V90" s="132">
        <v>-9.1229306093694951E-2</v>
      </c>
      <c r="W90" s="209">
        <v>3278</v>
      </c>
      <c r="X90" s="132">
        <v>0.11953551912568305</v>
      </c>
      <c r="Y90" s="209">
        <v>6238</v>
      </c>
      <c r="Z90" s="132">
        <v>-1.4378258808658506E-2</v>
      </c>
      <c r="AA90" s="209">
        <v>3257</v>
      </c>
      <c r="AB90" s="132">
        <v>-0.14379600420609884</v>
      </c>
      <c r="AC90" s="209">
        <v>598</v>
      </c>
      <c r="AD90" s="132">
        <v>-0.24399494310998737</v>
      </c>
      <c r="AE90" s="209">
        <v>1279</v>
      </c>
      <c r="AF90" s="132">
        <v>-0.1629581151832461</v>
      </c>
      <c r="AG90" s="209">
        <v>4872</v>
      </c>
      <c r="AH90" s="132">
        <v>0.36165455561766358</v>
      </c>
      <c r="AI90" s="209">
        <v>3428</v>
      </c>
      <c r="AJ90" s="132">
        <v>5.5743763473975916E-2</v>
      </c>
      <c r="AK90" s="209">
        <v>5036</v>
      </c>
      <c r="AL90" s="132">
        <v>1.028191703584374</v>
      </c>
      <c r="AM90" s="209">
        <v>192</v>
      </c>
      <c r="AN90" s="132">
        <v>-0.2992700729927007</v>
      </c>
      <c r="AO90" s="209">
        <v>204</v>
      </c>
      <c r="AP90" s="132">
        <v>4.6153846153846212E-2</v>
      </c>
      <c r="AQ90" s="209">
        <v>526</v>
      </c>
      <c r="AR90" s="132">
        <v>-0.27945205479452051</v>
      </c>
      <c r="AS90" s="210">
        <v>132790</v>
      </c>
      <c r="AT90" s="211">
        <v>4.440141297852529E-3</v>
      </c>
      <c r="AU90" s="210">
        <v>147131</v>
      </c>
      <c r="AV90" s="211">
        <v>6.0652060939252461E-3</v>
      </c>
    </row>
    <row r="91" spans="2:48" s="85" customFormat="1" collapsed="1" x14ac:dyDescent="0.25">
      <c r="B91" s="218">
        <v>2008</v>
      </c>
      <c r="C91" s="219">
        <v>377370</v>
      </c>
      <c r="D91" s="142">
        <v>6.3535366630404821E-2</v>
      </c>
      <c r="E91" s="219">
        <v>74529</v>
      </c>
      <c r="F91" s="142">
        <v>0.11633863575087622</v>
      </c>
      <c r="G91" s="219">
        <v>58340</v>
      </c>
      <c r="H91" s="142">
        <v>-0.10197798814746406</v>
      </c>
      <c r="I91" s="219">
        <v>269276</v>
      </c>
      <c r="J91" s="142">
        <v>1.9706746644854389E-2</v>
      </c>
      <c r="K91" s="219">
        <v>46070</v>
      </c>
      <c r="L91" s="142">
        <v>0.1302747791952894</v>
      </c>
      <c r="M91" s="219">
        <v>671260</v>
      </c>
      <c r="N91" s="142">
        <v>-4.6928065970762933E-2</v>
      </c>
      <c r="O91" s="219">
        <v>33097</v>
      </c>
      <c r="P91" s="142">
        <v>0.84025576869613561</v>
      </c>
      <c r="Q91" s="219">
        <v>40775</v>
      </c>
      <c r="R91" s="142">
        <v>-0.250059774512148</v>
      </c>
      <c r="S91" s="219">
        <v>126525</v>
      </c>
      <c r="T91" s="142">
        <v>-8.5568537107125753E-3</v>
      </c>
      <c r="U91" s="219">
        <v>36718</v>
      </c>
      <c r="V91" s="142">
        <v>-8.7252659838918167E-2</v>
      </c>
      <c r="W91" s="219">
        <v>24887</v>
      </c>
      <c r="X91" s="142">
        <v>6.5140166916327846E-2</v>
      </c>
      <c r="Y91" s="219">
        <v>44370</v>
      </c>
      <c r="Z91" s="142">
        <v>0.11412429378531064</v>
      </c>
      <c r="AA91" s="219">
        <v>20550</v>
      </c>
      <c r="AB91" s="142">
        <v>-0.15079135501467</v>
      </c>
      <c r="AC91" s="219">
        <v>11573</v>
      </c>
      <c r="AD91" s="142">
        <v>5.7474415204678442E-2</v>
      </c>
      <c r="AE91" s="219">
        <v>12816</v>
      </c>
      <c r="AF91" s="142">
        <v>-0.11503935920452979</v>
      </c>
      <c r="AG91" s="219">
        <v>58680</v>
      </c>
      <c r="AH91" s="142">
        <v>0.22105000312129341</v>
      </c>
      <c r="AI91" s="219">
        <v>44843</v>
      </c>
      <c r="AJ91" s="142">
        <v>0.16257907290262374</v>
      </c>
      <c r="AK91" s="219">
        <v>52240</v>
      </c>
      <c r="AL91" s="142">
        <v>0.1773190300189309</v>
      </c>
      <c r="AM91" s="219">
        <v>3434</v>
      </c>
      <c r="AN91" s="142">
        <v>-4.5315540728384729E-2</v>
      </c>
      <c r="AO91" s="219">
        <v>2280</v>
      </c>
      <c r="AP91" s="142">
        <v>-0.1706074936340487</v>
      </c>
      <c r="AQ91" s="219">
        <v>7692</v>
      </c>
      <c r="AR91" s="142">
        <v>-0.2101858507033576</v>
      </c>
      <c r="AS91" s="210">
        <v>1513430</v>
      </c>
      <c r="AT91" s="220">
        <v>4.8897946022030681E-5</v>
      </c>
      <c r="AU91" s="210">
        <v>1890800</v>
      </c>
      <c r="AV91" s="220">
        <v>1.2106957459176781E-2</v>
      </c>
    </row>
    <row r="92" spans="2:48" s="85" customFormat="1" ht="15" hidden="1" customHeight="1" outlineLevel="1" x14ac:dyDescent="0.25">
      <c r="B92" s="88" t="s">
        <v>85</v>
      </c>
      <c r="C92" s="209">
        <v>13382</v>
      </c>
      <c r="D92" s="132">
        <v>-0.36327734690964453</v>
      </c>
      <c r="E92" s="209">
        <v>4827</v>
      </c>
      <c r="F92" s="132">
        <v>5.9714599341383012E-2</v>
      </c>
      <c r="G92" s="209">
        <v>6171</v>
      </c>
      <c r="H92" s="132">
        <v>4.8776342624065272E-2</v>
      </c>
      <c r="I92" s="209">
        <v>20706</v>
      </c>
      <c r="J92" s="132">
        <v>9.3761555121229634E-2</v>
      </c>
      <c r="K92" s="209">
        <v>3437</v>
      </c>
      <c r="L92" s="132">
        <v>0.15142378559463987</v>
      </c>
      <c r="M92" s="209">
        <v>61821</v>
      </c>
      <c r="N92" s="132">
        <v>-0.11385528352732066</v>
      </c>
      <c r="O92" s="209">
        <v>2016</v>
      </c>
      <c r="P92" s="132">
        <v>0.58490566037735858</v>
      </c>
      <c r="Q92" s="209">
        <v>3649</v>
      </c>
      <c r="R92" s="132">
        <v>-0.27742574257425745</v>
      </c>
      <c r="S92" s="209">
        <v>19615</v>
      </c>
      <c r="T92" s="132">
        <v>0.16603257638806324</v>
      </c>
      <c r="U92" s="209">
        <v>5612</v>
      </c>
      <c r="V92" s="132">
        <v>-4.035567715458277E-2</v>
      </c>
      <c r="W92" s="209">
        <v>3391</v>
      </c>
      <c r="X92" s="132">
        <v>0.35315243415802078</v>
      </c>
      <c r="Y92" s="209">
        <v>6721</v>
      </c>
      <c r="Z92" s="132">
        <v>0.38434603501544795</v>
      </c>
      <c r="AA92" s="209">
        <v>3891</v>
      </c>
      <c r="AB92" s="132">
        <v>7.6944367561583071E-2</v>
      </c>
      <c r="AC92" s="209">
        <v>792</v>
      </c>
      <c r="AD92" s="132">
        <v>-0.28065395095367851</v>
      </c>
      <c r="AE92" s="209">
        <v>982</v>
      </c>
      <c r="AF92" s="132">
        <v>-0.16354344122657583</v>
      </c>
      <c r="AG92" s="209">
        <v>3388</v>
      </c>
      <c r="AH92" s="132">
        <v>-0.1728515625</v>
      </c>
      <c r="AI92" s="209">
        <v>3339</v>
      </c>
      <c r="AJ92" s="132">
        <v>0.15496368038740926</v>
      </c>
      <c r="AK92" s="209">
        <v>4076</v>
      </c>
      <c r="AL92" s="132">
        <v>0.46618705035971231</v>
      </c>
      <c r="AM92" s="209">
        <v>224</v>
      </c>
      <c r="AN92" s="132">
        <v>-0.3107692307692308</v>
      </c>
      <c r="AO92" s="209">
        <v>225</v>
      </c>
      <c r="AP92" s="132">
        <v>0.2931034482758621</v>
      </c>
      <c r="AQ92" s="209">
        <v>944</v>
      </c>
      <c r="AR92" s="132">
        <v>-8.1712062256809381E-2</v>
      </c>
      <c r="AS92" s="210">
        <v>136212</v>
      </c>
      <c r="AT92" s="211">
        <v>-1.8871729860550857E-2</v>
      </c>
      <c r="AU92" s="210">
        <v>149594</v>
      </c>
      <c r="AV92" s="211">
        <v>-6.4154295616488111E-2</v>
      </c>
    </row>
    <row r="93" spans="2:48" s="85" customFormat="1" ht="15" hidden="1" customHeight="1" outlineLevel="1" x14ac:dyDescent="0.25">
      <c r="B93" s="88" t="s">
        <v>86</v>
      </c>
      <c r="C93" s="209">
        <v>16074</v>
      </c>
      <c r="D93" s="132">
        <v>-6.8605863947154955E-2</v>
      </c>
      <c r="E93" s="209">
        <v>5412</v>
      </c>
      <c r="F93" s="132">
        <v>0.35775213246362259</v>
      </c>
      <c r="G93" s="209">
        <v>5229</v>
      </c>
      <c r="H93" s="132">
        <v>0.1233082706766917</v>
      </c>
      <c r="I93" s="209">
        <v>26814</v>
      </c>
      <c r="J93" s="132">
        <v>5.3222828862091953E-2</v>
      </c>
      <c r="K93" s="209">
        <v>2620</v>
      </c>
      <c r="L93" s="132">
        <v>6.20186461289014E-2</v>
      </c>
      <c r="M93" s="209">
        <v>67453</v>
      </c>
      <c r="N93" s="132">
        <v>5.944901677451786E-2</v>
      </c>
      <c r="O93" s="209">
        <v>1642</v>
      </c>
      <c r="P93" s="132">
        <v>0.40702656383890323</v>
      </c>
      <c r="Q93" s="209">
        <v>2721</v>
      </c>
      <c r="R93" s="132">
        <v>-0.23352112676056336</v>
      </c>
      <c r="S93" s="209">
        <v>21330</v>
      </c>
      <c r="T93" s="132">
        <v>0.30386942967174035</v>
      </c>
      <c r="U93" s="209">
        <v>6829</v>
      </c>
      <c r="V93" s="132">
        <v>8.4829229547259688E-2</v>
      </c>
      <c r="W93" s="209">
        <v>4692</v>
      </c>
      <c r="X93" s="132">
        <v>0.36633663366336644</v>
      </c>
      <c r="Y93" s="209">
        <v>5402</v>
      </c>
      <c r="Z93" s="132">
        <v>0.4455445544554455</v>
      </c>
      <c r="AA93" s="209">
        <v>4407</v>
      </c>
      <c r="AB93" s="132">
        <v>0.52333218112685786</v>
      </c>
      <c r="AC93" s="209">
        <v>998</v>
      </c>
      <c r="AD93" s="132">
        <v>-0.1990369181380417</v>
      </c>
      <c r="AE93" s="209">
        <v>1725</v>
      </c>
      <c r="AF93" s="132">
        <v>9.6630642085187457E-2</v>
      </c>
      <c r="AG93" s="209">
        <v>4903</v>
      </c>
      <c r="AH93" s="132">
        <v>0.37454443509952351</v>
      </c>
      <c r="AI93" s="209">
        <v>3790</v>
      </c>
      <c r="AJ93" s="132">
        <v>-7.6735688185140094E-2</v>
      </c>
      <c r="AK93" s="209">
        <v>4159</v>
      </c>
      <c r="AL93" s="132">
        <v>1.0327468230694037</v>
      </c>
      <c r="AM93" s="209">
        <v>196</v>
      </c>
      <c r="AN93" s="132">
        <v>-0.36774193548387102</v>
      </c>
      <c r="AO93" s="209">
        <v>147</v>
      </c>
      <c r="AP93" s="132">
        <v>0.12213740458015265</v>
      </c>
      <c r="AQ93" s="209">
        <v>563</v>
      </c>
      <c r="AR93" s="132">
        <v>-0.22770919067215367</v>
      </c>
      <c r="AS93" s="210">
        <v>149702</v>
      </c>
      <c r="AT93" s="211">
        <v>0.10875586958775862</v>
      </c>
      <c r="AU93" s="210">
        <v>165776</v>
      </c>
      <c r="AV93" s="211">
        <v>8.8654811001076972E-2</v>
      </c>
    </row>
    <row r="94" spans="2:48" s="85" customFormat="1" ht="15" hidden="1" customHeight="1" outlineLevel="1" x14ac:dyDescent="0.25">
      <c r="B94" s="88" t="s">
        <v>87</v>
      </c>
      <c r="C94" s="209">
        <v>30008</v>
      </c>
      <c r="D94" s="132">
        <v>4.8937360178970879E-2</v>
      </c>
      <c r="E94" s="209">
        <v>7744</v>
      </c>
      <c r="F94" s="132">
        <v>-0.1165868126853753</v>
      </c>
      <c r="G94" s="209">
        <v>5471</v>
      </c>
      <c r="H94" s="132">
        <v>-5.4605149472956582E-2</v>
      </c>
      <c r="I94" s="209">
        <v>22537</v>
      </c>
      <c r="J94" s="132">
        <v>-6.5087530075499833E-2</v>
      </c>
      <c r="K94" s="209">
        <v>3096</v>
      </c>
      <c r="L94" s="132">
        <v>-0.11870196413321943</v>
      </c>
      <c r="M94" s="209">
        <v>66228</v>
      </c>
      <c r="N94" s="132">
        <v>-0.10501493263422479</v>
      </c>
      <c r="O94" s="209">
        <v>1675</v>
      </c>
      <c r="P94" s="132">
        <v>-4.7754405912450282E-2</v>
      </c>
      <c r="Q94" s="209">
        <v>2761</v>
      </c>
      <c r="R94" s="132">
        <v>-0.42226407198158611</v>
      </c>
      <c r="S94" s="209">
        <v>14501</v>
      </c>
      <c r="T94" s="132">
        <v>0.2371811278901117</v>
      </c>
      <c r="U94" s="209">
        <v>5213</v>
      </c>
      <c r="V94" s="132">
        <v>0.13474096647801481</v>
      </c>
      <c r="W94" s="209">
        <v>2782</v>
      </c>
      <c r="X94" s="132">
        <v>0.30794546309355897</v>
      </c>
      <c r="Y94" s="209">
        <v>3492</v>
      </c>
      <c r="Z94" s="132">
        <v>9.1591122225695543E-2</v>
      </c>
      <c r="AA94" s="209">
        <v>3014</v>
      </c>
      <c r="AB94" s="132">
        <v>0.67351471404775132</v>
      </c>
      <c r="AC94" s="209">
        <v>1425</v>
      </c>
      <c r="AD94" s="132">
        <v>-0.18988061398521883</v>
      </c>
      <c r="AE94" s="209">
        <v>1212</v>
      </c>
      <c r="AF94" s="132">
        <v>-0.1709986320109439</v>
      </c>
      <c r="AG94" s="209">
        <v>4941</v>
      </c>
      <c r="AH94" s="132">
        <v>0.33576642335766427</v>
      </c>
      <c r="AI94" s="209">
        <v>3869</v>
      </c>
      <c r="AJ94" s="132">
        <v>0.18753836709637817</v>
      </c>
      <c r="AK94" s="209">
        <v>4137</v>
      </c>
      <c r="AL94" s="132">
        <v>0.84358288770053469</v>
      </c>
      <c r="AM94" s="209">
        <v>213</v>
      </c>
      <c r="AN94" s="132">
        <v>-0.31290322580645158</v>
      </c>
      <c r="AO94" s="209">
        <v>175</v>
      </c>
      <c r="AP94" s="132">
        <v>0.54867256637168138</v>
      </c>
      <c r="AQ94" s="209">
        <v>854</v>
      </c>
      <c r="AR94" s="132">
        <v>-0.12678936605316971</v>
      </c>
      <c r="AS94" s="210">
        <v>140839</v>
      </c>
      <c r="AT94" s="211">
        <v>-5.0009106055189489E-2</v>
      </c>
      <c r="AU94" s="210">
        <v>170847</v>
      </c>
      <c r="AV94" s="211">
        <v>-3.4004104918551881E-2</v>
      </c>
    </row>
    <row r="95" spans="2:48" s="85" customFormat="1" ht="15" hidden="1" customHeight="1" outlineLevel="1" x14ac:dyDescent="0.25">
      <c r="B95" s="88" t="s">
        <v>88</v>
      </c>
      <c r="C95" s="209">
        <v>38267</v>
      </c>
      <c r="D95" s="132">
        <v>-7.437956557496006E-2</v>
      </c>
      <c r="E95" s="209">
        <v>4536</v>
      </c>
      <c r="F95" s="132">
        <v>-8.7874522421073853E-2</v>
      </c>
      <c r="G95" s="209">
        <v>3819</v>
      </c>
      <c r="H95" s="132">
        <v>-0.18397435897435899</v>
      </c>
      <c r="I95" s="209">
        <v>21180</v>
      </c>
      <c r="J95" s="132">
        <v>-0.10843576359656504</v>
      </c>
      <c r="K95" s="209">
        <v>2690</v>
      </c>
      <c r="L95" s="132">
        <v>0.25232774674115466</v>
      </c>
      <c r="M95" s="209">
        <v>48245</v>
      </c>
      <c r="N95" s="132">
        <v>-0.26265837294248906</v>
      </c>
      <c r="O95" s="209">
        <v>1645</v>
      </c>
      <c r="P95" s="132">
        <v>0.16090331686661963</v>
      </c>
      <c r="Q95" s="209">
        <v>3674</v>
      </c>
      <c r="R95" s="132">
        <v>0</v>
      </c>
      <c r="S95" s="209">
        <v>1809</v>
      </c>
      <c r="T95" s="132">
        <v>5.6042031523642732E-2</v>
      </c>
      <c r="U95" s="209">
        <v>271</v>
      </c>
      <c r="V95" s="132">
        <v>-0.28496042216358841</v>
      </c>
      <c r="W95" s="209">
        <v>354</v>
      </c>
      <c r="X95" s="132">
        <v>-0.1428571428571429</v>
      </c>
      <c r="Y95" s="209">
        <v>1149</v>
      </c>
      <c r="Z95" s="132">
        <v>0.58046767537826693</v>
      </c>
      <c r="AA95" s="209">
        <v>35</v>
      </c>
      <c r="AB95" s="132">
        <v>-0.81958762886597936</v>
      </c>
      <c r="AC95" s="209">
        <v>939</v>
      </c>
      <c r="AD95" s="132">
        <v>-0.15860215053763438</v>
      </c>
      <c r="AE95" s="209">
        <v>1091</v>
      </c>
      <c r="AF95" s="132">
        <v>6.8560235063663155E-2</v>
      </c>
      <c r="AG95" s="209">
        <v>5363</v>
      </c>
      <c r="AH95" s="132">
        <v>0.23315704759714873</v>
      </c>
      <c r="AI95" s="209">
        <v>3924</v>
      </c>
      <c r="AJ95" s="132">
        <v>6.4568638090070518E-2</v>
      </c>
      <c r="AK95" s="209">
        <v>4028</v>
      </c>
      <c r="AL95" s="132">
        <v>0.39521995150675449</v>
      </c>
      <c r="AM95" s="209">
        <v>184</v>
      </c>
      <c r="AN95" s="132">
        <v>-0.31851851851851853</v>
      </c>
      <c r="AO95" s="209">
        <v>252</v>
      </c>
      <c r="AP95" s="132">
        <v>8.1545064377682497E-2</v>
      </c>
      <c r="AQ95" s="209">
        <v>727</v>
      </c>
      <c r="AR95" s="132">
        <v>-0.2298728813559322</v>
      </c>
      <c r="AS95" s="210">
        <v>104106</v>
      </c>
      <c r="AT95" s="211">
        <v>-0.1487514104891331</v>
      </c>
      <c r="AU95" s="210">
        <v>142373</v>
      </c>
      <c r="AV95" s="211">
        <v>-0.12996211195306773</v>
      </c>
    </row>
    <row r="96" spans="2:48" s="85" customFormat="1" ht="15" hidden="1" customHeight="1" outlineLevel="1" x14ac:dyDescent="0.25">
      <c r="B96" s="88" t="s">
        <v>89</v>
      </c>
      <c r="C96" s="209">
        <v>61158</v>
      </c>
      <c r="D96" s="132">
        <v>5.5103167483265381E-2</v>
      </c>
      <c r="E96" s="209">
        <v>5282</v>
      </c>
      <c r="F96" s="132">
        <v>9.7495698719174406E-3</v>
      </c>
      <c r="G96" s="209">
        <v>7508</v>
      </c>
      <c r="H96" s="132">
        <v>0.2622730329522529</v>
      </c>
      <c r="I96" s="209">
        <v>21434</v>
      </c>
      <c r="J96" s="132">
        <v>1.6552051221247366E-2</v>
      </c>
      <c r="K96" s="209">
        <v>4583</v>
      </c>
      <c r="L96" s="132">
        <v>0.27023281596452331</v>
      </c>
      <c r="M96" s="209">
        <v>55818</v>
      </c>
      <c r="N96" s="132">
        <v>-6.3644903710662337E-2</v>
      </c>
      <c r="O96" s="209">
        <v>1441</v>
      </c>
      <c r="P96" s="132">
        <v>8.4273890142964714E-2</v>
      </c>
      <c r="Q96" s="209">
        <v>9342</v>
      </c>
      <c r="R96" s="132">
        <v>-4.7706422018348627E-2</v>
      </c>
      <c r="S96" s="209">
        <v>936</v>
      </c>
      <c r="T96" s="132">
        <v>-0.4595842956120092</v>
      </c>
      <c r="U96" s="209">
        <v>275</v>
      </c>
      <c r="V96" s="132">
        <v>-0.38063063063063063</v>
      </c>
      <c r="W96" s="209">
        <v>246</v>
      </c>
      <c r="X96" s="132">
        <v>-0.1398601398601399</v>
      </c>
      <c r="Y96" s="209">
        <v>384</v>
      </c>
      <c r="Z96" s="132">
        <v>-0.60935910478128186</v>
      </c>
      <c r="AA96" s="209">
        <v>31</v>
      </c>
      <c r="AB96" s="132">
        <v>0.63157894736842102</v>
      </c>
      <c r="AC96" s="209">
        <v>750</v>
      </c>
      <c r="AD96" s="132">
        <v>-9.9639855942376898E-2</v>
      </c>
      <c r="AE96" s="209">
        <v>1210</v>
      </c>
      <c r="AF96" s="132">
        <v>4.0412725709372266E-2</v>
      </c>
      <c r="AG96" s="209">
        <v>5077</v>
      </c>
      <c r="AH96" s="132">
        <v>0.29317371370351508</v>
      </c>
      <c r="AI96" s="209">
        <v>3880</v>
      </c>
      <c r="AJ96" s="132">
        <v>7.8676675006950303E-2</v>
      </c>
      <c r="AK96" s="209">
        <v>5847</v>
      </c>
      <c r="AL96" s="132">
        <v>0.2504277159965782</v>
      </c>
      <c r="AM96" s="209">
        <v>265</v>
      </c>
      <c r="AN96" s="132">
        <v>0</v>
      </c>
      <c r="AO96" s="209">
        <v>246</v>
      </c>
      <c r="AP96" s="132">
        <v>-0.57439446366781999</v>
      </c>
      <c r="AQ96" s="209">
        <v>865</v>
      </c>
      <c r="AR96" s="132">
        <v>-1.4806378132118492E-2</v>
      </c>
      <c r="AS96" s="210">
        <v>124484</v>
      </c>
      <c r="AT96" s="211">
        <v>1.7139960248166997E-3</v>
      </c>
      <c r="AU96" s="210">
        <v>185642</v>
      </c>
      <c r="AV96" s="211">
        <v>1.8695640244738909E-2</v>
      </c>
    </row>
    <row r="97" spans="2:48" s="85" customFormat="1" ht="15" hidden="1" customHeight="1" outlineLevel="1" x14ac:dyDescent="0.25">
      <c r="B97" s="88" t="s">
        <v>90</v>
      </c>
      <c r="C97" s="209">
        <v>49159</v>
      </c>
      <c r="D97" s="132">
        <v>7.5783438375350176E-2</v>
      </c>
      <c r="E97" s="209">
        <v>8093</v>
      </c>
      <c r="F97" s="132">
        <v>1.1498562679665092E-2</v>
      </c>
      <c r="G97" s="209">
        <v>6524</v>
      </c>
      <c r="H97" s="132">
        <v>-7.3032111395282762E-2</v>
      </c>
      <c r="I97" s="209">
        <v>19130</v>
      </c>
      <c r="J97" s="132">
        <v>-4.0862371521684593E-2</v>
      </c>
      <c r="K97" s="209">
        <v>3183</v>
      </c>
      <c r="L97" s="132">
        <v>4.0196078431372628E-2</v>
      </c>
      <c r="M97" s="209">
        <v>48510</v>
      </c>
      <c r="N97" s="132">
        <v>-0.18058816574044356</v>
      </c>
      <c r="O97" s="209">
        <v>1431</v>
      </c>
      <c r="P97" s="132">
        <v>-0.20367278797996657</v>
      </c>
      <c r="Q97" s="209">
        <v>5448</v>
      </c>
      <c r="R97" s="132">
        <v>4.9306625577812069E-2</v>
      </c>
      <c r="S97" s="209">
        <v>1245</v>
      </c>
      <c r="T97" s="132">
        <v>-0.30563301728945902</v>
      </c>
      <c r="U97" s="209">
        <v>280</v>
      </c>
      <c r="V97" s="132">
        <v>-0.20679886685552407</v>
      </c>
      <c r="W97" s="209">
        <v>344</v>
      </c>
      <c r="X97" s="132">
        <v>-0.14640198511166258</v>
      </c>
      <c r="Y97" s="209">
        <v>592</v>
      </c>
      <c r="Z97" s="132">
        <v>-0.3318284424379232</v>
      </c>
      <c r="AA97" s="209">
        <v>29</v>
      </c>
      <c r="AB97" s="132">
        <v>-0.80794701986754969</v>
      </c>
      <c r="AC97" s="209">
        <v>1157</v>
      </c>
      <c r="AD97" s="132">
        <v>-0.11881188118811881</v>
      </c>
      <c r="AE97" s="209">
        <v>1249</v>
      </c>
      <c r="AF97" s="132">
        <v>-7.8908554572271417E-2</v>
      </c>
      <c r="AG97" s="209">
        <v>4554</v>
      </c>
      <c r="AH97" s="132">
        <v>0.3123919308357348</v>
      </c>
      <c r="AI97" s="209">
        <v>3676</v>
      </c>
      <c r="AJ97" s="132">
        <v>3.0013642564801213E-3</v>
      </c>
      <c r="AK97" s="209">
        <v>5366</v>
      </c>
      <c r="AL97" s="132">
        <v>0.24443413729128016</v>
      </c>
      <c r="AM97" s="209">
        <v>317</v>
      </c>
      <c r="AN97" s="132">
        <v>-0.36599999999999999</v>
      </c>
      <c r="AO97" s="209">
        <v>294</v>
      </c>
      <c r="AP97" s="132">
        <v>-0.1502890173410405</v>
      </c>
      <c r="AQ97" s="209">
        <v>983</v>
      </c>
      <c r="AR97" s="132">
        <v>-0.24904507257448438</v>
      </c>
      <c r="AS97" s="210">
        <v>111160</v>
      </c>
      <c r="AT97" s="211">
        <v>-9.10726258810447E-2</v>
      </c>
      <c r="AU97" s="210">
        <v>160319</v>
      </c>
      <c r="AV97" s="211">
        <v>-4.5686155457932975E-2</v>
      </c>
    </row>
    <row r="98" spans="2:48" s="85" customFormat="1" ht="15" hidden="1" customHeight="1" outlineLevel="1" x14ac:dyDescent="0.25">
      <c r="B98" s="88" t="s">
        <v>91</v>
      </c>
      <c r="C98" s="209">
        <v>39488</v>
      </c>
      <c r="D98" s="132">
        <v>0.14315490837506872</v>
      </c>
      <c r="E98" s="209">
        <v>3647</v>
      </c>
      <c r="F98" s="132">
        <v>-0.19189009528030132</v>
      </c>
      <c r="G98" s="209">
        <v>3946</v>
      </c>
      <c r="H98" s="132">
        <v>-7.0435806831566583E-2</v>
      </c>
      <c r="I98" s="209">
        <v>20741</v>
      </c>
      <c r="J98" s="132">
        <v>-3.2647730982696688E-2</v>
      </c>
      <c r="K98" s="209">
        <v>2190</v>
      </c>
      <c r="L98" s="132">
        <v>0.19803063457330405</v>
      </c>
      <c r="M98" s="209">
        <v>53175</v>
      </c>
      <c r="N98" s="132">
        <v>-0.16839998123328592</v>
      </c>
      <c r="O98" s="209">
        <v>1412</v>
      </c>
      <c r="P98" s="132">
        <v>-4.6590141796083673E-2</v>
      </c>
      <c r="Q98" s="209">
        <v>3532</v>
      </c>
      <c r="R98" s="132">
        <v>-2.2959889349930873E-2</v>
      </c>
      <c r="S98" s="209">
        <v>590</v>
      </c>
      <c r="T98" s="132">
        <v>-0.47879858657243812</v>
      </c>
      <c r="U98" s="209">
        <v>113</v>
      </c>
      <c r="V98" s="132">
        <v>9.7087378640776656E-2</v>
      </c>
      <c r="W98" s="209">
        <v>53</v>
      </c>
      <c r="X98" s="132">
        <v>0.17777777777777781</v>
      </c>
      <c r="Y98" s="209">
        <v>387</v>
      </c>
      <c r="Z98" s="132">
        <v>-0.41979010494752622</v>
      </c>
      <c r="AA98" s="209">
        <v>37</v>
      </c>
      <c r="AB98" s="132">
        <v>-0.88328075709779186</v>
      </c>
      <c r="AC98" s="209">
        <v>889</v>
      </c>
      <c r="AD98" s="132">
        <v>0.13248407643312099</v>
      </c>
      <c r="AE98" s="209">
        <v>1108</v>
      </c>
      <c r="AF98" s="132">
        <v>7.3643410852713087E-2</v>
      </c>
      <c r="AG98" s="209">
        <v>4418</v>
      </c>
      <c r="AH98" s="132">
        <v>3.7332707208264759E-2</v>
      </c>
      <c r="AI98" s="209">
        <v>3575</v>
      </c>
      <c r="AJ98" s="132">
        <v>8.9939024390243816E-2</v>
      </c>
      <c r="AK98" s="209">
        <v>4347</v>
      </c>
      <c r="AL98" s="132">
        <v>0.58476121035362749</v>
      </c>
      <c r="AM98" s="209">
        <v>344</v>
      </c>
      <c r="AN98" s="132">
        <v>-0.36414048059149717</v>
      </c>
      <c r="AO98" s="209">
        <v>240</v>
      </c>
      <c r="AP98" s="132">
        <v>0.37142857142857144</v>
      </c>
      <c r="AQ98" s="209">
        <v>864</v>
      </c>
      <c r="AR98" s="132">
        <v>-0.41857335127860029</v>
      </c>
      <c r="AS98" s="210">
        <v>105018</v>
      </c>
      <c r="AT98" s="211">
        <v>-9.8550202147657973E-2</v>
      </c>
      <c r="AU98" s="210">
        <v>144506</v>
      </c>
      <c r="AV98" s="211">
        <v>-4.3272732087763721E-2</v>
      </c>
    </row>
    <row r="99" spans="2:48" s="85" customFormat="1" ht="15" hidden="1" customHeight="1" outlineLevel="1" x14ac:dyDescent="0.25">
      <c r="B99" s="88" t="s">
        <v>92</v>
      </c>
      <c r="C99" s="209">
        <v>26638</v>
      </c>
      <c r="D99" s="132">
        <v>-9.9976348954285865E-2</v>
      </c>
      <c r="E99" s="209">
        <v>4678</v>
      </c>
      <c r="F99" s="132">
        <v>-0.25969298939705654</v>
      </c>
      <c r="G99" s="209">
        <v>3558</v>
      </c>
      <c r="H99" s="132">
        <v>-0.10737581535373808</v>
      </c>
      <c r="I99" s="209">
        <v>17972</v>
      </c>
      <c r="J99" s="132">
        <v>-6.7939010476091743E-2</v>
      </c>
      <c r="K99" s="209">
        <v>1938</v>
      </c>
      <c r="L99" s="132">
        <v>-0.33969335604770012</v>
      </c>
      <c r="M99" s="209">
        <v>47367</v>
      </c>
      <c r="N99" s="132">
        <v>-0.13196378830083566</v>
      </c>
      <c r="O99" s="209">
        <v>1334</v>
      </c>
      <c r="P99" s="132">
        <v>1.5220700152207112E-2</v>
      </c>
      <c r="Q99" s="209">
        <v>2644</v>
      </c>
      <c r="R99" s="132">
        <v>-0.27282728272827284</v>
      </c>
      <c r="S99" s="209">
        <v>483</v>
      </c>
      <c r="T99" s="132">
        <v>-0.59377628259041204</v>
      </c>
      <c r="U99" s="209">
        <v>112</v>
      </c>
      <c r="V99" s="132">
        <v>0.67164179104477606</v>
      </c>
      <c r="W99" s="209">
        <v>26</v>
      </c>
      <c r="X99" s="132">
        <v>0</v>
      </c>
      <c r="Y99" s="209">
        <v>312</v>
      </c>
      <c r="Z99" s="132">
        <v>-0.61811505507955933</v>
      </c>
      <c r="AA99" s="209">
        <v>33</v>
      </c>
      <c r="AB99" s="132">
        <v>-0.88172043010752688</v>
      </c>
      <c r="AC99" s="209">
        <v>797</v>
      </c>
      <c r="AD99" s="132">
        <v>0</v>
      </c>
      <c r="AE99" s="209">
        <v>727</v>
      </c>
      <c r="AF99" s="132">
        <v>-0.21405405405405409</v>
      </c>
      <c r="AG99" s="209">
        <v>2984</v>
      </c>
      <c r="AH99" s="132">
        <v>-0.11820330969267134</v>
      </c>
      <c r="AI99" s="209">
        <v>1466</v>
      </c>
      <c r="AJ99" s="132">
        <v>-2.7851458885941649E-2</v>
      </c>
      <c r="AK99" s="209">
        <v>2359</v>
      </c>
      <c r="AL99" s="132">
        <v>0.40249702734839476</v>
      </c>
      <c r="AM99" s="209">
        <v>397</v>
      </c>
      <c r="AN99" s="132">
        <v>6.149732620320858E-2</v>
      </c>
      <c r="AO99" s="209">
        <v>286</v>
      </c>
      <c r="AP99" s="132">
        <v>0.22746781115879822</v>
      </c>
      <c r="AQ99" s="209">
        <v>500</v>
      </c>
      <c r="AR99" s="132">
        <v>-0.15110356536502545</v>
      </c>
      <c r="AS99" s="210">
        <v>89490</v>
      </c>
      <c r="AT99" s="211">
        <v>-0.12880521022965119</v>
      </c>
      <c r="AU99" s="210">
        <v>116128</v>
      </c>
      <c r="AV99" s="211">
        <v>-0.12235674662555363</v>
      </c>
    </row>
    <row r="100" spans="2:48" s="85" customFormat="1" ht="15" hidden="1" customHeight="1" outlineLevel="1" x14ac:dyDescent="0.25">
      <c r="B100" s="88" t="s">
        <v>93</v>
      </c>
      <c r="C100" s="209">
        <v>32789</v>
      </c>
      <c r="D100" s="132">
        <v>-0.16232787471578569</v>
      </c>
      <c r="E100" s="209">
        <v>6334</v>
      </c>
      <c r="F100" s="132">
        <v>5.9728961017232685E-2</v>
      </c>
      <c r="G100" s="209">
        <v>6190</v>
      </c>
      <c r="H100" s="132">
        <v>-8.5131540053207222E-2</v>
      </c>
      <c r="I100" s="209">
        <v>25446</v>
      </c>
      <c r="J100" s="132">
        <v>-0.12975376196990429</v>
      </c>
      <c r="K100" s="209">
        <v>4572</v>
      </c>
      <c r="L100" s="132">
        <v>-7.8225806451612923E-2</v>
      </c>
      <c r="M100" s="209">
        <v>59137</v>
      </c>
      <c r="N100" s="132">
        <v>-2.2690464386051934E-2</v>
      </c>
      <c r="O100" s="209">
        <v>1357</v>
      </c>
      <c r="P100" s="132">
        <v>0.30230326295585419</v>
      </c>
      <c r="Q100" s="209">
        <v>4048</v>
      </c>
      <c r="R100" s="132">
        <v>9.1105121293800551E-2</v>
      </c>
      <c r="S100" s="209">
        <v>9024</v>
      </c>
      <c r="T100" s="132">
        <v>-0.14747283892300422</v>
      </c>
      <c r="U100" s="209">
        <v>3418</v>
      </c>
      <c r="V100" s="132">
        <v>-0.112668743509865</v>
      </c>
      <c r="W100" s="209">
        <v>1523</v>
      </c>
      <c r="X100" s="132">
        <v>4.6016483516483575E-2</v>
      </c>
      <c r="Y100" s="209">
        <v>2670</v>
      </c>
      <c r="Z100" s="132">
        <v>-0.2325380856567979</v>
      </c>
      <c r="AA100" s="209">
        <v>1413</v>
      </c>
      <c r="AB100" s="132">
        <v>-0.21412680756395996</v>
      </c>
      <c r="AC100" s="209">
        <v>877</v>
      </c>
      <c r="AD100" s="132">
        <v>-6.0021436227224001E-2</v>
      </c>
      <c r="AE100" s="209">
        <v>1090</v>
      </c>
      <c r="AF100" s="132">
        <v>-0.19852941176470584</v>
      </c>
      <c r="AG100" s="209">
        <v>3541</v>
      </c>
      <c r="AH100" s="132">
        <v>-8.5721662793699971E-2</v>
      </c>
      <c r="AI100" s="209">
        <v>2572</v>
      </c>
      <c r="AJ100" s="132">
        <v>0.65614938828074698</v>
      </c>
      <c r="AK100" s="209">
        <v>2639</v>
      </c>
      <c r="AL100" s="132">
        <v>-5.4121863799283187E-2</v>
      </c>
      <c r="AM100" s="209">
        <v>344</v>
      </c>
      <c r="AN100" s="132">
        <v>-0.44065040650406506</v>
      </c>
      <c r="AO100" s="209">
        <v>228</v>
      </c>
      <c r="AP100" s="132">
        <v>-0.21917808219178081</v>
      </c>
      <c r="AQ100" s="209">
        <v>803</v>
      </c>
      <c r="AR100" s="132">
        <v>0.15873015873015883</v>
      </c>
      <c r="AS100" s="210">
        <v>128202</v>
      </c>
      <c r="AT100" s="211">
        <v>-4.964454888472114E-2</v>
      </c>
      <c r="AU100" s="210">
        <v>160991</v>
      </c>
      <c r="AV100" s="211">
        <v>-7.4987646660001572E-2</v>
      </c>
    </row>
    <row r="101" spans="2:48" s="85" customFormat="1" ht="15" hidden="1" customHeight="1" outlineLevel="1" x14ac:dyDescent="0.25">
      <c r="B101" s="88" t="s">
        <v>94</v>
      </c>
      <c r="C101" s="209">
        <v>17116</v>
      </c>
      <c r="D101" s="132">
        <v>-8.7341367175002627E-2</v>
      </c>
      <c r="E101" s="209">
        <v>5933</v>
      </c>
      <c r="F101" s="132">
        <v>-3.1922043010752521E-3</v>
      </c>
      <c r="G101" s="209">
        <v>5445</v>
      </c>
      <c r="H101" s="132">
        <v>-1.5904572564612307E-2</v>
      </c>
      <c r="I101" s="209">
        <v>27382</v>
      </c>
      <c r="J101" s="132">
        <v>2.3060873384823655E-3</v>
      </c>
      <c r="K101" s="209">
        <v>4700</v>
      </c>
      <c r="L101" s="132">
        <v>0.35018672795173811</v>
      </c>
      <c r="M101" s="209">
        <v>75541</v>
      </c>
      <c r="N101" s="132">
        <v>8.1815317637623952E-2</v>
      </c>
      <c r="O101" s="209">
        <v>1543</v>
      </c>
      <c r="P101" s="132">
        <v>0.69003285870755748</v>
      </c>
      <c r="Q101" s="209">
        <v>4400</v>
      </c>
      <c r="R101" s="132">
        <v>3.0203699367829628E-2</v>
      </c>
      <c r="S101" s="209">
        <v>19775</v>
      </c>
      <c r="T101" s="132">
        <v>-3.1254592661539182E-2</v>
      </c>
      <c r="U101" s="209">
        <v>6272</v>
      </c>
      <c r="V101" s="132">
        <v>-8.0217040621792024E-2</v>
      </c>
      <c r="W101" s="209">
        <v>3660</v>
      </c>
      <c r="X101" s="132">
        <v>0.28286014721345953</v>
      </c>
      <c r="Y101" s="209">
        <v>6160</v>
      </c>
      <c r="Z101" s="132">
        <v>9.8430813124108507E-2</v>
      </c>
      <c r="AA101" s="209">
        <v>3683</v>
      </c>
      <c r="AB101" s="132">
        <v>-0.28248587570621464</v>
      </c>
      <c r="AC101" s="209">
        <v>793</v>
      </c>
      <c r="AD101" s="132">
        <v>-7.509386733416723E-3</v>
      </c>
      <c r="AE101" s="209">
        <v>1338</v>
      </c>
      <c r="AF101" s="132">
        <v>0.31822660098522171</v>
      </c>
      <c r="AG101" s="209">
        <v>3155</v>
      </c>
      <c r="AH101" s="132">
        <v>7.8263841421736258E-2</v>
      </c>
      <c r="AI101" s="209">
        <v>2779</v>
      </c>
      <c r="AJ101" s="132">
        <v>0.57808063600227144</v>
      </c>
      <c r="AK101" s="209">
        <v>2552</v>
      </c>
      <c r="AL101" s="132">
        <v>-5.094830792116023E-2</v>
      </c>
      <c r="AM101" s="209">
        <v>541</v>
      </c>
      <c r="AN101" s="132">
        <v>-0.12175324675324672</v>
      </c>
      <c r="AO101" s="209">
        <v>251</v>
      </c>
      <c r="AP101" s="132">
        <v>-0.53518518518518521</v>
      </c>
      <c r="AQ101" s="209">
        <v>1107</v>
      </c>
      <c r="AR101" s="132">
        <v>0.17891373801916943</v>
      </c>
      <c r="AS101" s="210">
        <v>157235</v>
      </c>
      <c r="AT101" s="211">
        <v>5.530386925735753E-2</v>
      </c>
      <c r="AU101" s="210">
        <v>174351</v>
      </c>
      <c r="AV101" s="211">
        <v>3.9356419412336363E-2</v>
      </c>
    </row>
    <row r="102" spans="2:48" s="85" customFormat="1" ht="15" hidden="1" customHeight="1" outlineLevel="1" x14ac:dyDescent="0.25">
      <c r="B102" s="88" t="s">
        <v>95</v>
      </c>
      <c r="C102" s="209">
        <v>16706</v>
      </c>
      <c r="D102" s="132">
        <v>2.8757928443869707E-2</v>
      </c>
      <c r="E102" s="209">
        <v>5688</v>
      </c>
      <c r="F102" s="132">
        <v>-9.4267515923566858E-2</v>
      </c>
      <c r="G102" s="209">
        <v>5538</v>
      </c>
      <c r="H102" s="132">
        <v>9.0366889571669162E-4</v>
      </c>
      <c r="I102" s="209">
        <v>20585</v>
      </c>
      <c r="J102" s="132">
        <v>-0.14691255698300876</v>
      </c>
      <c r="K102" s="209">
        <v>4402</v>
      </c>
      <c r="L102" s="132">
        <v>4.3127962085308003E-2</v>
      </c>
      <c r="M102" s="209">
        <v>62483</v>
      </c>
      <c r="N102" s="132">
        <v>5.1813820385489429E-2</v>
      </c>
      <c r="O102" s="209">
        <v>1293</v>
      </c>
      <c r="P102" s="132">
        <v>0.32208588957055206</v>
      </c>
      <c r="Q102" s="209">
        <v>4892</v>
      </c>
      <c r="R102" s="132">
        <v>-9.222490257932825E-2</v>
      </c>
      <c r="S102" s="209">
        <v>19570</v>
      </c>
      <c r="T102" s="132">
        <v>1.8942302769671127E-3</v>
      </c>
      <c r="U102" s="209">
        <v>6155</v>
      </c>
      <c r="V102" s="132">
        <v>2.4808524808524801E-2</v>
      </c>
      <c r="W102" s="209">
        <v>3366</v>
      </c>
      <c r="X102" s="132">
        <v>6.9590085795996126E-2</v>
      </c>
      <c r="Y102" s="209">
        <v>6227</v>
      </c>
      <c r="Z102" s="132">
        <v>0.11554998208527412</v>
      </c>
      <c r="AA102" s="209">
        <v>3822</v>
      </c>
      <c r="AB102" s="132">
        <v>-0.20341809087119633</v>
      </c>
      <c r="AC102" s="209">
        <v>736</v>
      </c>
      <c r="AD102" s="132">
        <v>0.20458265139116194</v>
      </c>
      <c r="AE102" s="209">
        <v>1222</v>
      </c>
      <c r="AF102" s="132">
        <v>1.9182652210175233E-2</v>
      </c>
      <c r="AG102" s="209">
        <v>2155</v>
      </c>
      <c r="AH102" s="132">
        <v>0.12473903966597066</v>
      </c>
      <c r="AI102" s="209">
        <v>2455</v>
      </c>
      <c r="AJ102" s="132">
        <v>0.55972045743329102</v>
      </c>
      <c r="AK102" s="209">
        <v>2379</v>
      </c>
      <c r="AL102" s="132">
        <v>0.20273003033367032</v>
      </c>
      <c r="AM102" s="209">
        <v>298</v>
      </c>
      <c r="AN102" s="132">
        <v>-0.62749999999999995</v>
      </c>
      <c r="AO102" s="209">
        <v>210</v>
      </c>
      <c r="AP102" s="132">
        <v>0.2068965517241379</v>
      </c>
      <c r="AQ102" s="209">
        <v>799</v>
      </c>
      <c r="AR102" s="132">
        <v>1.653944020356235E-2</v>
      </c>
      <c r="AS102" s="210">
        <v>134705</v>
      </c>
      <c r="AT102" s="211">
        <v>1.4794879038853015E-3</v>
      </c>
      <c r="AU102" s="210">
        <v>151411</v>
      </c>
      <c r="AV102" s="211">
        <v>4.4180569836478334E-3</v>
      </c>
    </row>
    <row r="103" spans="2:48" s="85" customFormat="1" ht="15" hidden="1" customHeight="1" outlineLevel="1" x14ac:dyDescent="0.25">
      <c r="B103" s="88" t="s">
        <v>96</v>
      </c>
      <c r="C103" s="209">
        <v>14041</v>
      </c>
      <c r="D103" s="132">
        <v>-0.13343208047892363</v>
      </c>
      <c r="E103" s="209">
        <v>4588</v>
      </c>
      <c r="F103" s="132">
        <v>-0.20691443388072606</v>
      </c>
      <c r="G103" s="209">
        <v>5566</v>
      </c>
      <c r="H103" s="132">
        <v>-5.5008488964346403E-2</v>
      </c>
      <c r="I103" s="209">
        <v>20145</v>
      </c>
      <c r="J103" s="132">
        <v>-0.15929388197980132</v>
      </c>
      <c r="K103" s="209">
        <v>3349</v>
      </c>
      <c r="L103" s="132">
        <v>0.15125472671020979</v>
      </c>
      <c r="M103" s="209">
        <v>58534</v>
      </c>
      <c r="N103" s="132">
        <v>3.4626601855943351E-2</v>
      </c>
      <c r="O103" s="209">
        <v>1196</v>
      </c>
      <c r="P103" s="132">
        <v>0.44969696969696971</v>
      </c>
      <c r="Q103" s="209">
        <v>7260</v>
      </c>
      <c r="R103" s="132">
        <v>-5.5302537410540031E-2</v>
      </c>
      <c r="S103" s="209">
        <v>18739</v>
      </c>
      <c r="T103" s="132">
        <v>-0.14261530014641288</v>
      </c>
      <c r="U103" s="209">
        <v>5678</v>
      </c>
      <c r="V103" s="132">
        <v>-0.30185663346858482</v>
      </c>
      <c r="W103" s="209">
        <v>2928</v>
      </c>
      <c r="X103" s="132">
        <v>-0.11165048543689315</v>
      </c>
      <c r="Y103" s="209">
        <v>6329</v>
      </c>
      <c r="Z103" s="132">
        <v>0.15492700729927011</v>
      </c>
      <c r="AA103" s="209">
        <v>3804</v>
      </c>
      <c r="AB103" s="132">
        <v>-0.23104912067919947</v>
      </c>
      <c r="AC103" s="209">
        <v>791</v>
      </c>
      <c r="AD103" s="132">
        <v>-1.6169154228855676E-2</v>
      </c>
      <c r="AE103" s="209">
        <v>1528</v>
      </c>
      <c r="AF103" s="132">
        <v>0.38030713640469749</v>
      </c>
      <c r="AG103" s="209">
        <v>3578</v>
      </c>
      <c r="AH103" s="132">
        <v>0.16623207301173393</v>
      </c>
      <c r="AI103" s="209">
        <v>3247</v>
      </c>
      <c r="AJ103" s="132">
        <v>0.59479371316306473</v>
      </c>
      <c r="AK103" s="209">
        <v>2483</v>
      </c>
      <c r="AL103" s="132">
        <v>9.3495934959348936E-3</v>
      </c>
      <c r="AM103" s="209">
        <v>274</v>
      </c>
      <c r="AN103" s="132">
        <v>-0.27704485488126651</v>
      </c>
      <c r="AO103" s="209">
        <v>195</v>
      </c>
      <c r="AP103" s="132">
        <v>0.40287769784172656</v>
      </c>
      <c r="AQ103" s="209">
        <v>730</v>
      </c>
      <c r="AR103" s="132">
        <v>-0.25888324873096447</v>
      </c>
      <c r="AS103" s="210">
        <v>132203</v>
      </c>
      <c r="AT103" s="211">
        <v>-3.1231451287875966E-2</v>
      </c>
      <c r="AU103" s="210">
        <v>146244</v>
      </c>
      <c r="AV103" s="211">
        <v>-4.2078235124584085E-2</v>
      </c>
    </row>
    <row r="104" spans="2:48" s="85" customFormat="1" collapsed="1" x14ac:dyDescent="0.25">
      <c r="B104" s="221">
        <v>2007</v>
      </c>
      <c r="C104" s="219">
        <v>354826</v>
      </c>
      <c r="D104" s="142">
        <v>-3.1493268989311152E-2</v>
      </c>
      <c r="E104" s="219">
        <v>66762</v>
      </c>
      <c r="F104" s="142">
        <v>-5.0840228610423921E-2</v>
      </c>
      <c r="G104" s="219">
        <v>64965</v>
      </c>
      <c r="H104" s="142">
        <v>-1.4860868905906433E-2</v>
      </c>
      <c r="I104" s="219">
        <v>264072</v>
      </c>
      <c r="J104" s="142">
        <v>-5.2336931557188771E-2</v>
      </c>
      <c r="K104" s="219">
        <v>40760</v>
      </c>
      <c r="L104" s="142">
        <v>6.9423309020307578E-2</v>
      </c>
      <c r="M104" s="219">
        <v>704312</v>
      </c>
      <c r="N104" s="142">
        <v>-6.8991043008364783E-2</v>
      </c>
      <c r="O104" s="219">
        <v>17985</v>
      </c>
      <c r="P104" s="142">
        <v>0.17595135347194968</v>
      </c>
      <c r="Q104" s="219">
        <v>54371</v>
      </c>
      <c r="R104" s="142">
        <v>-9.9236261824688143E-2</v>
      </c>
      <c r="S104" s="219">
        <v>127617</v>
      </c>
      <c r="T104" s="142">
        <v>2.2178969627066447E-2</v>
      </c>
      <c r="U104" s="219">
        <v>40228</v>
      </c>
      <c r="V104" s="142">
        <v>-6.2131350103746485E-2</v>
      </c>
      <c r="W104" s="219">
        <v>23365</v>
      </c>
      <c r="X104" s="142">
        <v>0.16871748699479783</v>
      </c>
      <c r="Y104" s="219">
        <v>39825</v>
      </c>
      <c r="Z104" s="142">
        <v>0.10563575791227087</v>
      </c>
      <c r="AA104" s="219">
        <v>24199</v>
      </c>
      <c r="AB104" s="142">
        <v>-6.7224299425663991E-2</v>
      </c>
      <c r="AC104" s="219">
        <v>10944</v>
      </c>
      <c r="AD104" s="142">
        <v>-9.5312887492766785E-2</v>
      </c>
      <c r="AE104" s="219">
        <v>14482</v>
      </c>
      <c r="AF104" s="142">
        <v>6.603183429484849E-3</v>
      </c>
      <c r="AG104" s="219">
        <v>48057</v>
      </c>
      <c r="AH104" s="142">
        <v>0.12987562598452973</v>
      </c>
      <c r="AI104" s="219">
        <v>38572</v>
      </c>
      <c r="AJ104" s="142">
        <v>0.17190253387616217</v>
      </c>
      <c r="AK104" s="219">
        <v>44372</v>
      </c>
      <c r="AL104" s="142">
        <v>0.33301288791420069</v>
      </c>
      <c r="AM104" s="219">
        <v>3597</v>
      </c>
      <c r="AN104" s="142">
        <v>-0.32196041470311032</v>
      </c>
      <c r="AO104" s="219">
        <v>2749</v>
      </c>
      <c r="AP104" s="142">
        <v>-0.12116368286445012</v>
      </c>
      <c r="AQ104" s="219">
        <v>9739</v>
      </c>
      <c r="AR104" s="142">
        <v>-0.14148448519040902</v>
      </c>
      <c r="AS104" s="210">
        <v>1513356</v>
      </c>
      <c r="AT104" s="220">
        <v>-3.3033343876093801E-2</v>
      </c>
      <c r="AU104" s="210">
        <v>1868182</v>
      </c>
      <c r="AV104" s="220">
        <v>-3.2741212548908383E-2</v>
      </c>
    </row>
    <row r="105" spans="2:48" s="85" customFormat="1" ht="15" hidden="1" customHeight="1" outlineLevel="1" x14ac:dyDescent="0.25">
      <c r="B105" s="88" t="s">
        <v>85</v>
      </c>
      <c r="C105" s="209">
        <v>21017</v>
      </c>
      <c r="D105" s="132" t="s">
        <v>64</v>
      </c>
      <c r="E105" s="209">
        <v>4555</v>
      </c>
      <c r="F105" s="132" t="s">
        <v>64</v>
      </c>
      <c r="G105" s="209">
        <v>5884</v>
      </c>
      <c r="H105" s="132" t="s">
        <v>64</v>
      </c>
      <c r="I105" s="209">
        <v>18931</v>
      </c>
      <c r="J105" s="132" t="s">
        <v>64</v>
      </c>
      <c r="K105" s="209">
        <v>2985</v>
      </c>
      <c r="L105" s="132" t="s">
        <v>64</v>
      </c>
      <c r="M105" s="209">
        <v>69764</v>
      </c>
      <c r="N105" s="132" t="s">
        <v>64</v>
      </c>
      <c r="O105" s="209">
        <v>1272</v>
      </c>
      <c r="P105" s="132" t="s">
        <v>64</v>
      </c>
      <c r="Q105" s="209">
        <v>5050</v>
      </c>
      <c r="R105" s="132" t="s">
        <v>64</v>
      </c>
      <c r="S105" s="209">
        <v>16822</v>
      </c>
      <c r="T105" s="132" t="s">
        <v>64</v>
      </c>
      <c r="U105" s="209">
        <v>5848</v>
      </c>
      <c r="V105" s="132" t="s">
        <v>64</v>
      </c>
      <c r="W105" s="209">
        <v>2506</v>
      </c>
      <c r="X105" s="132" t="s">
        <v>64</v>
      </c>
      <c r="Y105" s="209">
        <v>4855</v>
      </c>
      <c r="Z105" s="132" t="s">
        <v>64</v>
      </c>
      <c r="AA105" s="209">
        <v>3613</v>
      </c>
      <c r="AB105" s="132" t="s">
        <v>64</v>
      </c>
      <c r="AC105" s="209">
        <v>1101</v>
      </c>
      <c r="AD105" s="132" t="s">
        <v>64</v>
      </c>
      <c r="AE105" s="209">
        <v>1174</v>
      </c>
      <c r="AF105" s="132" t="s">
        <v>64</v>
      </c>
      <c r="AG105" s="209">
        <v>4096</v>
      </c>
      <c r="AH105" s="132" t="s">
        <v>64</v>
      </c>
      <c r="AI105" s="209">
        <v>2891</v>
      </c>
      <c r="AJ105" s="132" t="s">
        <v>64</v>
      </c>
      <c r="AK105" s="209">
        <v>2780</v>
      </c>
      <c r="AL105" s="132" t="s">
        <v>64</v>
      </c>
      <c r="AM105" s="209">
        <v>325</v>
      </c>
      <c r="AN105" s="132" t="s">
        <v>64</v>
      </c>
      <c r="AO105" s="209">
        <v>174</v>
      </c>
      <c r="AP105" s="132" t="s">
        <v>64</v>
      </c>
      <c r="AQ105" s="209">
        <v>1028</v>
      </c>
      <c r="AR105" s="132" t="s">
        <v>64</v>
      </c>
      <c r="AS105" s="210">
        <v>138832</v>
      </c>
      <c r="AT105" s="211" t="s">
        <v>64</v>
      </c>
      <c r="AU105" s="210">
        <v>159849</v>
      </c>
      <c r="AV105" s="211" t="s">
        <v>64</v>
      </c>
    </row>
    <row r="106" spans="2:48" s="85" customFormat="1" ht="15" hidden="1" customHeight="1" outlineLevel="1" x14ac:dyDescent="0.25">
      <c r="B106" s="88" t="s">
        <v>86</v>
      </c>
      <c r="C106" s="209">
        <v>17258</v>
      </c>
      <c r="D106" s="132" t="s">
        <v>64</v>
      </c>
      <c r="E106" s="209">
        <v>3986</v>
      </c>
      <c r="F106" s="132" t="s">
        <v>64</v>
      </c>
      <c r="G106" s="209">
        <v>4655</v>
      </c>
      <c r="H106" s="132" t="s">
        <v>64</v>
      </c>
      <c r="I106" s="209">
        <v>25459</v>
      </c>
      <c r="J106" s="132" t="s">
        <v>64</v>
      </c>
      <c r="K106" s="209">
        <v>2467</v>
      </c>
      <c r="L106" s="132" t="s">
        <v>64</v>
      </c>
      <c r="M106" s="209">
        <v>63668</v>
      </c>
      <c r="N106" s="132" t="s">
        <v>64</v>
      </c>
      <c r="O106" s="209">
        <v>1167</v>
      </c>
      <c r="P106" s="132" t="s">
        <v>64</v>
      </c>
      <c r="Q106" s="209">
        <v>3550</v>
      </c>
      <c r="R106" s="132" t="s">
        <v>64</v>
      </c>
      <c r="S106" s="209">
        <v>16359</v>
      </c>
      <c r="T106" s="132" t="s">
        <v>64</v>
      </c>
      <c r="U106" s="209">
        <v>6295</v>
      </c>
      <c r="V106" s="132" t="s">
        <v>64</v>
      </c>
      <c r="W106" s="209">
        <v>3434</v>
      </c>
      <c r="X106" s="132" t="s">
        <v>64</v>
      </c>
      <c r="Y106" s="209">
        <v>3737</v>
      </c>
      <c r="Z106" s="132" t="s">
        <v>64</v>
      </c>
      <c r="AA106" s="209">
        <v>2893</v>
      </c>
      <c r="AB106" s="132" t="s">
        <v>64</v>
      </c>
      <c r="AC106" s="209">
        <v>1246</v>
      </c>
      <c r="AD106" s="132" t="s">
        <v>64</v>
      </c>
      <c r="AE106" s="209">
        <v>1573</v>
      </c>
      <c r="AF106" s="132" t="s">
        <v>64</v>
      </c>
      <c r="AG106" s="209">
        <v>3567</v>
      </c>
      <c r="AH106" s="132" t="s">
        <v>64</v>
      </c>
      <c r="AI106" s="209">
        <v>4105</v>
      </c>
      <c r="AJ106" s="132" t="s">
        <v>64</v>
      </c>
      <c r="AK106" s="209">
        <v>2046</v>
      </c>
      <c r="AL106" s="132" t="s">
        <v>64</v>
      </c>
      <c r="AM106" s="209">
        <v>310</v>
      </c>
      <c r="AN106" s="132" t="s">
        <v>64</v>
      </c>
      <c r="AO106" s="209">
        <v>131</v>
      </c>
      <c r="AP106" s="132" t="s">
        <v>64</v>
      </c>
      <c r="AQ106" s="209">
        <v>729</v>
      </c>
      <c r="AR106" s="132" t="s">
        <v>64</v>
      </c>
      <c r="AS106" s="210">
        <v>135018</v>
      </c>
      <c r="AT106" s="211" t="s">
        <v>64</v>
      </c>
      <c r="AU106" s="210">
        <v>152276</v>
      </c>
      <c r="AV106" s="211" t="s">
        <v>64</v>
      </c>
    </row>
    <row r="107" spans="2:48" s="85" customFormat="1" ht="15" hidden="1" customHeight="1" outlineLevel="1" x14ac:dyDescent="0.25">
      <c r="B107" s="88" t="s">
        <v>87</v>
      </c>
      <c r="C107" s="209">
        <v>28608</v>
      </c>
      <c r="D107" s="132" t="s">
        <v>64</v>
      </c>
      <c r="E107" s="209">
        <v>8766</v>
      </c>
      <c r="F107" s="132" t="s">
        <v>64</v>
      </c>
      <c r="G107" s="209">
        <v>5787</v>
      </c>
      <c r="H107" s="132" t="s">
        <v>64</v>
      </c>
      <c r="I107" s="209">
        <v>24106</v>
      </c>
      <c r="J107" s="132" t="s">
        <v>64</v>
      </c>
      <c r="K107" s="209">
        <v>3513</v>
      </c>
      <c r="L107" s="132" t="s">
        <v>64</v>
      </c>
      <c r="M107" s="209">
        <v>73999</v>
      </c>
      <c r="N107" s="132" t="s">
        <v>64</v>
      </c>
      <c r="O107" s="209">
        <v>1759</v>
      </c>
      <c r="P107" s="132" t="s">
        <v>64</v>
      </c>
      <c r="Q107" s="209">
        <v>4779</v>
      </c>
      <c r="R107" s="132" t="s">
        <v>64</v>
      </c>
      <c r="S107" s="209">
        <v>11721</v>
      </c>
      <c r="T107" s="132" t="s">
        <v>64</v>
      </c>
      <c r="U107" s="209">
        <v>4594</v>
      </c>
      <c r="V107" s="132" t="s">
        <v>64</v>
      </c>
      <c r="W107" s="209">
        <v>2127</v>
      </c>
      <c r="X107" s="132" t="s">
        <v>64</v>
      </c>
      <c r="Y107" s="209">
        <v>3199</v>
      </c>
      <c r="Z107" s="132" t="s">
        <v>64</v>
      </c>
      <c r="AA107" s="209">
        <v>1801</v>
      </c>
      <c r="AB107" s="132" t="s">
        <v>64</v>
      </c>
      <c r="AC107" s="209">
        <v>1759</v>
      </c>
      <c r="AD107" s="132" t="s">
        <v>64</v>
      </c>
      <c r="AE107" s="209">
        <v>1462</v>
      </c>
      <c r="AF107" s="132" t="s">
        <v>64</v>
      </c>
      <c r="AG107" s="209">
        <v>3699</v>
      </c>
      <c r="AH107" s="132" t="s">
        <v>64</v>
      </c>
      <c r="AI107" s="209">
        <v>3258</v>
      </c>
      <c r="AJ107" s="132" t="s">
        <v>64</v>
      </c>
      <c r="AK107" s="209">
        <v>2244</v>
      </c>
      <c r="AL107" s="132" t="s">
        <v>64</v>
      </c>
      <c r="AM107" s="209">
        <v>310</v>
      </c>
      <c r="AN107" s="132" t="s">
        <v>64</v>
      </c>
      <c r="AO107" s="209">
        <v>113</v>
      </c>
      <c r="AP107" s="132" t="s">
        <v>64</v>
      </c>
      <c r="AQ107" s="209">
        <v>978</v>
      </c>
      <c r="AR107" s="132" t="s">
        <v>64</v>
      </c>
      <c r="AS107" s="210">
        <v>148253</v>
      </c>
      <c r="AT107" s="211" t="s">
        <v>64</v>
      </c>
      <c r="AU107" s="210">
        <v>176861</v>
      </c>
      <c r="AV107" s="211" t="s">
        <v>64</v>
      </c>
    </row>
    <row r="108" spans="2:48" s="85" customFormat="1" ht="15" hidden="1" customHeight="1" outlineLevel="1" x14ac:dyDescent="0.25">
      <c r="B108" s="88" t="s">
        <v>88</v>
      </c>
      <c r="C108" s="209">
        <v>41342</v>
      </c>
      <c r="D108" s="132" t="s">
        <v>64</v>
      </c>
      <c r="E108" s="209">
        <v>4973</v>
      </c>
      <c r="F108" s="132" t="s">
        <v>64</v>
      </c>
      <c r="G108" s="209">
        <v>4680</v>
      </c>
      <c r="H108" s="132" t="s">
        <v>64</v>
      </c>
      <c r="I108" s="209">
        <v>23756</v>
      </c>
      <c r="J108" s="132" t="s">
        <v>64</v>
      </c>
      <c r="K108" s="209">
        <v>2148</v>
      </c>
      <c r="L108" s="132" t="s">
        <v>64</v>
      </c>
      <c r="M108" s="209">
        <v>65431</v>
      </c>
      <c r="N108" s="132" t="s">
        <v>64</v>
      </c>
      <c r="O108" s="209">
        <v>1417</v>
      </c>
      <c r="P108" s="132" t="s">
        <v>64</v>
      </c>
      <c r="Q108" s="209">
        <v>3674</v>
      </c>
      <c r="R108" s="132" t="s">
        <v>64</v>
      </c>
      <c r="S108" s="209">
        <v>1713</v>
      </c>
      <c r="T108" s="132" t="s">
        <v>64</v>
      </c>
      <c r="U108" s="209">
        <v>379</v>
      </c>
      <c r="V108" s="132" t="s">
        <v>64</v>
      </c>
      <c r="W108" s="209">
        <v>413</v>
      </c>
      <c r="X108" s="132" t="s">
        <v>64</v>
      </c>
      <c r="Y108" s="209">
        <v>727</v>
      </c>
      <c r="Z108" s="132" t="s">
        <v>64</v>
      </c>
      <c r="AA108" s="209">
        <v>194</v>
      </c>
      <c r="AB108" s="132" t="s">
        <v>64</v>
      </c>
      <c r="AC108" s="209">
        <v>1116</v>
      </c>
      <c r="AD108" s="132" t="s">
        <v>64</v>
      </c>
      <c r="AE108" s="209">
        <v>1021</v>
      </c>
      <c r="AF108" s="132" t="s">
        <v>64</v>
      </c>
      <c r="AG108" s="209">
        <v>4349</v>
      </c>
      <c r="AH108" s="132" t="s">
        <v>64</v>
      </c>
      <c r="AI108" s="209">
        <v>3686</v>
      </c>
      <c r="AJ108" s="132" t="s">
        <v>64</v>
      </c>
      <c r="AK108" s="209">
        <v>2887</v>
      </c>
      <c r="AL108" s="132" t="s">
        <v>64</v>
      </c>
      <c r="AM108" s="209">
        <v>270</v>
      </c>
      <c r="AN108" s="132" t="s">
        <v>64</v>
      </c>
      <c r="AO108" s="209">
        <v>233</v>
      </c>
      <c r="AP108" s="132" t="s">
        <v>64</v>
      </c>
      <c r="AQ108" s="209">
        <v>944</v>
      </c>
      <c r="AR108" s="132" t="s">
        <v>64</v>
      </c>
      <c r="AS108" s="210">
        <v>122298</v>
      </c>
      <c r="AT108" s="211" t="s">
        <v>64</v>
      </c>
      <c r="AU108" s="210">
        <v>163640</v>
      </c>
      <c r="AV108" s="211" t="s">
        <v>64</v>
      </c>
    </row>
    <row r="109" spans="2:48" s="85" customFormat="1" ht="15" hidden="1" customHeight="1" outlineLevel="1" x14ac:dyDescent="0.25">
      <c r="B109" s="88" t="s">
        <v>89</v>
      </c>
      <c r="C109" s="209">
        <v>57964</v>
      </c>
      <c r="D109" s="132" t="s">
        <v>64</v>
      </c>
      <c r="E109" s="209">
        <v>5231</v>
      </c>
      <c r="F109" s="132" t="s">
        <v>64</v>
      </c>
      <c r="G109" s="209">
        <v>5948</v>
      </c>
      <c r="H109" s="132" t="s">
        <v>64</v>
      </c>
      <c r="I109" s="209">
        <v>21085</v>
      </c>
      <c r="J109" s="132" t="s">
        <v>64</v>
      </c>
      <c r="K109" s="209">
        <v>3608</v>
      </c>
      <c r="L109" s="132" t="s">
        <v>64</v>
      </c>
      <c r="M109" s="209">
        <v>59612</v>
      </c>
      <c r="N109" s="132" t="s">
        <v>64</v>
      </c>
      <c r="O109" s="209">
        <v>1329</v>
      </c>
      <c r="P109" s="132" t="s">
        <v>64</v>
      </c>
      <c r="Q109" s="209">
        <v>9810</v>
      </c>
      <c r="R109" s="132" t="s">
        <v>64</v>
      </c>
      <c r="S109" s="209">
        <v>1732</v>
      </c>
      <c r="T109" s="132" t="s">
        <v>64</v>
      </c>
      <c r="U109" s="209">
        <v>444</v>
      </c>
      <c r="V109" s="132" t="s">
        <v>64</v>
      </c>
      <c r="W109" s="209">
        <v>286</v>
      </c>
      <c r="X109" s="132" t="s">
        <v>64</v>
      </c>
      <c r="Y109" s="209">
        <v>983</v>
      </c>
      <c r="Z109" s="132" t="s">
        <v>64</v>
      </c>
      <c r="AA109" s="209">
        <v>19</v>
      </c>
      <c r="AB109" s="132" t="s">
        <v>64</v>
      </c>
      <c r="AC109" s="209">
        <v>833</v>
      </c>
      <c r="AD109" s="132" t="s">
        <v>64</v>
      </c>
      <c r="AE109" s="209">
        <v>1163</v>
      </c>
      <c r="AF109" s="132" t="s">
        <v>64</v>
      </c>
      <c r="AG109" s="209">
        <v>3926</v>
      </c>
      <c r="AH109" s="132" t="s">
        <v>64</v>
      </c>
      <c r="AI109" s="209">
        <v>3597</v>
      </c>
      <c r="AJ109" s="132" t="s">
        <v>64</v>
      </c>
      <c r="AK109" s="209">
        <v>4676</v>
      </c>
      <c r="AL109" s="132" t="s">
        <v>64</v>
      </c>
      <c r="AM109" s="209">
        <v>265</v>
      </c>
      <c r="AN109" s="132" t="s">
        <v>64</v>
      </c>
      <c r="AO109" s="209">
        <v>578</v>
      </c>
      <c r="AP109" s="132" t="s">
        <v>64</v>
      </c>
      <c r="AQ109" s="209">
        <v>878</v>
      </c>
      <c r="AR109" s="132" t="s">
        <v>64</v>
      </c>
      <c r="AS109" s="210">
        <v>124271</v>
      </c>
      <c r="AT109" s="211" t="s">
        <v>64</v>
      </c>
      <c r="AU109" s="210">
        <v>182235</v>
      </c>
      <c r="AV109" s="211" t="s">
        <v>64</v>
      </c>
    </row>
    <row r="110" spans="2:48" s="85" customFormat="1" ht="15" hidden="1" customHeight="1" outlineLevel="1" x14ac:dyDescent="0.25">
      <c r="B110" s="88" t="s">
        <v>90</v>
      </c>
      <c r="C110" s="209">
        <v>45696</v>
      </c>
      <c r="D110" s="132" t="s">
        <v>64</v>
      </c>
      <c r="E110" s="209">
        <v>8001</v>
      </c>
      <c r="F110" s="132" t="s">
        <v>64</v>
      </c>
      <c r="G110" s="209">
        <v>7038</v>
      </c>
      <c r="H110" s="132" t="s">
        <v>64</v>
      </c>
      <c r="I110" s="209">
        <v>19945</v>
      </c>
      <c r="J110" s="132" t="s">
        <v>64</v>
      </c>
      <c r="K110" s="209">
        <v>3060</v>
      </c>
      <c r="L110" s="132" t="s">
        <v>64</v>
      </c>
      <c r="M110" s="209">
        <v>59201</v>
      </c>
      <c r="N110" s="132" t="s">
        <v>64</v>
      </c>
      <c r="O110" s="209">
        <v>1797</v>
      </c>
      <c r="P110" s="132" t="s">
        <v>64</v>
      </c>
      <c r="Q110" s="209">
        <v>5192</v>
      </c>
      <c r="R110" s="132" t="s">
        <v>64</v>
      </c>
      <c r="S110" s="209">
        <v>1793</v>
      </c>
      <c r="T110" s="132" t="s">
        <v>64</v>
      </c>
      <c r="U110" s="209">
        <v>353</v>
      </c>
      <c r="V110" s="132" t="s">
        <v>64</v>
      </c>
      <c r="W110" s="209">
        <v>403</v>
      </c>
      <c r="X110" s="132" t="s">
        <v>64</v>
      </c>
      <c r="Y110" s="209">
        <v>886</v>
      </c>
      <c r="Z110" s="132" t="s">
        <v>64</v>
      </c>
      <c r="AA110" s="209">
        <v>151</v>
      </c>
      <c r="AB110" s="132" t="s">
        <v>64</v>
      </c>
      <c r="AC110" s="209">
        <v>1313</v>
      </c>
      <c r="AD110" s="132" t="s">
        <v>64</v>
      </c>
      <c r="AE110" s="209">
        <v>1356</v>
      </c>
      <c r="AF110" s="132" t="s">
        <v>64</v>
      </c>
      <c r="AG110" s="209">
        <v>3470</v>
      </c>
      <c r="AH110" s="132" t="s">
        <v>64</v>
      </c>
      <c r="AI110" s="209">
        <v>3665</v>
      </c>
      <c r="AJ110" s="132" t="s">
        <v>64</v>
      </c>
      <c r="AK110" s="209">
        <v>4312</v>
      </c>
      <c r="AL110" s="132" t="s">
        <v>64</v>
      </c>
      <c r="AM110" s="209">
        <v>500</v>
      </c>
      <c r="AN110" s="132" t="s">
        <v>64</v>
      </c>
      <c r="AO110" s="209">
        <v>346</v>
      </c>
      <c r="AP110" s="132" t="s">
        <v>64</v>
      </c>
      <c r="AQ110" s="209">
        <v>1309</v>
      </c>
      <c r="AR110" s="132" t="s">
        <v>64</v>
      </c>
      <c r="AS110" s="210">
        <v>122298</v>
      </c>
      <c r="AT110" s="211" t="s">
        <v>64</v>
      </c>
      <c r="AU110" s="210">
        <v>167994</v>
      </c>
      <c r="AV110" s="211" t="s">
        <v>64</v>
      </c>
    </row>
    <row r="111" spans="2:48" s="85" customFormat="1" ht="15" hidden="1" customHeight="1" outlineLevel="1" x14ac:dyDescent="0.25">
      <c r="B111" s="88" t="s">
        <v>91</v>
      </c>
      <c r="C111" s="209">
        <v>34543</v>
      </c>
      <c r="D111" s="132" t="s">
        <v>64</v>
      </c>
      <c r="E111" s="209">
        <v>4513</v>
      </c>
      <c r="F111" s="132" t="s">
        <v>64</v>
      </c>
      <c r="G111" s="209">
        <v>4245</v>
      </c>
      <c r="H111" s="132" t="s">
        <v>64</v>
      </c>
      <c r="I111" s="209">
        <v>21441</v>
      </c>
      <c r="J111" s="132" t="s">
        <v>64</v>
      </c>
      <c r="K111" s="209">
        <v>1828</v>
      </c>
      <c r="L111" s="132" t="s">
        <v>64</v>
      </c>
      <c r="M111" s="209">
        <v>63943</v>
      </c>
      <c r="N111" s="132" t="s">
        <v>64</v>
      </c>
      <c r="O111" s="209">
        <v>1481</v>
      </c>
      <c r="P111" s="132" t="s">
        <v>64</v>
      </c>
      <c r="Q111" s="209">
        <v>3615</v>
      </c>
      <c r="R111" s="132" t="s">
        <v>64</v>
      </c>
      <c r="S111" s="209">
        <v>1132</v>
      </c>
      <c r="T111" s="132" t="s">
        <v>64</v>
      </c>
      <c r="U111" s="209">
        <v>103</v>
      </c>
      <c r="V111" s="132" t="s">
        <v>64</v>
      </c>
      <c r="W111" s="209">
        <v>45</v>
      </c>
      <c r="X111" s="132" t="s">
        <v>64</v>
      </c>
      <c r="Y111" s="209">
        <v>667</v>
      </c>
      <c r="Z111" s="132" t="s">
        <v>64</v>
      </c>
      <c r="AA111" s="209">
        <v>317</v>
      </c>
      <c r="AB111" s="132" t="s">
        <v>64</v>
      </c>
      <c r="AC111" s="209">
        <v>785</v>
      </c>
      <c r="AD111" s="132" t="s">
        <v>64</v>
      </c>
      <c r="AE111" s="209">
        <v>1032</v>
      </c>
      <c r="AF111" s="132" t="s">
        <v>64</v>
      </c>
      <c r="AG111" s="209">
        <v>4259</v>
      </c>
      <c r="AH111" s="132" t="s">
        <v>64</v>
      </c>
      <c r="AI111" s="209">
        <v>3280</v>
      </c>
      <c r="AJ111" s="132" t="s">
        <v>64</v>
      </c>
      <c r="AK111" s="209">
        <v>2743</v>
      </c>
      <c r="AL111" s="132" t="s">
        <v>64</v>
      </c>
      <c r="AM111" s="209">
        <v>541</v>
      </c>
      <c r="AN111" s="132" t="s">
        <v>64</v>
      </c>
      <c r="AO111" s="209">
        <v>175</v>
      </c>
      <c r="AP111" s="132" t="s">
        <v>64</v>
      </c>
      <c r="AQ111" s="209">
        <v>1486</v>
      </c>
      <c r="AR111" s="132" t="s">
        <v>64</v>
      </c>
      <c r="AS111" s="210">
        <v>116499</v>
      </c>
      <c r="AT111" s="211" t="s">
        <v>64</v>
      </c>
      <c r="AU111" s="210">
        <v>151042</v>
      </c>
      <c r="AV111" s="211" t="s">
        <v>64</v>
      </c>
    </row>
    <row r="112" spans="2:48" s="85" customFormat="1" ht="15" hidden="1" customHeight="1" outlineLevel="1" x14ac:dyDescent="0.25">
      <c r="B112" s="88" t="s">
        <v>92</v>
      </c>
      <c r="C112" s="209">
        <v>29597</v>
      </c>
      <c r="D112" s="132" t="s">
        <v>64</v>
      </c>
      <c r="E112" s="209">
        <v>6319</v>
      </c>
      <c r="F112" s="132" t="s">
        <v>64</v>
      </c>
      <c r="G112" s="209">
        <v>3986</v>
      </c>
      <c r="H112" s="132" t="s">
        <v>64</v>
      </c>
      <c r="I112" s="209">
        <v>19282</v>
      </c>
      <c r="J112" s="132" t="s">
        <v>64</v>
      </c>
      <c r="K112" s="209">
        <v>2935</v>
      </c>
      <c r="L112" s="132" t="s">
        <v>64</v>
      </c>
      <c r="M112" s="209">
        <v>54568</v>
      </c>
      <c r="N112" s="132" t="s">
        <v>64</v>
      </c>
      <c r="O112" s="209">
        <v>1314</v>
      </c>
      <c r="P112" s="132" t="s">
        <v>64</v>
      </c>
      <c r="Q112" s="209">
        <v>3636</v>
      </c>
      <c r="R112" s="132" t="s">
        <v>64</v>
      </c>
      <c r="S112" s="209">
        <v>1189</v>
      </c>
      <c r="T112" s="132" t="s">
        <v>64</v>
      </c>
      <c r="U112" s="209">
        <v>67</v>
      </c>
      <c r="V112" s="132" t="s">
        <v>64</v>
      </c>
      <c r="W112" s="209">
        <v>26</v>
      </c>
      <c r="X112" s="132" t="s">
        <v>64</v>
      </c>
      <c r="Y112" s="209">
        <v>817</v>
      </c>
      <c r="Z112" s="132" t="s">
        <v>64</v>
      </c>
      <c r="AA112" s="209">
        <v>279</v>
      </c>
      <c r="AB112" s="132" t="s">
        <v>64</v>
      </c>
      <c r="AC112" s="209">
        <v>797</v>
      </c>
      <c r="AD112" s="132" t="s">
        <v>64</v>
      </c>
      <c r="AE112" s="209">
        <v>925</v>
      </c>
      <c r="AF112" s="132" t="s">
        <v>64</v>
      </c>
      <c r="AG112" s="209">
        <v>3384</v>
      </c>
      <c r="AH112" s="132" t="s">
        <v>64</v>
      </c>
      <c r="AI112" s="209">
        <v>1508</v>
      </c>
      <c r="AJ112" s="132" t="s">
        <v>64</v>
      </c>
      <c r="AK112" s="209">
        <v>1682</v>
      </c>
      <c r="AL112" s="132" t="s">
        <v>64</v>
      </c>
      <c r="AM112" s="209">
        <v>374</v>
      </c>
      <c r="AN112" s="132" t="s">
        <v>64</v>
      </c>
      <c r="AO112" s="209">
        <v>233</v>
      </c>
      <c r="AP112" s="132" t="s">
        <v>64</v>
      </c>
      <c r="AQ112" s="209">
        <v>589</v>
      </c>
      <c r="AR112" s="132" t="s">
        <v>64</v>
      </c>
      <c r="AS112" s="210">
        <v>102721</v>
      </c>
      <c r="AT112" s="211" t="s">
        <v>64</v>
      </c>
      <c r="AU112" s="210">
        <v>132318</v>
      </c>
      <c r="AV112" s="211" t="s">
        <v>64</v>
      </c>
    </row>
    <row r="113" spans="2:48" s="85" customFormat="1" ht="15" hidden="1" customHeight="1" outlineLevel="1" x14ac:dyDescent="0.25">
      <c r="B113" s="88" t="s">
        <v>93</v>
      </c>
      <c r="C113" s="209">
        <v>39143</v>
      </c>
      <c r="D113" s="132" t="s">
        <v>64</v>
      </c>
      <c r="E113" s="209">
        <v>5977</v>
      </c>
      <c r="F113" s="132" t="s">
        <v>64</v>
      </c>
      <c r="G113" s="209">
        <v>6766</v>
      </c>
      <c r="H113" s="132" t="s">
        <v>64</v>
      </c>
      <c r="I113" s="209">
        <v>29240</v>
      </c>
      <c r="J113" s="132" t="s">
        <v>64</v>
      </c>
      <c r="K113" s="209">
        <v>4960</v>
      </c>
      <c r="L113" s="132" t="s">
        <v>64</v>
      </c>
      <c r="M113" s="209">
        <v>60510</v>
      </c>
      <c r="N113" s="132" t="s">
        <v>64</v>
      </c>
      <c r="O113" s="209">
        <v>1042</v>
      </c>
      <c r="P113" s="132" t="s">
        <v>64</v>
      </c>
      <c r="Q113" s="209">
        <v>3710</v>
      </c>
      <c r="R113" s="132" t="s">
        <v>64</v>
      </c>
      <c r="S113" s="209">
        <v>10585</v>
      </c>
      <c r="T113" s="132" t="s">
        <v>64</v>
      </c>
      <c r="U113" s="209">
        <v>3852</v>
      </c>
      <c r="V113" s="132" t="s">
        <v>64</v>
      </c>
      <c r="W113" s="209">
        <v>1456</v>
      </c>
      <c r="X113" s="132" t="s">
        <v>64</v>
      </c>
      <c r="Y113" s="209">
        <v>3479</v>
      </c>
      <c r="Z113" s="132" t="s">
        <v>64</v>
      </c>
      <c r="AA113" s="209">
        <v>1798</v>
      </c>
      <c r="AB113" s="132" t="s">
        <v>64</v>
      </c>
      <c r="AC113" s="209">
        <v>933</v>
      </c>
      <c r="AD113" s="132" t="s">
        <v>64</v>
      </c>
      <c r="AE113" s="209">
        <v>1360</v>
      </c>
      <c r="AF113" s="132" t="s">
        <v>64</v>
      </c>
      <c r="AG113" s="209">
        <v>3873</v>
      </c>
      <c r="AH113" s="132" t="s">
        <v>64</v>
      </c>
      <c r="AI113" s="209">
        <v>1553</v>
      </c>
      <c r="AJ113" s="132" t="s">
        <v>64</v>
      </c>
      <c r="AK113" s="209">
        <v>2790</v>
      </c>
      <c r="AL113" s="132" t="s">
        <v>64</v>
      </c>
      <c r="AM113" s="209">
        <v>615</v>
      </c>
      <c r="AN113" s="132" t="s">
        <v>64</v>
      </c>
      <c r="AO113" s="209">
        <v>292</v>
      </c>
      <c r="AP113" s="132" t="s">
        <v>64</v>
      </c>
      <c r="AQ113" s="209">
        <v>693</v>
      </c>
      <c r="AR113" s="132" t="s">
        <v>64</v>
      </c>
      <c r="AS113" s="210">
        <v>134899</v>
      </c>
      <c r="AT113" s="211" t="s">
        <v>64</v>
      </c>
      <c r="AU113" s="210">
        <v>174042</v>
      </c>
      <c r="AV113" s="211" t="s">
        <v>64</v>
      </c>
    </row>
    <row r="114" spans="2:48" s="85" customFormat="1" ht="15" hidden="1" customHeight="1" outlineLevel="1" x14ac:dyDescent="0.25">
      <c r="B114" s="88" t="s">
        <v>94</v>
      </c>
      <c r="C114" s="209">
        <v>18754</v>
      </c>
      <c r="D114" s="132" t="s">
        <v>64</v>
      </c>
      <c r="E114" s="209">
        <v>5952</v>
      </c>
      <c r="F114" s="132" t="s">
        <v>64</v>
      </c>
      <c r="G114" s="209">
        <v>5533</v>
      </c>
      <c r="H114" s="132" t="s">
        <v>64</v>
      </c>
      <c r="I114" s="209">
        <v>27319</v>
      </c>
      <c r="J114" s="132" t="s">
        <v>64</v>
      </c>
      <c r="K114" s="209">
        <v>3481</v>
      </c>
      <c r="L114" s="132" t="s">
        <v>64</v>
      </c>
      <c r="M114" s="209">
        <v>69828</v>
      </c>
      <c r="N114" s="132" t="s">
        <v>64</v>
      </c>
      <c r="O114" s="209">
        <v>913</v>
      </c>
      <c r="P114" s="132" t="s">
        <v>64</v>
      </c>
      <c r="Q114" s="209">
        <v>4271</v>
      </c>
      <c r="R114" s="132" t="s">
        <v>64</v>
      </c>
      <c r="S114" s="209">
        <v>20413</v>
      </c>
      <c r="T114" s="132" t="s">
        <v>64</v>
      </c>
      <c r="U114" s="209">
        <v>6819</v>
      </c>
      <c r="V114" s="132" t="s">
        <v>64</v>
      </c>
      <c r="W114" s="209">
        <v>2853</v>
      </c>
      <c r="X114" s="132" t="s">
        <v>64</v>
      </c>
      <c r="Y114" s="209">
        <v>5608</v>
      </c>
      <c r="Z114" s="132" t="s">
        <v>64</v>
      </c>
      <c r="AA114" s="209">
        <v>5133</v>
      </c>
      <c r="AB114" s="132" t="s">
        <v>64</v>
      </c>
      <c r="AC114" s="209">
        <v>799</v>
      </c>
      <c r="AD114" s="132" t="s">
        <v>64</v>
      </c>
      <c r="AE114" s="209">
        <v>1015</v>
      </c>
      <c r="AF114" s="132" t="s">
        <v>64</v>
      </c>
      <c r="AG114" s="209">
        <v>2926</v>
      </c>
      <c r="AH114" s="132" t="s">
        <v>64</v>
      </c>
      <c r="AI114" s="209">
        <v>1761</v>
      </c>
      <c r="AJ114" s="132" t="s">
        <v>64</v>
      </c>
      <c r="AK114" s="209">
        <v>2689</v>
      </c>
      <c r="AL114" s="132" t="s">
        <v>64</v>
      </c>
      <c r="AM114" s="209">
        <v>616</v>
      </c>
      <c r="AN114" s="132" t="s">
        <v>64</v>
      </c>
      <c r="AO114" s="209">
        <v>540</v>
      </c>
      <c r="AP114" s="132" t="s">
        <v>64</v>
      </c>
      <c r="AQ114" s="209">
        <v>939</v>
      </c>
      <c r="AR114" s="132" t="s">
        <v>64</v>
      </c>
      <c r="AS114" s="210">
        <v>148995</v>
      </c>
      <c r="AT114" s="211" t="s">
        <v>64</v>
      </c>
      <c r="AU114" s="210">
        <v>167749</v>
      </c>
      <c r="AV114" s="211" t="s">
        <v>64</v>
      </c>
    </row>
    <row r="115" spans="2:48" s="85" customFormat="1" ht="15" hidden="1" customHeight="1" outlineLevel="1" x14ac:dyDescent="0.25">
      <c r="B115" s="88" t="s">
        <v>95</v>
      </c>
      <c r="C115" s="209">
        <v>16239</v>
      </c>
      <c r="D115" s="132" t="s">
        <v>64</v>
      </c>
      <c r="E115" s="209">
        <v>6280</v>
      </c>
      <c r="F115" s="132" t="s">
        <v>64</v>
      </c>
      <c r="G115" s="209">
        <v>5533</v>
      </c>
      <c r="H115" s="132" t="s">
        <v>64</v>
      </c>
      <c r="I115" s="209">
        <v>24130</v>
      </c>
      <c r="J115" s="132" t="s">
        <v>64</v>
      </c>
      <c r="K115" s="209">
        <v>4220</v>
      </c>
      <c r="L115" s="132" t="s">
        <v>64</v>
      </c>
      <c r="M115" s="209">
        <v>59405</v>
      </c>
      <c r="N115" s="132" t="s">
        <v>64</v>
      </c>
      <c r="O115" s="209">
        <v>978</v>
      </c>
      <c r="P115" s="132" t="s">
        <v>64</v>
      </c>
      <c r="Q115" s="209">
        <v>5389</v>
      </c>
      <c r="R115" s="132" t="s">
        <v>64</v>
      </c>
      <c r="S115" s="209">
        <v>19533</v>
      </c>
      <c r="T115" s="132" t="s">
        <v>64</v>
      </c>
      <c r="U115" s="209">
        <v>6006</v>
      </c>
      <c r="V115" s="132" t="s">
        <v>64</v>
      </c>
      <c r="W115" s="209">
        <v>3147</v>
      </c>
      <c r="X115" s="132" t="s">
        <v>64</v>
      </c>
      <c r="Y115" s="209">
        <v>5582</v>
      </c>
      <c r="Z115" s="132" t="s">
        <v>64</v>
      </c>
      <c r="AA115" s="209">
        <v>4798</v>
      </c>
      <c r="AB115" s="132" t="s">
        <v>64</v>
      </c>
      <c r="AC115" s="209">
        <v>611</v>
      </c>
      <c r="AD115" s="132" t="s">
        <v>64</v>
      </c>
      <c r="AE115" s="209">
        <v>1199</v>
      </c>
      <c r="AF115" s="132" t="s">
        <v>64</v>
      </c>
      <c r="AG115" s="209">
        <v>1916</v>
      </c>
      <c r="AH115" s="132" t="s">
        <v>64</v>
      </c>
      <c r="AI115" s="209">
        <v>1574</v>
      </c>
      <c r="AJ115" s="132" t="s">
        <v>64</v>
      </c>
      <c r="AK115" s="209">
        <v>1978</v>
      </c>
      <c r="AL115" s="132" t="s">
        <v>64</v>
      </c>
      <c r="AM115" s="209">
        <v>800</v>
      </c>
      <c r="AN115" s="132" t="s">
        <v>64</v>
      </c>
      <c r="AO115" s="209">
        <v>174</v>
      </c>
      <c r="AP115" s="132" t="s">
        <v>64</v>
      </c>
      <c r="AQ115" s="209">
        <v>786</v>
      </c>
      <c r="AR115" s="132" t="s">
        <v>64</v>
      </c>
      <c r="AS115" s="210">
        <v>134506</v>
      </c>
      <c r="AT115" s="211" t="s">
        <v>64</v>
      </c>
      <c r="AU115" s="210">
        <v>150745</v>
      </c>
      <c r="AV115" s="211" t="s">
        <v>64</v>
      </c>
    </row>
    <row r="116" spans="2:48" s="85" customFormat="1" ht="15" hidden="1" customHeight="1" outlineLevel="1" x14ac:dyDescent="0.25">
      <c r="B116" s="88" t="s">
        <v>96</v>
      </c>
      <c r="C116" s="209">
        <v>16203</v>
      </c>
      <c r="D116" s="132" t="s">
        <v>64</v>
      </c>
      <c r="E116" s="209">
        <v>5785</v>
      </c>
      <c r="F116" s="132" t="s">
        <v>64</v>
      </c>
      <c r="G116" s="209">
        <v>5890</v>
      </c>
      <c r="H116" s="132" t="s">
        <v>64</v>
      </c>
      <c r="I116" s="209">
        <v>23962</v>
      </c>
      <c r="J116" s="132" t="s">
        <v>64</v>
      </c>
      <c r="K116" s="209">
        <v>2909</v>
      </c>
      <c r="L116" s="132" t="s">
        <v>64</v>
      </c>
      <c r="M116" s="209">
        <v>56575</v>
      </c>
      <c r="N116" s="132" t="s">
        <v>64</v>
      </c>
      <c r="O116" s="209">
        <v>825</v>
      </c>
      <c r="P116" s="132" t="s">
        <v>64</v>
      </c>
      <c r="Q116" s="209">
        <v>7685</v>
      </c>
      <c r="R116" s="132" t="s">
        <v>64</v>
      </c>
      <c r="S116" s="209">
        <v>21856</v>
      </c>
      <c r="T116" s="132" t="s">
        <v>64</v>
      </c>
      <c r="U116" s="209">
        <v>8133</v>
      </c>
      <c r="V116" s="132" t="s">
        <v>64</v>
      </c>
      <c r="W116" s="209">
        <v>3296</v>
      </c>
      <c r="X116" s="132" t="s">
        <v>64</v>
      </c>
      <c r="Y116" s="209">
        <v>5480</v>
      </c>
      <c r="Z116" s="132" t="s">
        <v>64</v>
      </c>
      <c r="AA116" s="209">
        <v>4947</v>
      </c>
      <c r="AB116" s="132" t="s">
        <v>64</v>
      </c>
      <c r="AC116" s="209">
        <v>804</v>
      </c>
      <c r="AD116" s="132" t="s">
        <v>64</v>
      </c>
      <c r="AE116" s="209">
        <v>1107</v>
      </c>
      <c r="AF116" s="132" t="s">
        <v>64</v>
      </c>
      <c r="AG116" s="209">
        <v>3068</v>
      </c>
      <c r="AH116" s="132" t="s">
        <v>64</v>
      </c>
      <c r="AI116" s="209">
        <v>2036</v>
      </c>
      <c r="AJ116" s="132" t="s">
        <v>64</v>
      </c>
      <c r="AK116" s="209">
        <v>2460</v>
      </c>
      <c r="AL116" s="132" t="s">
        <v>64</v>
      </c>
      <c r="AM116" s="209">
        <v>379</v>
      </c>
      <c r="AN116" s="132" t="s">
        <v>64</v>
      </c>
      <c r="AO116" s="209">
        <v>139</v>
      </c>
      <c r="AP116" s="132" t="s">
        <v>64</v>
      </c>
      <c r="AQ116" s="209">
        <v>985</v>
      </c>
      <c r="AR116" s="132" t="s">
        <v>64</v>
      </c>
      <c r="AS116" s="210">
        <v>136465</v>
      </c>
      <c r="AT116" s="211" t="s">
        <v>64</v>
      </c>
      <c r="AU116" s="210">
        <v>152668</v>
      </c>
      <c r="AV116" s="211" t="s">
        <v>64</v>
      </c>
    </row>
    <row r="117" spans="2:48" s="85" customFormat="1" collapsed="1" x14ac:dyDescent="0.25">
      <c r="B117" s="221">
        <v>2006</v>
      </c>
      <c r="C117" s="219">
        <v>366364</v>
      </c>
      <c r="D117" s="142" t="s">
        <v>64</v>
      </c>
      <c r="E117" s="219">
        <v>70338</v>
      </c>
      <c r="F117" s="142" t="s">
        <v>64</v>
      </c>
      <c r="G117" s="219">
        <v>65945</v>
      </c>
      <c r="H117" s="142" t="s">
        <v>64</v>
      </c>
      <c r="I117" s="219">
        <v>278656</v>
      </c>
      <c r="J117" s="142" t="s">
        <v>64</v>
      </c>
      <c r="K117" s="219">
        <v>38114</v>
      </c>
      <c r="L117" s="142" t="s">
        <v>64</v>
      </c>
      <c r="M117" s="219">
        <v>756504</v>
      </c>
      <c r="N117" s="142" t="s">
        <v>64</v>
      </c>
      <c r="O117" s="219">
        <v>15294</v>
      </c>
      <c r="P117" s="142" t="s">
        <v>64</v>
      </c>
      <c r="Q117" s="219">
        <v>60361</v>
      </c>
      <c r="R117" s="142" t="s">
        <v>64</v>
      </c>
      <c r="S117" s="219">
        <v>124848</v>
      </c>
      <c r="T117" s="142" t="s">
        <v>64</v>
      </c>
      <c r="U117" s="219">
        <v>42893</v>
      </c>
      <c r="V117" s="142" t="s">
        <v>64</v>
      </c>
      <c r="W117" s="219">
        <v>19992</v>
      </c>
      <c r="X117" s="142" t="s">
        <v>64</v>
      </c>
      <c r="Y117" s="219">
        <v>36020</v>
      </c>
      <c r="Z117" s="142" t="s">
        <v>64</v>
      </c>
      <c r="AA117" s="219">
        <v>25943</v>
      </c>
      <c r="AB117" s="142" t="s">
        <v>64</v>
      </c>
      <c r="AC117" s="219">
        <v>12097</v>
      </c>
      <c r="AD117" s="142" t="s">
        <v>64</v>
      </c>
      <c r="AE117" s="219">
        <v>14387</v>
      </c>
      <c r="AF117" s="142" t="s">
        <v>64</v>
      </c>
      <c r="AG117" s="219">
        <v>42533</v>
      </c>
      <c r="AH117" s="142" t="s">
        <v>64</v>
      </c>
      <c r="AI117" s="219">
        <v>32914</v>
      </c>
      <c r="AJ117" s="142" t="s">
        <v>64</v>
      </c>
      <c r="AK117" s="219">
        <v>33287</v>
      </c>
      <c r="AL117" s="142" t="s">
        <v>64</v>
      </c>
      <c r="AM117" s="219">
        <v>5305</v>
      </c>
      <c r="AN117" s="142" t="s">
        <v>64</v>
      </c>
      <c r="AO117" s="219">
        <v>3128</v>
      </c>
      <c r="AP117" s="142" t="s">
        <v>64</v>
      </c>
      <c r="AQ117" s="219">
        <v>11344</v>
      </c>
      <c r="AR117" s="142" t="s">
        <v>64</v>
      </c>
      <c r="AS117" s="210">
        <v>1565055</v>
      </c>
      <c r="AT117" s="220" t="s">
        <v>64</v>
      </c>
      <c r="AU117" s="210">
        <v>1931419</v>
      </c>
      <c r="AV117" s="220" t="s">
        <v>64</v>
      </c>
    </row>
    <row r="118" spans="2:48" s="85" customFormat="1" x14ac:dyDescent="0.25">
      <c r="B118" s="222" t="s">
        <v>67</v>
      </c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</row>
  </sheetData>
  <mergeCells count="1">
    <mergeCell ref="B118:AV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05" customWidth="1"/>
    <col min="3" max="4" width="14.42578125" style="205" customWidth="1"/>
    <col min="5" max="6" width="10.7109375" style="205" customWidth="1"/>
    <col min="7" max="7" width="36.7109375" style="205" customWidth="1"/>
    <col min="8" max="257" width="11.42578125" style="205"/>
    <col min="258" max="258" width="36.7109375" style="205" customWidth="1"/>
    <col min="259" max="259" width="12.7109375" style="205" customWidth="1"/>
    <col min="260" max="260" width="12.42578125" style="205" customWidth="1"/>
    <col min="261" max="261" width="10.7109375" style="205" customWidth="1"/>
    <col min="262" max="262" width="4.7109375" style="205" customWidth="1"/>
    <col min="263" max="263" width="36.7109375" style="205" customWidth="1"/>
    <col min="264" max="513" width="11.42578125" style="205"/>
    <col min="514" max="514" width="36.7109375" style="205" customWidth="1"/>
    <col min="515" max="515" width="12.7109375" style="205" customWidth="1"/>
    <col min="516" max="516" width="12.42578125" style="205" customWidth="1"/>
    <col min="517" max="517" width="10.7109375" style="205" customWidth="1"/>
    <col min="518" max="518" width="4.7109375" style="205" customWidth="1"/>
    <col min="519" max="519" width="36.7109375" style="205" customWidth="1"/>
    <col min="520" max="769" width="11.42578125" style="205"/>
    <col min="770" max="770" width="36.7109375" style="205" customWidth="1"/>
    <col min="771" max="771" width="12.7109375" style="205" customWidth="1"/>
    <col min="772" max="772" width="12.42578125" style="205" customWidth="1"/>
    <col min="773" max="773" width="10.7109375" style="205" customWidth="1"/>
    <col min="774" max="774" width="4.7109375" style="205" customWidth="1"/>
    <col min="775" max="775" width="36.7109375" style="205" customWidth="1"/>
    <col min="776" max="1025" width="11.42578125" style="205"/>
    <col min="1026" max="1026" width="36.7109375" style="205" customWidth="1"/>
    <col min="1027" max="1027" width="12.7109375" style="205" customWidth="1"/>
    <col min="1028" max="1028" width="12.42578125" style="205" customWidth="1"/>
    <col min="1029" max="1029" width="10.7109375" style="205" customWidth="1"/>
    <col min="1030" max="1030" width="4.7109375" style="205" customWidth="1"/>
    <col min="1031" max="1031" width="36.7109375" style="205" customWidth="1"/>
    <col min="1032" max="1281" width="11.42578125" style="205"/>
    <col min="1282" max="1282" width="36.7109375" style="205" customWidth="1"/>
    <col min="1283" max="1283" width="12.7109375" style="205" customWidth="1"/>
    <col min="1284" max="1284" width="12.42578125" style="205" customWidth="1"/>
    <col min="1285" max="1285" width="10.7109375" style="205" customWidth="1"/>
    <col min="1286" max="1286" width="4.7109375" style="205" customWidth="1"/>
    <col min="1287" max="1287" width="36.7109375" style="205" customWidth="1"/>
    <col min="1288" max="1537" width="11.42578125" style="205"/>
    <col min="1538" max="1538" width="36.7109375" style="205" customWidth="1"/>
    <col min="1539" max="1539" width="12.7109375" style="205" customWidth="1"/>
    <col min="1540" max="1540" width="12.42578125" style="205" customWidth="1"/>
    <col min="1541" max="1541" width="10.7109375" style="205" customWidth="1"/>
    <col min="1542" max="1542" width="4.7109375" style="205" customWidth="1"/>
    <col min="1543" max="1543" width="36.7109375" style="205" customWidth="1"/>
    <col min="1544" max="1793" width="11.42578125" style="205"/>
    <col min="1794" max="1794" width="36.7109375" style="205" customWidth="1"/>
    <col min="1795" max="1795" width="12.7109375" style="205" customWidth="1"/>
    <col min="1796" max="1796" width="12.42578125" style="205" customWidth="1"/>
    <col min="1797" max="1797" width="10.7109375" style="205" customWidth="1"/>
    <col min="1798" max="1798" width="4.7109375" style="205" customWidth="1"/>
    <col min="1799" max="1799" width="36.7109375" style="205" customWidth="1"/>
    <col min="1800" max="2049" width="11.42578125" style="205"/>
    <col min="2050" max="2050" width="36.7109375" style="205" customWidth="1"/>
    <col min="2051" max="2051" width="12.7109375" style="205" customWidth="1"/>
    <col min="2052" max="2052" width="12.42578125" style="205" customWidth="1"/>
    <col min="2053" max="2053" width="10.7109375" style="205" customWidth="1"/>
    <col min="2054" max="2054" width="4.7109375" style="205" customWidth="1"/>
    <col min="2055" max="2055" width="36.7109375" style="205" customWidth="1"/>
    <col min="2056" max="2305" width="11.42578125" style="205"/>
    <col min="2306" max="2306" width="36.7109375" style="205" customWidth="1"/>
    <col min="2307" max="2307" width="12.7109375" style="205" customWidth="1"/>
    <col min="2308" max="2308" width="12.42578125" style="205" customWidth="1"/>
    <col min="2309" max="2309" width="10.7109375" style="205" customWidth="1"/>
    <col min="2310" max="2310" width="4.7109375" style="205" customWidth="1"/>
    <col min="2311" max="2311" width="36.7109375" style="205" customWidth="1"/>
    <col min="2312" max="2561" width="11.42578125" style="205"/>
    <col min="2562" max="2562" width="36.7109375" style="205" customWidth="1"/>
    <col min="2563" max="2563" width="12.7109375" style="205" customWidth="1"/>
    <col min="2564" max="2564" width="12.42578125" style="205" customWidth="1"/>
    <col min="2565" max="2565" width="10.7109375" style="205" customWidth="1"/>
    <col min="2566" max="2566" width="4.7109375" style="205" customWidth="1"/>
    <col min="2567" max="2567" width="36.7109375" style="205" customWidth="1"/>
    <col min="2568" max="2817" width="11.42578125" style="205"/>
    <col min="2818" max="2818" width="36.7109375" style="205" customWidth="1"/>
    <col min="2819" max="2819" width="12.7109375" style="205" customWidth="1"/>
    <col min="2820" max="2820" width="12.42578125" style="205" customWidth="1"/>
    <col min="2821" max="2821" width="10.7109375" style="205" customWidth="1"/>
    <col min="2822" max="2822" width="4.7109375" style="205" customWidth="1"/>
    <col min="2823" max="2823" width="36.7109375" style="205" customWidth="1"/>
    <col min="2824" max="3073" width="11.42578125" style="205"/>
    <col min="3074" max="3074" width="36.7109375" style="205" customWidth="1"/>
    <col min="3075" max="3075" width="12.7109375" style="205" customWidth="1"/>
    <col min="3076" max="3076" width="12.42578125" style="205" customWidth="1"/>
    <col min="3077" max="3077" width="10.7109375" style="205" customWidth="1"/>
    <col min="3078" max="3078" width="4.7109375" style="205" customWidth="1"/>
    <col min="3079" max="3079" width="36.7109375" style="205" customWidth="1"/>
    <col min="3080" max="3329" width="11.42578125" style="205"/>
    <col min="3330" max="3330" width="36.7109375" style="205" customWidth="1"/>
    <col min="3331" max="3331" width="12.7109375" style="205" customWidth="1"/>
    <col min="3332" max="3332" width="12.42578125" style="205" customWidth="1"/>
    <col min="3333" max="3333" width="10.7109375" style="205" customWidth="1"/>
    <col min="3334" max="3334" width="4.7109375" style="205" customWidth="1"/>
    <col min="3335" max="3335" width="36.7109375" style="205" customWidth="1"/>
    <col min="3336" max="3585" width="11.42578125" style="205"/>
    <col min="3586" max="3586" width="36.7109375" style="205" customWidth="1"/>
    <col min="3587" max="3587" width="12.7109375" style="205" customWidth="1"/>
    <col min="3588" max="3588" width="12.42578125" style="205" customWidth="1"/>
    <col min="3589" max="3589" width="10.7109375" style="205" customWidth="1"/>
    <col min="3590" max="3590" width="4.7109375" style="205" customWidth="1"/>
    <col min="3591" max="3591" width="36.7109375" style="205" customWidth="1"/>
    <col min="3592" max="3841" width="11.42578125" style="205"/>
    <col min="3842" max="3842" width="36.7109375" style="205" customWidth="1"/>
    <col min="3843" max="3843" width="12.7109375" style="205" customWidth="1"/>
    <col min="3844" max="3844" width="12.42578125" style="205" customWidth="1"/>
    <col min="3845" max="3845" width="10.7109375" style="205" customWidth="1"/>
    <col min="3846" max="3846" width="4.7109375" style="205" customWidth="1"/>
    <col min="3847" max="3847" width="36.7109375" style="205" customWidth="1"/>
    <col min="3848" max="4097" width="11.42578125" style="205"/>
    <col min="4098" max="4098" width="36.7109375" style="205" customWidth="1"/>
    <col min="4099" max="4099" width="12.7109375" style="205" customWidth="1"/>
    <col min="4100" max="4100" width="12.42578125" style="205" customWidth="1"/>
    <col min="4101" max="4101" width="10.7109375" style="205" customWidth="1"/>
    <col min="4102" max="4102" width="4.7109375" style="205" customWidth="1"/>
    <col min="4103" max="4103" width="36.7109375" style="205" customWidth="1"/>
    <col min="4104" max="4353" width="11.42578125" style="205"/>
    <col min="4354" max="4354" width="36.7109375" style="205" customWidth="1"/>
    <col min="4355" max="4355" width="12.7109375" style="205" customWidth="1"/>
    <col min="4356" max="4356" width="12.42578125" style="205" customWidth="1"/>
    <col min="4357" max="4357" width="10.7109375" style="205" customWidth="1"/>
    <col min="4358" max="4358" width="4.7109375" style="205" customWidth="1"/>
    <col min="4359" max="4359" width="36.7109375" style="205" customWidth="1"/>
    <col min="4360" max="4609" width="11.42578125" style="205"/>
    <col min="4610" max="4610" width="36.7109375" style="205" customWidth="1"/>
    <col min="4611" max="4611" width="12.7109375" style="205" customWidth="1"/>
    <col min="4612" max="4612" width="12.42578125" style="205" customWidth="1"/>
    <col min="4613" max="4613" width="10.7109375" style="205" customWidth="1"/>
    <col min="4614" max="4614" width="4.7109375" style="205" customWidth="1"/>
    <col min="4615" max="4615" width="36.7109375" style="205" customWidth="1"/>
    <col min="4616" max="4865" width="11.42578125" style="205"/>
    <col min="4866" max="4866" width="36.7109375" style="205" customWidth="1"/>
    <col min="4867" max="4867" width="12.7109375" style="205" customWidth="1"/>
    <col min="4868" max="4868" width="12.42578125" style="205" customWidth="1"/>
    <col min="4869" max="4869" width="10.7109375" style="205" customWidth="1"/>
    <col min="4870" max="4870" width="4.7109375" style="205" customWidth="1"/>
    <col min="4871" max="4871" width="36.7109375" style="205" customWidth="1"/>
    <col min="4872" max="5121" width="11.42578125" style="205"/>
    <col min="5122" max="5122" width="36.7109375" style="205" customWidth="1"/>
    <col min="5123" max="5123" width="12.7109375" style="205" customWidth="1"/>
    <col min="5124" max="5124" width="12.42578125" style="205" customWidth="1"/>
    <col min="5125" max="5125" width="10.7109375" style="205" customWidth="1"/>
    <col min="5126" max="5126" width="4.7109375" style="205" customWidth="1"/>
    <col min="5127" max="5127" width="36.7109375" style="205" customWidth="1"/>
    <col min="5128" max="5377" width="11.42578125" style="205"/>
    <col min="5378" max="5378" width="36.7109375" style="205" customWidth="1"/>
    <col min="5379" max="5379" width="12.7109375" style="205" customWidth="1"/>
    <col min="5380" max="5380" width="12.42578125" style="205" customWidth="1"/>
    <col min="5381" max="5381" width="10.7109375" style="205" customWidth="1"/>
    <col min="5382" max="5382" width="4.7109375" style="205" customWidth="1"/>
    <col min="5383" max="5383" width="36.7109375" style="205" customWidth="1"/>
    <col min="5384" max="5633" width="11.42578125" style="205"/>
    <col min="5634" max="5634" width="36.7109375" style="205" customWidth="1"/>
    <col min="5635" max="5635" width="12.7109375" style="205" customWidth="1"/>
    <col min="5636" max="5636" width="12.42578125" style="205" customWidth="1"/>
    <col min="5637" max="5637" width="10.7109375" style="205" customWidth="1"/>
    <col min="5638" max="5638" width="4.7109375" style="205" customWidth="1"/>
    <col min="5639" max="5639" width="36.7109375" style="205" customWidth="1"/>
    <col min="5640" max="5889" width="11.42578125" style="205"/>
    <col min="5890" max="5890" width="36.7109375" style="205" customWidth="1"/>
    <col min="5891" max="5891" width="12.7109375" style="205" customWidth="1"/>
    <col min="5892" max="5892" width="12.42578125" style="205" customWidth="1"/>
    <col min="5893" max="5893" width="10.7109375" style="205" customWidth="1"/>
    <col min="5894" max="5894" width="4.7109375" style="205" customWidth="1"/>
    <col min="5895" max="5895" width="36.7109375" style="205" customWidth="1"/>
    <col min="5896" max="6145" width="11.42578125" style="205"/>
    <col min="6146" max="6146" width="36.7109375" style="205" customWidth="1"/>
    <col min="6147" max="6147" width="12.7109375" style="205" customWidth="1"/>
    <col min="6148" max="6148" width="12.42578125" style="205" customWidth="1"/>
    <col min="6149" max="6149" width="10.7109375" style="205" customWidth="1"/>
    <col min="6150" max="6150" width="4.7109375" style="205" customWidth="1"/>
    <col min="6151" max="6151" width="36.7109375" style="205" customWidth="1"/>
    <col min="6152" max="6401" width="11.42578125" style="205"/>
    <col min="6402" max="6402" width="36.7109375" style="205" customWidth="1"/>
    <col min="6403" max="6403" width="12.7109375" style="205" customWidth="1"/>
    <col min="6404" max="6404" width="12.42578125" style="205" customWidth="1"/>
    <col min="6405" max="6405" width="10.7109375" style="205" customWidth="1"/>
    <col min="6406" max="6406" width="4.7109375" style="205" customWidth="1"/>
    <col min="6407" max="6407" width="36.7109375" style="205" customWidth="1"/>
    <col min="6408" max="6657" width="11.42578125" style="205"/>
    <col min="6658" max="6658" width="36.7109375" style="205" customWidth="1"/>
    <col min="6659" max="6659" width="12.7109375" style="205" customWidth="1"/>
    <col min="6660" max="6660" width="12.42578125" style="205" customWidth="1"/>
    <col min="6661" max="6661" width="10.7109375" style="205" customWidth="1"/>
    <col min="6662" max="6662" width="4.7109375" style="205" customWidth="1"/>
    <col min="6663" max="6663" width="36.7109375" style="205" customWidth="1"/>
    <col min="6664" max="6913" width="11.42578125" style="205"/>
    <col min="6914" max="6914" width="36.7109375" style="205" customWidth="1"/>
    <col min="6915" max="6915" width="12.7109375" style="205" customWidth="1"/>
    <col min="6916" max="6916" width="12.42578125" style="205" customWidth="1"/>
    <col min="6917" max="6917" width="10.7109375" style="205" customWidth="1"/>
    <col min="6918" max="6918" width="4.7109375" style="205" customWidth="1"/>
    <col min="6919" max="6919" width="36.7109375" style="205" customWidth="1"/>
    <col min="6920" max="7169" width="11.42578125" style="205"/>
    <col min="7170" max="7170" width="36.7109375" style="205" customWidth="1"/>
    <col min="7171" max="7171" width="12.7109375" style="205" customWidth="1"/>
    <col min="7172" max="7172" width="12.42578125" style="205" customWidth="1"/>
    <col min="7173" max="7173" width="10.7109375" style="205" customWidth="1"/>
    <col min="7174" max="7174" width="4.7109375" style="205" customWidth="1"/>
    <col min="7175" max="7175" width="36.7109375" style="205" customWidth="1"/>
    <col min="7176" max="7425" width="11.42578125" style="205"/>
    <col min="7426" max="7426" width="36.7109375" style="205" customWidth="1"/>
    <col min="7427" max="7427" width="12.7109375" style="205" customWidth="1"/>
    <col min="7428" max="7428" width="12.42578125" style="205" customWidth="1"/>
    <col min="7429" max="7429" width="10.7109375" style="205" customWidth="1"/>
    <col min="7430" max="7430" width="4.7109375" style="205" customWidth="1"/>
    <col min="7431" max="7431" width="36.7109375" style="205" customWidth="1"/>
    <col min="7432" max="7681" width="11.42578125" style="205"/>
    <col min="7682" max="7682" width="36.7109375" style="205" customWidth="1"/>
    <col min="7683" max="7683" width="12.7109375" style="205" customWidth="1"/>
    <col min="7684" max="7684" width="12.42578125" style="205" customWidth="1"/>
    <col min="7685" max="7685" width="10.7109375" style="205" customWidth="1"/>
    <col min="7686" max="7686" width="4.7109375" style="205" customWidth="1"/>
    <col min="7687" max="7687" width="36.7109375" style="205" customWidth="1"/>
    <col min="7688" max="7937" width="11.42578125" style="205"/>
    <col min="7938" max="7938" width="36.7109375" style="205" customWidth="1"/>
    <col min="7939" max="7939" width="12.7109375" style="205" customWidth="1"/>
    <col min="7940" max="7940" width="12.42578125" style="205" customWidth="1"/>
    <col min="7941" max="7941" width="10.7109375" style="205" customWidth="1"/>
    <col min="7942" max="7942" width="4.7109375" style="205" customWidth="1"/>
    <col min="7943" max="7943" width="36.7109375" style="205" customWidth="1"/>
    <col min="7944" max="8193" width="11.42578125" style="205"/>
    <col min="8194" max="8194" width="36.7109375" style="205" customWidth="1"/>
    <col min="8195" max="8195" width="12.7109375" style="205" customWidth="1"/>
    <col min="8196" max="8196" width="12.42578125" style="205" customWidth="1"/>
    <col min="8197" max="8197" width="10.7109375" style="205" customWidth="1"/>
    <col min="8198" max="8198" width="4.7109375" style="205" customWidth="1"/>
    <col min="8199" max="8199" width="36.7109375" style="205" customWidth="1"/>
    <col min="8200" max="8449" width="11.42578125" style="205"/>
    <col min="8450" max="8450" width="36.7109375" style="205" customWidth="1"/>
    <col min="8451" max="8451" width="12.7109375" style="205" customWidth="1"/>
    <col min="8452" max="8452" width="12.42578125" style="205" customWidth="1"/>
    <col min="8453" max="8453" width="10.7109375" style="205" customWidth="1"/>
    <col min="8454" max="8454" width="4.7109375" style="205" customWidth="1"/>
    <col min="8455" max="8455" width="36.7109375" style="205" customWidth="1"/>
    <col min="8456" max="8705" width="11.42578125" style="205"/>
    <col min="8706" max="8706" width="36.7109375" style="205" customWidth="1"/>
    <col min="8707" max="8707" width="12.7109375" style="205" customWidth="1"/>
    <col min="8708" max="8708" width="12.42578125" style="205" customWidth="1"/>
    <col min="8709" max="8709" width="10.7109375" style="205" customWidth="1"/>
    <col min="8710" max="8710" width="4.7109375" style="205" customWidth="1"/>
    <col min="8711" max="8711" width="36.7109375" style="205" customWidth="1"/>
    <col min="8712" max="8961" width="11.42578125" style="205"/>
    <col min="8962" max="8962" width="36.7109375" style="205" customWidth="1"/>
    <col min="8963" max="8963" width="12.7109375" style="205" customWidth="1"/>
    <col min="8964" max="8964" width="12.42578125" style="205" customWidth="1"/>
    <col min="8965" max="8965" width="10.7109375" style="205" customWidth="1"/>
    <col min="8966" max="8966" width="4.7109375" style="205" customWidth="1"/>
    <col min="8967" max="8967" width="36.7109375" style="205" customWidth="1"/>
    <col min="8968" max="9217" width="11.42578125" style="205"/>
    <col min="9218" max="9218" width="36.7109375" style="205" customWidth="1"/>
    <col min="9219" max="9219" width="12.7109375" style="205" customWidth="1"/>
    <col min="9220" max="9220" width="12.42578125" style="205" customWidth="1"/>
    <col min="9221" max="9221" width="10.7109375" style="205" customWidth="1"/>
    <col min="9222" max="9222" width="4.7109375" style="205" customWidth="1"/>
    <col min="9223" max="9223" width="36.7109375" style="205" customWidth="1"/>
    <col min="9224" max="9473" width="11.42578125" style="205"/>
    <col min="9474" max="9474" width="36.7109375" style="205" customWidth="1"/>
    <col min="9475" max="9475" width="12.7109375" style="205" customWidth="1"/>
    <col min="9476" max="9476" width="12.42578125" style="205" customWidth="1"/>
    <col min="9477" max="9477" width="10.7109375" style="205" customWidth="1"/>
    <col min="9478" max="9478" width="4.7109375" style="205" customWidth="1"/>
    <col min="9479" max="9479" width="36.7109375" style="205" customWidth="1"/>
    <col min="9480" max="9729" width="11.42578125" style="205"/>
    <col min="9730" max="9730" width="36.7109375" style="205" customWidth="1"/>
    <col min="9731" max="9731" width="12.7109375" style="205" customWidth="1"/>
    <col min="9732" max="9732" width="12.42578125" style="205" customWidth="1"/>
    <col min="9733" max="9733" width="10.7109375" style="205" customWidth="1"/>
    <col min="9734" max="9734" width="4.7109375" style="205" customWidth="1"/>
    <col min="9735" max="9735" width="36.7109375" style="205" customWidth="1"/>
    <col min="9736" max="9985" width="11.42578125" style="205"/>
    <col min="9986" max="9986" width="36.7109375" style="205" customWidth="1"/>
    <col min="9987" max="9987" width="12.7109375" style="205" customWidth="1"/>
    <col min="9988" max="9988" width="12.42578125" style="205" customWidth="1"/>
    <col min="9989" max="9989" width="10.7109375" style="205" customWidth="1"/>
    <col min="9990" max="9990" width="4.7109375" style="205" customWidth="1"/>
    <col min="9991" max="9991" width="36.7109375" style="205" customWidth="1"/>
    <col min="9992" max="10241" width="11.42578125" style="205"/>
    <col min="10242" max="10242" width="36.7109375" style="205" customWidth="1"/>
    <col min="10243" max="10243" width="12.7109375" style="205" customWidth="1"/>
    <col min="10244" max="10244" width="12.42578125" style="205" customWidth="1"/>
    <col min="10245" max="10245" width="10.7109375" style="205" customWidth="1"/>
    <col min="10246" max="10246" width="4.7109375" style="205" customWidth="1"/>
    <col min="10247" max="10247" width="36.7109375" style="205" customWidth="1"/>
    <col min="10248" max="10497" width="11.42578125" style="205"/>
    <col min="10498" max="10498" width="36.7109375" style="205" customWidth="1"/>
    <col min="10499" max="10499" width="12.7109375" style="205" customWidth="1"/>
    <col min="10500" max="10500" width="12.42578125" style="205" customWidth="1"/>
    <col min="10501" max="10501" width="10.7109375" style="205" customWidth="1"/>
    <col min="10502" max="10502" width="4.7109375" style="205" customWidth="1"/>
    <col min="10503" max="10503" width="36.7109375" style="205" customWidth="1"/>
    <col min="10504" max="10753" width="11.42578125" style="205"/>
    <col min="10754" max="10754" width="36.7109375" style="205" customWidth="1"/>
    <col min="10755" max="10755" width="12.7109375" style="205" customWidth="1"/>
    <col min="10756" max="10756" width="12.42578125" style="205" customWidth="1"/>
    <col min="10757" max="10757" width="10.7109375" style="205" customWidth="1"/>
    <col min="10758" max="10758" width="4.7109375" style="205" customWidth="1"/>
    <col min="10759" max="10759" width="36.7109375" style="205" customWidth="1"/>
    <col min="10760" max="11009" width="11.42578125" style="205"/>
    <col min="11010" max="11010" width="36.7109375" style="205" customWidth="1"/>
    <col min="11011" max="11011" width="12.7109375" style="205" customWidth="1"/>
    <col min="11012" max="11012" width="12.42578125" style="205" customWidth="1"/>
    <col min="11013" max="11013" width="10.7109375" style="205" customWidth="1"/>
    <col min="11014" max="11014" width="4.7109375" style="205" customWidth="1"/>
    <col min="11015" max="11015" width="36.7109375" style="205" customWidth="1"/>
    <col min="11016" max="11265" width="11.42578125" style="205"/>
    <col min="11266" max="11266" width="36.7109375" style="205" customWidth="1"/>
    <col min="11267" max="11267" width="12.7109375" style="205" customWidth="1"/>
    <col min="11268" max="11268" width="12.42578125" style="205" customWidth="1"/>
    <col min="11269" max="11269" width="10.7109375" style="205" customWidth="1"/>
    <col min="11270" max="11270" width="4.7109375" style="205" customWidth="1"/>
    <col min="11271" max="11271" width="36.7109375" style="205" customWidth="1"/>
    <col min="11272" max="11521" width="11.42578125" style="205"/>
    <col min="11522" max="11522" width="36.7109375" style="205" customWidth="1"/>
    <col min="11523" max="11523" width="12.7109375" style="205" customWidth="1"/>
    <col min="11524" max="11524" width="12.42578125" style="205" customWidth="1"/>
    <col min="11525" max="11525" width="10.7109375" style="205" customWidth="1"/>
    <col min="11526" max="11526" width="4.7109375" style="205" customWidth="1"/>
    <col min="11527" max="11527" width="36.7109375" style="205" customWidth="1"/>
    <col min="11528" max="11777" width="11.42578125" style="205"/>
    <col min="11778" max="11778" width="36.7109375" style="205" customWidth="1"/>
    <col min="11779" max="11779" width="12.7109375" style="205" customWidth="1"/>
    <col min="11780" max="11780" width="12.42578125" style="205" customWidth="1"/>
    <col min="11781" max="11781" width="10.7109375" style="205" customWidth="1"/>
    <col min="11782" max="11782" width="4.7109375" style="205" customWidth="1"/>
    <col min="11783" max="11783" width="36.7109375" style="205" customWidth="1"/>
    <col min="11784" max="12033" width="11.42578125" style="205"/>
    <col min="12034" max="12034" width="36.7109375" style="205" customWidth="1"/>
    <col min="12035" max="12035" width="12.7109375" style="205" customWidth="1"/>
    <col min="12036" max="12036" width="12.42578125" style="205" customWidth="1"/>
    <col min="12037" max="12037" width="10.7109375" style="205" customWidth="1"/>
    <col min="12038" max="12038" width="4.7109375" style="205" customWidth="1"/>
    <col min="12039" max="12039" width="36.7109375" style="205" customWidth="1"/>
    <col min="12040" max="12289" width="11.42578125" style="205"/>
    <col min="12290" max="12290" width="36.7109375" style="205" customWidth="1"/>
    <col min="12291" max="12291" width="12.7109375" style="205" customWidth="1"/>
    <col min="12292" max="12292" width="12.42578125" style="205" customWidth="1"/>
    <col min="12293" max="12293" width="10.7109375" style="205" customWidth="1"/>
    <col min="12294" max="12294" width="4.7109375" style="205" customWidth="1"/>
    <col min="12295" max="12295" width="36.7109375" style="205" customWidth="1"/>
    <col min="12296" max="12545" width="11.42578125" style="205"/>
    <col min="12546" max="12546" width="36.7109375" style="205" customWidth="1"/>
    <col min="12547" max="12547" width="12.7109375" style="205" customWidth="1"/>
    <col min="12548" max="12548" width="12.42578125" style="205" customWidth="1"/>
    <col min="12549" max="12549" width="10.7109375" style="205" customWidth="1"/>
    <col min="12550" max="12550" width="4.7109375" style="205" customWidth="1"/>
    <col min="12551" max="12551" width="36.7109375" style="205" customWidth="1"/>
    <col min="12552" max="12801" width="11.42578125" style="205"/>
    <col min="12802" max="12802" width="36.7109375" style="205" customWidth="1"/>
    <col min="12803" max="12803" width="12.7109375" style="205" customWidth="1"/>
    <col min="12804" max="12804" width="12.42578125" style="205" customWidth="1"/>
    <col min="12805" max="12805" width="10.7109375" style="205" customWidth="1"/>
    <col min="12806" max="12806" width="4.7109375" style="205" customWidth="1"/>
    <col min="12807" max="12807" width="36.7109375" style="205" customWidth="1"/>
    <col min="12808" max="13057" width="11.42578125" style="205"/>
    <col min="13058" max="13058" width="36.7109375" style="205" customWidth="1"/>
    <col min="13059" max="13059" width="12.7109375" style="205" customWidth="1"/>
    <col min="13060" max="13060" width="12.42578125" style="205" customWidth="1"/>
    <col min="13061" max="13061" width="10.7109375" style="205" customWidth="1"/>
    <col min="13062" max="13062" width="4.7109375" style="205" customWidth="1"/>
    <col min="13063" max="13063" width="36.7109375" style="205" customWidth="1"/>
    <col min="13064" max="13313" width="11.42578125" style="205"/>
    <col min="13314" max="13314" width="36.7109375" style="205" customWidth="1"/>
    <col min="13315" max="13315" width="12.7109375" style="205" customWidth="1"/>
    <col min="13316" max="13316" width="12.42578125" style="205" customWidth="1"/>
    <col min="13317" max="13317" width="10.7109375" style="205" customWidth="1"/>
    <col min="13318" max="13318" width="4.7109375" style="205" customWidth="1"/>
    <col min="13319" max="13319" width="36.7109375" style="205" customWidth="1"/>
    <col min="13320" max="13569" width="11.42578125" style="205"/>
    <col min="13570" max="13570" width="36.7109375" style="205" customWidth="1"/>
    <col min="13571" max="13571" width="12.7109375" style="205" customWidth="1"/>
    <col min="13572" max="13572" width="12.42578125" style="205" customWidth="1"/>
    <col min="13573" max="13573" width="10.7109375" style="205" customWidth="1"/>
    <col min="13574" max="13574" width="4.7109375" style="205" customWidth="1"/>
    <col min="13575" max="13575" width="36.7109375" style="205" customWidth="1"/>
    <col min="13576" max="13825" width="11.42578125" style="205"/>
    <col min="13826" max="13826" width="36.7109375" style="205" customWidth="1"/>
    <col min="13827" max="13827" width="12.7109375" style="205" customWidth="1"/>
    <col min="13828" max="13828" width="12.42578125" style="205" customWidth="1"/>
    <col min="13829" max="13829" width="10.7109375" style="205" customWidth="1"/>
    <col min="13830" max="13830" width="4.7109375" style="205" customWidth="1"/>
    <col min="13831" max="13831" width="36.7109375" style="205" customWidth="1"/>
    <col min="13832" max="14081" width="11.42578125" style="205"/>
    <col min="14082" max="14082" width="36.7109375" style="205" customWidth="1"/>
    <col min="14083" max="14083" width="12.7109375" style="205" customWidth="1"/>
    <col min="14084" max="14084" width="12.42578125" style="205" customWidth="1"/>
    <col min="14085" max="14085" width="10.7109375" style="205" customWidth="1"/>
    <col min="14086" max="14086" width="4.7109375" style="205" customWidth="1"/>
    <col min="14087" max="14087" width="36.7109375" style="205" customWidth="1"/>
    <col min="14088" max="14337" width="11.42578125" style="205"/>
    <col min="14338" max="14338" width="36.7109375" style="205" customWidth="1"/>
    <col min="14339" max="14339" width="12.7109375" style="205" customWidth="1"/>
    <col min="14340" max="14340" width="12.42578125" style="205" customWidth="1"/>
    <col min="14341" max="14341" width="10.7109375" style="205" customWidth="1"/>
    <col min="14342" max="14342" width="4.7109375" style="205" customWidth="1"/>
    <col min="14343" max="14343" width="36.7109375" style="205" customWidth="1"/>
    <col min="14344" max="14593" width="11.42578125" style="205"/>
    <col min="14594" max="14594" width="36.7109375" style="205" customWidth="1"/>
    <col min="14595" max="14595" width="12.7109375" style="205" customWidth="1"/>
    <col min="14596" max="14596" width="12.42578125" style="205" customWidth="1"/>
    <col min="14597" max="14597" width="10.7109375" style="205" customWidth="1"/>
    <col min="14598" max="14598" width="4.7109375" style="205" customWidth="1"/>
    <col min="14599" max="14599" width="36.7109375" style="205" customWidth="1"/>
    <col min="14600" max="14849" width="11.42578125" style="205"/>
    <col min="14850" max="14850" width="36.7109375" style="205" customWidth="1"/>
    <col min="14851" max="14851" width="12.7109375" style="205" customWidth="1"/>
    <col min="14852" max="14852" width="12.42578125" style="205" customWidth="1"/>
    <col min="14853" max="14853" width="10.7109375" style="205" customWidth="1"/>
    <col min="14854" max="14854" width="4.7109375" style="205" customWidth="1"/>
    <col min="14855" max="14855" width="36.7109375" style="205" customWidth="1"/>
    <col min="14856" max="15105" width="11.42578125" style="205"/>
    <col min="15106" max="15106" width="36.7109375" style="205" customWidth="1"/>
    <col min="15107" max="15107" width="12.7109375" style="205" customWidth="1"/>
    <col min="15108" max="15108" width="12.42578125" style="205" customWidth="1"/>
    <col min="15109" max="15109" width="10.7109375" style="205" customWidth="1"/>
    <col min="15110" max="15110" width="4.7109375" style="205" customWidth="1"/>
    <col min="15111" max="15111" width="36.7109375" style="205" customWidth="1"/>
    <col min="15112" max="15361" width="11.42578125" style="205"/>
    <col min="15362" max="15362" width="36.7109375" style="205" customWidth="1"/>
    <col min="15363" max="15363" width="12.7109375" style="205" customWidth="1"/>
    <col min="15364" max="15364" width="12.42578125" style="205" customWidth="1"/>
    <col min="15365" max="15365" width="10.7109375" style="205" customWidth="1"/>
    <col min="15366" max="15366" width="4.7109375" style="205" customWidth="1"/>
    <col min="15367" max="15367" width="36.7109375" style="205" customWidth="1"/>
    <col min="15368" max="15617" width="11.42578125" style="205"/>
    <col min="15618" max="15618" width="36.7109375" style="205" customWidth="1"/>
    <col min="15619" max="15619" width="12.7109375" style="205" customWidth="1"/>
    <col min="15620" max="15620" width="12.42578125" style="205" customWidth="1"/>
    <col min="15621" max="15621" width="10.7109375" style="205" customWidth="1"/>
    <col min="15622" max="15622" width="4.7109375" style="205" customWidth="1"/>
    <col min="15623" max="15623" width="36.7109375" style="205" customWidth="1"/>
    <col min="15624" max="15873" width="11.42578125" style="205"/>
    <col min="15874" max="15874" width="36.7109375" style="205" customWidth="1"/>
    <col min="15875" max="15875" width="12.7109375" style="205" customWidth="1"/>
    <col min="15876" max="15876" width="12.42578125" style="205" customWidth="1"/>
    <col min="15877" max="15877" width="10.7109375" style="205" customWidth="1"/>
    <col min="15878" max="15878" width="4.7109375" style="205" customWidth="1"/>
    <col min="15879" max="15879" width="36.7109375" style="205" customWidth="1"/>
    <col min="15880" max="16129" width="11.42578125" style="205"/>
    <col min="16130" max="16130" width="36.7109375" style="205" customWidth="1"/>
    <col min="16131" max="16131" width="12.7109375" style="205" customWidth="1"/>
    <col min="16132" max="16132" width="12.42578125" style="205" customWidth="1"/>
    <col min="16133" max="16133" width="10.7109375" style="205" customWidth="1"/>
    <col min="16134" max="16134" width="4.7109375" style="205" customWidth="1"/>
    <col min="16135" max="16135" width="36.7109375" style="205" customWidth="1"/>
    <col min="16136" max="16384" width="11.42578125" style="205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3" t="s">
        <v>226</v>
      </c>
      <c r="C5" s="173"/>
      <c r="D5" s="173"/>
      <c r="E5" s="173"/>
      <c r="F5" s="173"/>
    </row>
    <row r="6" spans="1:11" ht="30" customHeight="1" x14ac:dyDescent="0.25">
      <c r="B6" s="223" t="s">
        <v>202</v>
      </c>
      <c r="C6" s="45" t="str">
        <f>actualizaciones!A3</f>
        <v>I semestre 2013</v>
      </c>
      <c r="D6" s="45" t="str">
        <f>actualizaciones!A2</f>
        <v>I semestre 2014</v>
      </c>
      <c r="E6" s="130" t="s">
        <v>75</v>
      </c>
      <c r="F6" s="129" t="s">
        <v>227</v>
      </c>
    </row>
    <row r="7" spans="1:11" ht="15" customHeight="1" x14ac:dyDescent="0.25">
      <c r="B7" s="224" t="s">
        <v>209</v>
      </c>
      <c r="C7" s="209">
        <v>290059</v>
      </c>
      <c r="D7" s="209">
        <v>293284</v>
      </c>
      <c r="E7" s="225">
        <f t="shared" ref="E7:E29" si="0">(D7-C7)/C7</f>
        <v>1.1118427630240743E-2</v>
      </c>
      <c r="F7" s="226">
        <f t="shared" ref="F7:F29" si="1">D7/$D$29</f>
        <v>0.34410807436800572</v>
      </c>
      <c r="H7" s="227"/>
      <c r="I7" s="227"/>
    </row>
    <row r="8" spans="1:11" ht="15" customHeight="1" x14ac:dyDescent="0.25">
      <c r="A8" s="228"/>
      <c r="B8" s="224" t="s">
        <v>203</v>
      </c>
      <c r="C8" s="209">
        <v>136302</v>
      </c>
      <c r="D8" s="209">
        <v>121250</v>
      </c>
      <c r="E8" s="225">
        <f t="shared" si="0"/>
        <v>-0.11043124825754574</v>
      </c>
      <c r="F8" s="226">
        <f t="shared" si="1"/>
        <v>0.14226178044871418</v>
      </c>
      <c r="H8" s="227"/>
      <c r="I8" s="227"/>
    </row>
    <row r="9" spans="1:11" ht="15" customHeight="1" x14ac:dyDescent="0.25">
      <c r="B9" s="224" t="s">
        <v>207</v>
      </c>
      <c r="C9" s="209">
        <v>117827</v>
      </c>
      <c r="D9" s="209">
        <v>105058</v>
      </c>
      <c r="E9" s="225">
        <f t="shared" si="0"/>
        <v>-0.10837074694255137</v>
      </c>
      <c r="F9" s="226">
        <f t="shared" si="1"/>
        <v>0.12326381963200837</v>
      </c>
      <c r="G9" s="228"/>
      <c r="H9" s="227"/>
      <c r="I9" s="227"/>
    </row>
    <row r="10" spans="1:11" ht="15" customHeight="1" x14ac:dyDescent="0.25">
      <c r="A10" s="229"/>
      <c r="B10" s="224" t="s">
        <v>228</v>
      </c>
      <c r="C10" s="209">
        <v>83022</v>
      </c>
      <c r="D10" s="209">
        <v>86907</v>
      </c>
      <c r="E10" s="225">
        <f t="shared" si="0"/>
        <v>4.6794825467948255E-2</v>
      </c>
      <c r="F10" s="226">
        <f t="shared" si="1"/>
        <v>0.10196737776046519</v>
      </c>
      <c r="G10" s="228"/>
      <c r="H10" s="227"/>
      <c r="I10" s="227"/>
    </row>
    <row r="11" spans="1:11" ht="15" customHeight="1" x14ac:dyDescent="0.25">
      <c r="B11" s="224" t="s">
        <v>213</v>
      </c>
      <c r="C11" s="209">
        <v>28928</v>
      </c>
      <c r="D11" s="209">
        <v>33641</v>
      </c>
      <c r="E11" s="225">
        <f t="shared" si="0"/>
        <v>0.16292173672566371</v>
      </c>
      <c r="F11" s="226">
        <f t="shared" si="1"/>
        <v>3.9470750977939742E-2</v>
      </c>
      <c r="G11" s="228"/>
      <c r="H11" s="230"/>
      <c r="I11" s="230"/>
      <c r="K11" s="231"/>
    </row>
    <row r="12" spans="1:11" ht="15" customHeight="1" x14ac:dyDescent="0.25">
      <c r="A12" s="224"/>
      <c r="B12" s="224" t="s">
        <v>214</v>
      </c>
      <c r="C12" s="209">
        <v>16470</v>
      </c>
      <c r="D12" s="209">
        <v>18038</v>
      </c>
      <c r="E12" s="225">
        <f t="shared" si="0"/>
        <v>9.5203400121432913E-2</v>
      </c>
      <c r="F12" s="226">
        <f t="shared" si="1"/>
        <v>2.1163859758630155E-2</v>
      </c>
      <c r="G12" s="228"/>
      <c r="H12" s="230"/>
      <c r="I12" s="230"/>
      <c r="K12" s="231"/>
    </row>
    <row r="13" spans="1:11" ht="15" customHeight="1" x14ac:dyDescent="0.25">
      <c r="A13" s="229"/>
      <c r="B13" s="224" t="s">
        <v>215</v>
      </c>
      <c r="C13" s="209">
        <v>20847</v>
      </c>
      <c r="D13" s="209">
        <v>17837</v>
      </c>
      <c r="E13" s="225">
        <f t="shared" si="0"/>
        <v>-0.14438528325418526</v>
      </c>
      <c r="F13" s="226">
        <f t="shared" si="1"/>
        <v>2.0928027858669814E-2</v>
      </c>
      <c r="G13" s="228"/>
      <c r="H13" s="230"/>
      <c r="I13" s="230"/>
      <c r="K13" s="231"/>
    </row>
    <row r="14" spans="1:11" ht="15" customHeight="1" x14ac:dyDescent="0.25">
      <c r="B14" s="224" t="s">
        <v>216</v>
      </c>
      <c r="C14" s="209">
        <v>16777</v>
      </c>
      <c r="D14" s="209">
        <v>17391</v>
      </c>
      <c r="E14" s="225">
        <f t="shared" si="0"/>
        <v>3.6597723073255053E-2</v>
      </c>
      <c r="F14" s="226">
        <f t="shared" si="1"/>
        <v>2.040473916522547E-2</v>
      </c>
      <c r="G14" s="228"/>
      <c r="H14" s="230"/>
      <c r="I14" s="230"/>
      <c r="K14" s="231"/>
    </row>
    <row r="15" spans="1:11" ht="15" customHeight="1" x14ac:dyDescent="0.25">
      <c r="B15" s="224" t="s">
        <v>219</v>
      </c>
      <c r="C15" s="209">
        <v>36498</v>
      </c>
      <c r="D15" s="209">
        <v>47061</v>
      </c>
      <c r="E15" s="225">
        <f t="shared" si="0"/>
        <v>0.2894131185270426</v>
      </c>
      <c r="F15" s="226">
        <f t="shared" si="1"/>
        <v>5.5216343502655162E-2</v>
      </c>
      <c r="G15" s="228"/>
      <c r="H15" s="227"/>
      <c r="I15" s="227"/>
    </row>
    <row r="16" spans="1:11" ht="15" customHeight="1" x14ac:dyDescent="0.25">
      <c r="A16" s="224"/>
      <c r="B16" s="224" t="s">
        <v>205</v>
      </c>
      <c r="C16" s="209">
        <v>30262</v>
      </c>
      <c r="D16" s="209">
        <v>35881</v>
      </c>
      <c r="E16" s="225">
        <f t="shared" si="0"/>
        <v>0.18567840856519727</v>
      </c>
      <c r="F16" s="226">
        <f t="shared" si="1"/>
        <v>4.2098927375507744E-2</v>
      </c>
      <c r="G16" s="228"/>
      <c r="H16" s="227"/>
      <c r="I16" s="227"/>
    </row>
    <row r="17" spans="1:11" ht="15" customHeight="1" x14ac:dyDescent="0.25">
      <c r="A17" s="228"/>
      <c r="B17" s="224" t="s">
        <v>206</v>
      </c>
      <c r="C17" s="209">
        <v>35338</v>
      </c>
      <c r="D17" s="209">
        <v>34691</v>
      </c>
      <c r="E17" s="225">
        <f t="shared" si="0"/>
        <v>-1.8308902597770106E-2</v>
      </c>
      <c r="F17" s="226">
        <f t="shared" si="1"/>
        <v>4.0702708664299744E-2</v>
      </c>
      <c r="G17" s="228"/>
      <c r="H17" s="227"/>
      <c r="I17" s="227"/>
    </row>
    <row r="18" spans="1:11" ht="15" customHeight="1" x14ac:dyDescent="0.25">
      <c r="B18" s="224" t="s">
        <v>208</v>
      </c>
      <c r="C18" s="209">
        <v>31340</v>
      </c>
      <c r="D18" s="209">
        <v>29549</v>
      </c>
      <c r="E18" s="225">
        <f t="shared" si="0"/>
        <v>-5.7147415443522656E-2</v>
      </c>
      <c r="F18" s="226">
        <f t="shared" si="1"/>
        <v>3.4669635880239635E-2</v>
      </c>
      <c r="G18" s="228"/>
      <c r="H18" s="227"/>
      <c r="I18" s="227"/>
    </row>
    <row r="19" spans="1:11" ht="15" customHeight="1" x14ac:dyDescent="0.25">
      <c r="A19" s="228"/>
      <c r="B19" s="224" t="s">
        <v>220</v>
      </c>
      <c r="C19" s="209">
        <v>33845</v>
      </c>
      <c r="D19" s="209">
        <v>28937</v>
      </c>
      <c r="E19" s="225">
        <f t="shared" si="0"/>
        <v>-0.14501403456936032</v>
      </c>
      <c r="F19" s="226">
        <f t="shared" si="1"/>
        <v>3.395158054304695E-2</v>
      </c>
      <c r="G19" s="228"/>
      <c r="H19" s="227"/>
      <c r="I19" s="227"/>
    </row>
    <row r="20" spans="1:11" ht="15" customHeight="1" x14ac:dyDescent="0.25">
      <c r="B20" s="224" t="s">
        <v>211</v>
      </c>
      <c r="C20" s="209">
        <v>18944</v>
      </c>
      <c r="D20" s="209">
        <v>17021</v>
      </c>
      <c r="E20" s="225">
        <f t="shared" si="0"/>
        <v>-0.10150971283783784</v>
      </c>
      <c r="F20" s="226">
        <f t="shared" si="1"/>
        <v>1.99706207424129E-2</v>
      </c>
      <c r="G20" s="228"/>
      <c r="H20" s="227"/>
      <c r="I20" s="227"/>
    </row>
    <row r="21" spans="1:11" ht="15" customHeight="1" x14ac:dyDescent="0.25">
      <c r="B21" s="224" t="s">
        <v>210</v>
      </c>
      <c r="C21" s="209">
        <v>10622</v>
      </c>
      <c r="D21" s="209">
        <v>11286</v>
      </c>
      <c r="E21" s="225">
        <f t="shared" si="0"/>
        <v>6.2511768028619852E-2</v>
      </c>
      <c r="F21" s="226">
        <f t="shared" si="1"/>
        <v>1.3241785188818049E-2</v>
      </c>
      <c r="H21" s="227"/>
      <c r="I21" s="227"/>
    </row>
    <row r="22" spans="1:11" ht="15" customHeight="1" x14ac:dyDescent="0.25">
      <c r="B22" s="224" t="s">
        <v>217</v>
      </c>
      <c r="C22" s="209">
        <v>8431</v>
      </c>
      <c r="D22" s="209">
        <v>9780</v>
      </c>
      <c r="E22" s="225">
        <f t="shared" si="0"/>
        <v>0.1600047443956826</v>
      </c>
      <c r="F22" s="226">
        <f t="shared" si="1"/>
        <v>1.1474805878667421E-2</v>
      </c>
      <c r="H22" s="227"/>
      <c r="I22" s="227"/>
    </row>
    <row r="23" spans="1:11" ht="15" customHeight="1" x14ac:dyDescent="0.25">
      <c r="B23" s="224" t="s">
        <v>218</v>
      </c>
      <c r="C23" s="209">
        <v>7246</v>
      </c>
      <c r="D23" s="209">
        <v>6982</v>
      </c>
      <c r="E23" s="225">
        <f t="shared" si="0"/>
        <v>-3.6433894562517249E-2</v>
      </c>
      <c r="F23" s="226">
        <f t="shared" si="1"/>
        <v>8.1919319677766795E-3</v>
      </c>
      <c r="H23" s="227"/>
      <c r="I23" s="227"/>
    </row>
    <row r="24" spans="1:11" ht="15" customHeight="1" x14ac:dyDescent="0.25">
      <c r="B24" s="224" t="s">
        <v>221</v>
      </c>
      <c r="C24" s="209">
        <v>18043</v>
      </c>
      <c r="D24" s="209">
        <v>18283</v>
      </c>
      <c r="E24" s="225">
        <f t="shared" si="0"/>
        <v>1.3301557390677825E-2</v>
      </c>
      <c r="F24" s="226">
        <f t="shared" si="1"/>
        <v>2.1451316552114158E-2</v>
      </c>
      <c r="H24" s="227"/>
      <c r="I24" s="227"/>
    </row>
    <row r="25" spans="1:11" ht="15" customHeight="1" x14ac:dyDescent="0.25">
      <c r="B25" s="224" t="s">
        <v>222</v>
      </c>
      <c r="C25" s="209">
        <v>1993</v>
      </c>
      <c r="D25" s="209">
        <v>1746</v>
      </c>
      <c r="E25" s="225">
        <f t="shared" si="0"/>
        <v>-0.12393376818866031</v>
      </c>
      <c r="F25" s="226">
        <f t="shared" si="1"/>
        <v>2.0485696384614843E-3</v>
      </c>
      <c r="H25" s="227"/>
      <c r="I25" s="227"/>
    </row>
    <row r="26" spans="1:11" ht="15" customHeight="1" x14ac:dyDescent="0.25">
      <c r="B26" s="224" t="s">
        <v>223</v>
      </c>
      <c r="C26" s="209">
        <v>1607</v>
      </c>
      <c r="D26" s="209">
        <v>1471</v>
      </c>
      <c r="E26" s="225">
        <f t="shared" si="0"/>
        <v>-8.4629744866210332E-2</v>
      </c>
      <c r="F26" s="226">
        <f t="shared" si="1"/>
        <v>1.7259140539386275E-3</v>
      </c>
      <c r="H26" s="227"/>
      <c r="I26" s="227"/>
    </row>
    <row r="27" spans="1:11" ht="15" customHeight="1" x14ac:dyDescent="0.25">
      <c r="B27" s="224" t="s">
        <v>224</v>
      </c>
      <c r="C27" s="209">
        <v>5353</v>
      </c>
      <c r="D27" s="209">
        <v>3115</v>
      </c>
      <c r="E27" s="225">
        <f t="shared" si="0"/>
        <v>-0.41808331776573882</v>
      </c>
      <c r="F27" s="226">
        <f t="shared" si="1"/>
        <v>3.6548078028679973E-3</v>
      </c>
      <c r="H27" s="227"/>
      <c r="I27" s="227"/>
    </row>
    <row r="28" spans="1:11" ht="15" customHeight="1" x14ac:dyDescent="0.25">
      <c r="B28" s="232" t="s">
        <v>225</v>
      </c>
      <c r="C28" s="219">
        <v>730430</v>
      </c>
      <c r="D28" s="219">
        <v>731052</v>
      </c>
      <c r="E28" s="225">
        <f>(D28-C28)/C28</f>
        <v>8.5155319469353669E-4</v>
      </c>
      <c r="F28" s="233">
        <f t="shared" si="1"/>
        <v>0.85773821955128582</v>
      </c>
      <c r="H28" s="227"/>
      <c r="I28" s="227"/>
    </row>
    <row r="29" spans="1:11" ht="15" customHeight="1" x14ac:dyDescent="0.25">
      <c r="B29" s="234" t="s">
        <v>82</v>
      </c>
      <c r="C29" s="216">
        <v>866732</v>
      </c>
      <c r="D29" s="216">
        <v>852302</v>
      </c>
      <c r="E29" s="235">
        <f t="shared" si="0"/>
        <v>-1.6648744940766003E-2</v>
      </c>
      <c r="F29" s="235">
        <f t="shared" si="1"/>
        <v>1</v>
      </c>
      <c r="H29" s="227"/>
      <c r="I29" s="227"/>
    </row>
    <row r="30" spans="1:11" ht="15" customHeight="1" x14ac:dyDescent="0.25">
      <c r="B30" s="222" t="s">
        <v>67</v>
      </c>
      <c r="C30" s="222"/>
      <c r="D30" s="222"/>
      <c r="E30" s="222"/>
      <c r="F30" s="222"/>
      <c r="G30" s="236"/>
      <c r="H30" s="236"/>
      <c r="I30" s="236"/>
      <c r="J30" s="236"/>
      <c r="K30" s="236"/>
    </row>
    <row r="34" spans="2:7" ht="29.25" customHeight="1" x14ac:dyDescent="0.25">
      <c r="F34" s="84" t="s">
        <v>97</v>
      </c>
    </row>
    <row r="39" spans="2:7" x14ac:dyDescent="0.25">
      <c r="B39" s="237"/>
      <c r="C39" s="237"/>
      <c r="D39" s="237"/>
      <c r="E39" s="237"/>
      <c r="F39" s="237"/>
      <c r="G39" s="237"/>
    </row>
    <row r="40" spans="2:7" x14ac:dyDescent="0.25">
      <c r="B40" s="237"/>
      <c r="C40" s="237"/>
      <c r="D40" s="237"/>
      <c r="E40" s="237"/>
      <c r="F40" s="237"/>
      <c r="G40" s="237"/>
    </row>
    <row r="41" spans="2:7" x14ac:dyDescent="0.25">
      <c r="B41" s="237"/>
      <c r="C41" s="237"/>
      <c r="D41" s="237"/>
      <c r="E41" s="237"/>
      <c r="F41" s="237"/>
      <c r="G41" s="237"/>
    </row>
    <row r="42" spans="2:7" x14ac:dyDescent="0.25">
      <c r="B42" s="238"/>
      <c r="C42" s="239"/>
      <c r="D42" s="237"/>
      <c r="E42" s="238"/>
      <c r="F42" s="239"/>
      <c r="G42" s="237"/>
    </row>
    <row r="43" spans="2:7" x14ac:dyDescent="0.25">
      <c r="B43" s="238"/>
      <c r="C43" s="239"/>
      <c r="D43" s="237"/>
      <c r="E43" s="238"/>
      <c r="F43" s="239"/>
      <c r="G43" s="237"/>
    </row>
    <row r="44" spans="2:7" x14ac:dyDescent="0.25">
      <c r="B44" s="240"/>
      <c r="C44" s="239"/>
      <c r="D44" s="237"/>
      <c r="E44" s="240"/>
      <c r="F44" s="239"/>
      <c r="G44" s="237"/>
    </row>
    <row r="45" spans="2:7" x14ac:dyDescent="0.25">
      <c r="B45" s="240"/>
      <c r="C45" s="239"/>
      <c r="D45" s="237"/>
      <c r="E45" s="238"/>
      <c r="F45" s="239"/>
      <c r="G45" s="237"/>
    </row>
    <row r="46" spans="2:7" x14ac:dyDescent="0.25">
      <c r="B46" s="240"/>
      <c r="C46" s="239"/>
      <c r="D46" s="237"/>
      <c r="E46" s="238"/>
      <c r="F46" s="239"/>
      <c r="G46" s="237"/>
    </row>
    <row r="47" spans="2:7" x14ac:dyDescent="0.25">
      <c r="B47" s="238"/>
      <c r="C47" s="239"/>
      <c r="D47" s="237"/>
      <c r="E47" s="241"/>
      <c r="F47" s="239"/>
      <c r="G47" s="237"/>
    </row>
    <row r="48" spans="2:7" x14ac:dyDescent="0.25">
      <c r="B48" s="238"/>
      <c r="C48" s="239"/>
      <c r="D48" s="237"/>
      <c r="E48" s="241"/>
      <c r="F48" s="239"/>
      <c r="G48" s="237"/>
    </row>
    <row r="49" spans="2:7" x14ac:dyDescent="0.25">
      <c r="B49" s="241"/>
      <c r="C49" s="239"/>
      <c r="D49" s="237"/>
      <c r="E49" s="237"/>
      <c r="F49" s="237"/>
      <c r="G49" s="237"/>
    </row>
    <row r="50" spans="2:7" x14ac:dyDescent="0.25">
      <c r="B50" s="241"/>
      <c r="C50" s="239"/>
      <c r="D50" s="237"/>
      <c r="E50" s="237"/>
      <c r="F50" s="237"/>
      <c r="G50" s="237"/>
    </row>
    <row r="51" spans="2:7" x14ac:dyDescent="0.25">
      <c r="B51" s="241"/>
      <c r="C51" s="239"/>
      <c r="D51" s="237"/>
      <c r="E51" s="237"/>
      <c r="F51" s="237"/>
      <c r="G51" s="237"/>
    </row>
    <row r="52" spans="2:7" x14ac:dyDescent="0.25">
      <c r="B52" s="237"/>
      <c r="C52" s="237"/>
      <c r="D52" s="237"/>
      <c r="E52" s="237"/>
      <c r="F52" s="237"/>
      <c r="G52" s="237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850" priority="49709" operator="containsText" text="SUIZA">
      <formula>NOT(ISERROR(SEARCH("SUIZA",B7)))</formula>
    </cfRule>
    <cfRule type="containsText" dxfId="49849" priority="49710" operator="containsText" text="AUSTRIA">
      <formula>NOT(ISERROR(SEARCH("AUSTRIA",B7)))</formula>
    </cfRule>
    <cfRule type="containsText" dxfId="49848" priority="49711" operator="containsText" text="IRLANDA">
      <formula>NOT(ISERROR(SEARCH("IRLANDA",B7)))</formula>
    </cfRule>
    <cfRule type="containsText" dxfId="49847" priority="49712" operator="containsText" text="PAÍSES DEL ESTE">
      <formula>NOT(ISERROR(SEARCH("PAÍSES DEL ESTE",B7)))</formula>
    </cfRule>
    <cfRule type="containsText" dxfId="49846" priority="49713" operator="containsText" text="RUSIA">
      <formula>NOT(ISERROR(SEARCH("RUSIA",B7)))</formula>
    </cfRule>
    <cfRule type="containsText" dxfId="49845" priority="49714" operator="containsText" text="HOLANDA">
      <formula>NOT(ISERROR(SEARCH("HOLANDA",B7)))</formula>
    </cfRule>
    <cfRule type="containsText" dxfId="49844" priority="49715" operator="containsText" text="FRANCIA">
      <formula>NOT(ISERROR(SEARCH("FRANCIA",B7)))</formula>
    </cfRule>
    <cfRule type="containsText" dxfId="49843" priority="49716" operator="containsText" text="ITALIA">
      <formula>NOT(ISERROR(SEARCH("ITALIA",B7)))</formula>
    </cfRule>
    <cfRule type="containsText" dxfId="49842" priority="49717" operator="containsText" text="BÉLGICA">
      <formula>NOT(ISERROR(SEARCH("BÉLGICA",B7)))</formula>
    </cfRule>
    <cfRule type="containsText" dxfId="49841" priority="49718" operator="containsText" text="ESPAÑA">
      <formula>NOT(ISERROR(SEARCH("ESPAÑA",B7)))</formula>
    </cfRule>
    <cfRule type="containsText" dxfId="49840" priority="49719" operator="containsText" text="ALEMANIA">
      <formula>NOT(ISERROR(SEARCH("ALEMANIA",B7)))</formula>
    </cfRule>
    <cfRule type="containsText" dxfId="49839" priority="49720" operator="containsText" text="PAÍSES NÓRDICOS">
      <formula>NOT(ISERROR(SEARCH("PAÍSES NÓRDICOS",B7)))</formula>
    </cfRule>
    <cfRule type="containsText" dxfId="49838" priority="49721" operator="containsText" text="REINO UNIDO">
      <formula>NOT(ISERROR(SEARCH("REINO UNIDO",B7)))</formula>
    </cfRule>
    <cfRule type="containsText" dxfId="49837" priority="49722" operator="containsText" text="DINAMARCA">
      <formula>NOT(ISERROR(SEARCH("DINAMARCA",B7)))</formula>
    </cfRule>
    <cfRule type="containsText" dxfId="49836" priority="49723" operator="containsText" text="NORUEGA">
      <formula>NOT(ISERROR(SEARCH("NORUEGA",B7)))</formula>
    </cfRule>
    <cfRule type="containsText" dxfId="49835" priority="49724" operator="containsText" text="FINLANDIA">
      <formula>NOT(ISERROR(SEARCH("FINLANDIA",B7)))</formula>
    </cfRule>
    <cfRule type="containsText" dxfId="49834" priority="49725" operator="containsText" text="SUECIA">
      <formula>NOT(ISERROR(SEARCH("SUECIA",B7)))</formula>
    </cfRule>
  </conditionalFormatting>
  <conditionalFormatting sqref="G11:G14">
    <cfRule type="containsText" dxfId="49833" priority="49692" operator="containsText" text="SUIZA">
      <formula>NOT(ISERROR(SEARCH("SUIZA",G11)))</formula>
    </cfRule>
    <cfRule type="containsText" dxfId="49832" priority="49693" operator="containsText" text="AUSTRIA">
      <formula>NOT(ISERROR(SEARCH("AUSTRIA",G11)))</formula>
    </cfRule>
    <cfRule type="containsText" dxfId="49831" priority="49694" operator="containsText" text="IRLANDA">
      <formula>NOT(ISERROR(SEARCH("IRLANDA",G11)))</formula>
    </cfRule>
    <cfRule type="containsText" dxfId="49830" priority="49695" operator="containsText" text="PAÍSES DEL ESTE">
      <formula>NOT(ISERROR(SEARCH("PAÍSES DEL ESTE",G11)))</formula>
    </cfRule>
    <cfRule type="containsText" dxfId="49829" priority="49696" operator="containsText" text="RUSIA">
      <formula>NOT(ISERROR(SEARCH("RUSIA",G11)))</formula>
    </cfRule>
    <cfRule type="containsText" dxfId="49828" priority="49697" operator="containsText" text="HOLANDA">
      <formula>NOT(ISERROR(SEARCH("HOLANDA",G11)))</formula>
    </cfRule>
    <cfRule type="containsText" dxfId="49827" priority="49698" operator="containsText" text="FRANCIA">
      <formula>NOT(ISERROR(SEARCH("FRANCIA",G11)))</formula>
    </cfRule>
    <cfRule type="containsText" dxfId="49826" priority="49699" operator="containsText" text="ITALIA">
      <formula>NOT(ISERROR(SEARCH("ITALIA",G11)))</formula>
    </cfRule>
    <cfRule type="containsText" dxfId="49825" priority="49700" operator="containsText" text="BÉLGICA">
      <formula>NOT(ISERROR(SEARCH("BÉLGICA",G11)))</formula>
    </cfRule>
    <cfRule type="containsText" dxfId="49824" priority="49701" operator="containsText" text="ESPAÑA">
      <formula>NOT(ISERROR(SEARCH("ESPAÑA",G11)))</formula>
    </cfRule>
    <cfRule type="containsText" dxfId="49823" priority="49702" operator="containsText" text="ALEMANIA">
      <formula>NOT(ISERROR(SEARCH("ALEMANIA",G11)))</formula>
    </cfRule>
    <cfRule type="containsText" dxfId="49822" priority="49703" operator="containsText" text="PAÍSES NÓRDICOS">
      <formula>NOT(ISERROR(SEARCH("PAÍSES NÓRDICOS",G11)))</formula>
    </cfRule>
    <cfRule type="containsText" dxfId="49821" priority="49704" operator="containsText" text="REINO UNIDO">
      <formula>NOT(ISERROR(SEARCH("REINO UNIDO",G11)))</formula>
    </cfRule>
    <cfRule type="containsText" dxfId="49820" priority="49705" operator="containsText" text="DINAMARCA">
      <formula>NOT(ISERROR(SEARCH("DINAMARCA",G11)))</formula>
    </cfRule>
    <cfRule type="containsText" dxfId="49819" priority="49706" operator="containsText" text="NORUEGA">
      <formula>NOT(ISERROR(SEARCH("NORUEGA",G11)))</formula>
    </cfRule>
    <cfRule type="containsText" dxfId="49818" priority="49707" operator="containsText" text="FINLANDIA">
      <formula>NOT(ISERROR(SEARCH("FINLANDIA",G11)))</formula>
    </cfRule>
    <cfRule type="containsText" dxfId="49817" priority="49708" operator="containsText" text="SUECIA">
      <formula>NOT(ISERROR(SEARCH("SUECIA",G11)))</formula>
    </cfRule>
  </conditionalFormatting>
  <conditionalFormatting sqref="B9:B12">
    <cfRule type="containsText" dxfId="49816" priority="49675" operator="containsText" text="SUIZA">
      <formula>NOT(ISERROR(SEARCH("SUIZA",B9)))</formula>
    </cfRule>
    <cfRule type="containsText" dxfId="49815" priority="49676" operator="containsText" text="AUSTRIA">
      <formula>NOT(ISERROR(SEARCH("AUSTRIA",B9)))</formula>
    </cfRule>
    <cfRule type="containsText" dxfId="49814" priority="49677" operator="containsText" text="IRLANDA">
      <formula>NOT(ISERROR(SEARCH("IRLANDA",B9)))</formula>
    </cfRule>
    <cfRule type="containsText" dxfId="49813" priority="49678" operator="containsText" text="PAÍSES DEL ESTE">
      <formula>NOT(ISERROR(SEARCH("PAÍSES DEL ESTE",B9)))</formula>
    </cfRule>
    <cfRule type="containsText" dxfId="49812" priority="49679" operator="containsText" text="RUSIA">
      <formula>NOT(ISERROR(SEARCH("RUSIA",B9)))</formula>
    </cfRule>
    <cfRule type="containsText" dxfId="49811" priority="49680" operator="containsText" text="HOLANDA">
      <formula>NOT(ISERROR(SEARCH("HOLANDA",B9)))</formula>
    </cfRule>
    <cfRule type="containsText" dxfId="49810" priority="49681" operator="containsText" text="FRANCIA">
      <formula>NOT(ISERROR(SEARCH("FRANCIA",B9)))</formula>
    </cfRule>
    <cfRule type="containsText" dxfId="49809" priority="49682" operator="containsText" text="ITALIA">
      <formula>NOT(ISERROR(SEARCH("ITALIA",B9)))</formula>
    </cfRule>
    <cfRule type="containsText" dxfId="49808" priority="49683" operator="containsText" text="BÉLGICA">
      <formula>NOT(ISERROR(SEARCH("BÉLGICA",B9)))</formula>
    </cfRule>
    <cfRule type="containsText" dxfId="49807" priority="49684" operator="containsText" text="ESPAÑA">
      <formula>NOT(ISERROR(SEARCH("ESPAÑA",B9)))</formula>
    </cfRule>
    <cfRule type="containsText" dxfId="49806" priority="49685" operator="containsText" text="ALEMANIA">
      <formula>NOT(ISERROR(SEARCH("ALEMANIA",B9)))</formula>
    </cfRule>
    <cfRule type="containsText" dxfId="49805" priority="49686" operator="containsText" text="PAÍSES NÓRDICOS">
      <formula>NOT(ISERROR(SEARCH("PAÍSES NÓRDICOS",B9)))</formula>
    </cfRule>
    <cfRule type="containsText" dxfId="49804" priority="49687" operator="containsText" text="REINO UNIDO">
      <formula>NOT(ISERROR(SEARCH("REINO UNIDO",B9)))</formula>
    </cfRule>
    <cfRule type="containsText" dxfId="49803" priority="49688" operator="containsText" text="DINAMARCA">
      <formula>NOT(ISERROR(SEARCH("DINAMARCA",B9)))</formula>
    </cfRule>
    <cfRule type="containsText" dxfId="49802" priority="49689" operator="containsText" text="NORUEGA">
      <formula>NOT(ISERROR(SEARCH("NORUEGA",B9)))</formula>
    </cfRule>
    <cfRule type="containsText" dxfId="49801" priority="49690" operator="containsText" text="FINLANDIA">
      <formula>NOT(ISERROR(SEARCH("FINLANDIA",B9)))</formula>
    </cfRule>
    <cfRule type="containsText" dxfId="49800" priority="49691" operator="containsText" text="SUECIA">
      <formula>NOT(ISERROR(SEARCH("SUECIA",B9)))</formula>
    </cfRule>
  </conditionalFormatting>
  <conditionalFormatting sqref="G14:G16">
    <cfRule type="containsText" dxfId="49799" priority="49658" operator="containsText" text="SUIZA">
      <formula>NOT(ISERROR(SEARCH("SUIZA",G14)))</formula>
    </cfRule>
    <cfRule type="containsText" dxfId="49798" priority="49659" operator="containsText" text="AUSTRIA">
      <formula>NOT(ISERROR(SEARCH("AUSTRIA",G14)))</formula>
    </cfRule>
    <cfRule type="containsText" dxfId="49797" priority="49660" operator="containsText" text="IRLANDA">
      <formula>NOT(ISERROR(SEARCH("IRLANDA",G14)))</formula>
    </cfRule>
    <cfRule type="containsText" dxfId="49796" priority="49661" operator="containsText" text="PAÍSES DEL ESTE">
      <formula>NOT(ISERROR(SEARCH("PAÍSES DEL ESTE",G14)))</formula>
    </cfRule>
    <cfRule type="containsText" dxfId="49795" priority="49662" operator="containsText" text="RUSIA">
      <formula>NOT(ISERROR(SEARCH("RUSIA",G14)))</formula>
    </cfRule>
    <cfRule type="containsText" dxfId="49794" priority="49663" operator="containsText" text="HOLANDA">
      <formula>NOT(ISERROR(SEARCH("HOLANDA",G14)))</formula>
    </cfRule>
    <cfRule type="containsText" dxfId="49793" priority="49664" operator="containsText" text="FRANCIA">
      <formula>NOT(ISERROR(SEARCH("FRANCIA",G14)))</formula>
    </cfRule>
    <cfRule type="containsText" dxfId="49792" priority="49665" operator="containsText" text="ITALIA">
      <formula>NOT(ISERROR(SEARCH("ITALIA",G14)))</formula>
    </cfRule>
    <cfRule type="containsText" dxfId="49791" priority="49666" operator="containsText" text="BÉLGICA">
      <formula>NOT(ISERROR(SEARCH("BÉLGICA",G14)))</formula>
    </cfRule>
    <cfRule type="containsText" dxfId="49790" priority="49667" operator="containsText" text="ESPAÑA">
      <formula>NOT(ISERROR(SEARCH("ESPAÑA",G14)))</formula>
    </cfRule>
    <cfRule type="containsText" dxfId="49789" priority="49668" operator="containsText" text="ALEMANIA">
      <formula>NOT(ISERROR(SEARCH("ALEMANIA",G14)))</formula>
    </cfRule>
    <cfRule type="containsText" dxfId="49788" priority="49669" operator="containsText" text="PAÍSES NÓRDICOS">
      <formula>NOT(ISERROR(SEARCH("PAÍSES NÓRDICOS",G14)))</formula>
    </cfRule>
    <cfRule type="containsText" dxfId="49787" priority="49670" operator="containsText" text="REINO UNIDO">
      <formula>NOT(ISERROR(SEARCH("REINO UNIDO",G14)))</formula>
    </cfRule>
    <cfRule type="containsText" dxfId="49786" priority="49671" operator="containsText" text="DINAMARCA">
      <formula>NOT(ISERROR(SEARCH("DINAMARCA",G14)))</formula>
    </cfRule>
    <cfRule type="containsText" dxfId="49785" priority="49672" operator="containsText" text="NORUEGA">
      <formula>NOT(ISERROR(SEARCH("NORUEGA",G14)))</formula>
    </cfRule>
    <cfRule type="containsText" dxfId="49784" priority="49673" operator="containsText" text="FINLANDIA">
      <formula>NOT(ISERROR(SEARCH("FINLANDIA",G14)))</formula>
    </cfRule>
    <cfRule type="containsText" dxfId="49783" priority="49674" operator="containsText" text="SUECIA">
      <formula>NOT(ISERROR(SEARCH("SUECIA",G14)))</formula>
    </cfRule>
  </conditionalFormatting>
  <conditionalFormatting sqref="B13:B15">
    <cfRule type="containsText" dxfId="49782" priority="49641" operator="containsText" text="SUIZA">
      <formula>NOT(ISERROR(SEARCH("SUIZA",B13)))</formula>
    </cfRule>
    <cfRule type="containsText" dxfId="49781" priority="49642" operator="containsText" text="AUSTRIA">
      <formula>NOT(ISERROR(SEARCH("AUSTRIA",B13)))</formula>
    </cfRule>
    <cfRule type="containsText" dxfId="49780" priority="49643" operator="containsText" text="IRLANDA">
      <formula>NOT(ISERROR(SEARCH("IRLANDA",B13)))</formula>
    </cfRule>
    <cfRule type="containsText" dxfId="49779" priority="49644" operator="containsText" text="PAÍSES DEL ESTE">
      <formula>NOT(ISERROR(SEARCH("PAÍSES DEL ESTE",B13)))</formula>
    </cfRule>
    <cfRule type="containsText" dxfId="49778" priority="49645" operator="containsText" text="RUSIA">
      <formula>NOT(ISERROR(SEARCH("RUSIA",B13)))</formula>
    </cfRule>
    <cfRule type="containsText" dxfId="49777" priority="49646" operator="containsText" text="HOLANDA">
      <formula>NOT(ISERROR(SEARCH("HOLANDA",B13)))</formula>
    </cfRule>
    <cfRule type="containsText" dxfId="49776" priority="49647" operator="containsText" text="FRANCIA">
      <formula>NOT(ISERROR(SEARCH("FRANCIA",B13)))</formula>
    </cfRule>
    <cfRule type="containsText" dxfId="49775" priority="49648" operator="containsText" text="ITALIA">
      <formula>NOT(ISERROR(SEARCH("ITALIA",B13)))</formula>
    </cfRule>
    <cfRule type="containsText" dxfId="49774" priority="49649" operator="containsText" text="BÉLGICA">
      <formula>NOT(ISERROR(SEARCH("BÉLGICA",B13)))</formula>
    </cfRule>
    <cfRule type="containsText" dxfId="49773" priority="49650" operator="containsText" text="ESPAÑA">
      <formula>NOT(ISERROR(SEARCH("ESPAÑA",B13)))</formula>
    </cfRule>
    <cfRule type="containsText" dxfId="49772" priority="49651" operator="containsText" text="ALEMANIA">
      <formula>NOT(ISERROR(SEARCH("ALEMANIA",B13)))</formula>
    </cfRule>
    <cfRule type="containsText" dxfId="49771" priority="49652" operator="containsText" text="PAÍSES NÓRDICOS">
      <formula>NOT(ISERROR(SEARCH("PAÍSES NÓRDICOS",B13)))</formula>
    </cfRule>
    <cfRule type="containsText" dxfId="49770" priority="49653" operator="containsText" text="REINO UNIDO">
      <formula>NOT(ISERROR(SEARCH("REINO UNIDO",B13)))</formula>
    </cfRule>
    <cfRule type="containsText" dxfId="49769" priority="49654" operator="containsText" text="DINAMARCA">
      <formula>NOT(ISERROR(SEARCH("DINAMARCA",B13)))</formula>
    </cfRule>
    <cfRule type="containsText" dxfId="49768" priority="49655" operator="containsText" text="NORUEGA">
      <formula>NOT(ISERROR(SEARCH("NORUEGA",B13)))</formula>
    </cfRule>
    <cfRule type="containsText" dxfId="49767" priority="49656" operator="containsText" text="FINLANDIA">
      <formula>NOT(ISERROR(SEARCH("FINLANDIA",B13)))</formula>
    </cfRule>
    <cfRule type="containsText" dxfId="49766" priority="49657" operator="containsText" text="SUECIA">
      <formula>NOT(ISERROR(SEARCH("SUECIA",B13)))</formula>
    </cfRule>
  </conditionalFormatting>
  <conditionalFormatting sqref="B10">
    <cfRule type="containsText" dxfId="49765" priority="49624" operator="containsText" text="SUIZA">
      <formula>NOT(ISERROR(SEARCH("SUIZA",B10)))</formula>
    </cfRule>
    <cfRule type="containsText" dxfId="49764" priority="49625" operator="containsText" text="AUSTRIA">
      <formula>NOT(ISERROR(SEARCH("AUSTRIA",B10)))</formula>
    </cfRule>
    <cfRule type="containsText" dxfId="49763" priority="49626" operator="containsText" text="IRLANDA">
      <formula>NOT(ISERROR(SEARCH("IRLANDA",B10)))</formula>
    </cfRule>
    <cfRule type="containsText" dxfId="49762" priority="49627" operator="containsText" text="PAÍSES DEL ESTE">
      <formula>NOT(ISERROR(SEARCH("PAÍSES DEL ESTE",B10)))</formula>
    </cfRule>
    <cfRule type="containsText" dxfId="49761" priority="49628" operator="containsText" text="RUSIA">
      <formula>NOT(ISERROR(SEARCH("RUSIA",B10)))</formula>
    </cfRule>
    <cfRule type="containsText" dxfId="49760" priority="49629" operator="containsText" text="HOLANDA">
      <formula>NOT(ISERROR(SEARCH("HOLANDA",B10)))</formula>
    </cfRule>
    <cfRule type="containsText" dxfId="49759" priority="49630" operator="containsText" text="FRANCIA">
      <formula>NOT(ISERROR(SEARCH("FRANCIA",B10)))</formula>
    </cfRule>
    <cfRule type="containsText" dxfId="49758" priority="49631" operator="containsText" text="ITALIA">
      <formula>NOT(ISERROR(SEARCH("ITALIA",B10)))</formula>
    </cfRule>
    <cfRule type="containsText" dxfId="49757" priority="49632" operator="containsText" text="BÉLGICA">
      <formula>NOT(ISERROR(SEARCH("BÉLGICA",B10)))</formula>
    </cfRule>
    <cfRule type="containsText" dxfId="49756" priority="49633" operator="containsText" text="ESPAÑA">
      <formula>NOT(ISERROR(SEARCH("ESPAÑA",B10)))</formula>
    </cfRule>
    <cfRule type="containsText" dxfId="49755" priority="49634" operator="containsText" text="ALEMANIA">
      <formula>NOT(ISERROR(SEARCH("ALEMANIA",B10)))</formula>
    </cfRule>
    <cfRule type="containsText" dxfId="49754" priority="49635" operator="containsText" text="PAÍSES NÓRDICOS">
      <formula>NOT(ISERROR(SEARCH("PAÍSES NÓRDICOS",B10)))</formula>
    </cfRule>
    <cfRule type="containsText" dxfId="49753" priority="49636" operator="containsText" text="REINO UNIDO">
      <formula>NOT(ISERROR(SEARCH("REINO UNIDO",B10)))</formula>
    </cfRule>
    <cfRule type="containsText" dxfId="49752" priority="49637" operator="containsText" text="DINAMARCA">
      <formula>NOT(ISERROR(SEARCH("DINAMARCA",B10)))</formula>
    </cfRule>
    <cfRule type="containsText" dxfId="49751" priority="49638" operator="containsText" text="NORUEGA">
      <formula>NOT(ISERROR(SEARCH("NORUEGA",B10)))</formula>
    </cfRule>
    <cfRule type="containsText" dxfId="49750" priority="49639" operator="containsText" text="FINLANDIA">
      <formula>NOT(ISERROR(SEARCH("FINLANDIA",B10)))</formula>
    </cfRule>
    <cfRule type="containsText" dxfId="49749" priority="49640" operator="containsText" text="SUECIA">
      <formula>NOT(ISERROR(SEARCH("SUECIA",B10)))</formula>
    </cfRule>
  </conditionalFormatting>
  <conditionalFormatting sqref="B10:B12">
    <cfRule type="containsText" dxfId="49748" priority="49607" operator="containsText" text="SUIZA">
      <formula>NOT(ISERROR(SEARCH("SUIZA",B10)))</formula>
    </cfRule>
    <cfRule type="containsText" dxfId="49747" priority="49608" operator="containsText" text="AUSTRIA">
      <formula>NOT(ISERROR(SEARCH("AUSTRIA",B10)))</formula>
    </cfRule>
    <cfRule type="containsText" dxfId="49746" priority="49609" operator="containsText" text="IRLANDA">
      <formula>NOT(ISERROR(SEARCH("IRLANDA",B10)))</formula>
    </cfRule>
    <cfRule type="containsText" dxfId="49745" priority="49610" operator="containsText" text="PAÍSES DEL ESTE">
      <formula>NOT(ISERROR(SEARCH("PAÍSES DEL ESTE",B10)))</formula>
    </cfRule>
    <cfRule type="containsText" dxfId="49744" priority="49611" operator="containsText" text="RUSIA">
      <formula>NOT(ISERROR(SEARCH("RUSIA",B10)))</formula>
    </cfRule>
    <cfRule type="containsText" dxfId="49743" priority="49612" operator="containsText" text="HOLANDA">
      <formula>NOT(ISERROR(SEARCH("HOLANDA",B10)))</formula>
    </cfRule>
    <cfRule type="containsText" dxfId="49742" priority="49613" operator="containsText" text="FRANCIA">
      <formula>NOT(ISERROR(SEARCH("FRANCIA",B10)))</formula>
    </cfRule>
    <cfRule type="containsText" dxfId="49741" priority="49614" operator="containsText" text="ITALIA">
      <formula>NOT(ISERROR(SEARCH("ITALIA",B10)))</formula>
    </cfRule>
    <cfRule type="containsText" dxfId="49740" priority="49615" operator="containsText" text="BÉLGICA">
      <formula>NOT(ISERROR(SEARCH("BÉLGICA",B10)))</formula>
    </cfRule>
    <cfRule type="containsText" dxfId="49739" priority="49616" operator="containsText" text="ESPAÑA">
      <formula>NOT(ISERROR(SEARCH("ESPAÑA",B10)))</formula>
    </cfRule>
    <cfRule type="containsText" dxfId="49738" priority="49617" operator="containsText" text="ALEMANIA">
      <formula>NOT(ISERROR(SEARCH("ALEMANIA",B10)))</formula>
    </cfRule>
    <cfRule type="containsText" dxfId="49737" priority="49618" operator="containsText" text="PAÍSES NÓRDICOS">
      <formula>NOT(ISERROR(SEARCH("PAÍSES NÓRDICOS",B10)))</formula>
    </cfRule>
    <cfRule type="containsText" dxfId="49736" priority="49619" operator="containsText" text="REINO UNIDO">
      <formula>NOT(ISERROR(SEARCH("REINO UNIDO",B10)))</formula>
    </cfRule>
    <cfRule type="containsText" dxfId="49735" priority="49620" operator="containsText" text="DINAMARCA">
      <formula>NOT(ISERROR(SEARCH("DINAMARCA",B10)))</formula>
    </cfRule>
    <cfRule type="containsText" dxfId="49734" priority="49621" operator="containsText" text="NORUEGA">
      <formula>NOT(ISERROR(SEARCH("NORUEGA",B10)))</formula>
    </cfRule>
    <cfRule type="containsText" dxfId="49733" priority="49622" operator="containsText" text="FINLANDIA">
      <formula>NOT(ISERROR(SEARCH("FINLANDIA",B10)))</formula>
    </cfRule>
    <cfRule type="containsText" dxfId="49732" priority="49623" operator="containsText" text="SUECIA">
      <formula>NOT(ISERROR(SEARCH("SUECIA",B10)))</formula>
    </cfRule>
  </conditionalFormatting>
  <conditionalFormatting sqref="G9:G10">
    <cfRule type="containsText" dxfId="49731" priority="49590" operator="containsText" text="SUIZA">
      <formula>NOT(ISERROR(SEARCH("SUIZA",G9)))</formula>
    </cfRule>
    <cfRule type="containsText" dxfId="49730" priority="49591" operator="containsText" text="AUSTRIA">
      <formula>NOT(ISERROR(SEARCH("AUSTRIA",G9)))</formula>
    </cfRule>
    <cfRule type="containsText" dxfId="49729" priority="49592" operator="containsText" text="IRLANDA">
      <formula>NOT(ISERROR(SEARCH("IRLANDA",G9)))</formula>
    </cfRule>
    <cfRule type="containsText" dxfId="49728" priority="49593" operator="containsText" text="PAÍSES DEL ESTE">
      <formula>NOT(ISERROR(SEARCH("PAÍSES DEL ESTE",G9)))</formula>
    </cfRule>
    <cfRule type="containsText" dxfId="49727" priority="49594" operator="containsText" text="RUSIA">
      <formula>NOT(ISERROR(SEARCH("RUSIA",G9)))</formula>
    </cfRule>
    <cfRule type="containsText" dxfId="49726" priority="49595" operator="containsText" text="HOLANDA">
      <formula>NOT(ISERROR(SEARCH("HOLANDA",G9)))</formula>
    </cfRule>
    <cfRule type="containsText" dxfId="49725" priority="49596" operator="containsText" text="FRANCIA">
      <formula>NOT(ISERROR(SEARCH("FRANCIA",G9)))</formula>
    </cfRule>
    <cfRule type="containsText" dxfId="49724" priority="49597" operator="containsText" text="ITALIA">
      <formula>NOT(ISERROR(SEARCH("ITALIA",G9)))</formula>
    </cfRule>
    <cfRule type="containsText" dxfId="49723" priority="49598" operator="containsText" text="BÉLGICA">
      <formula>NOT(ISERROR(SEARCH("BÉLGICA",G9)))</formula>
    </cfRule>
    <cfRule type="containsText" dxfId="49722" priority="49599" operator="containsText" text="ESPAÑA">
      <formula>NOT(ISERROR(SEARCH("ESPAÑA",G9)))</formula>
    </cfRule>
    <cfRule type="containsText" dxfId="49721" priority="49600" operator="containsText" text="ALEMANIA">
      <formula>NOT(ISERROR(SEARCH("ALEMANIA",G9)))</formula>
    </cfRule>
    <cfRule type="containsText" dxfId="49720" priority="49601" operator="containsText" text="PAÍSES NÓRDICOS">
      <formula>NOT(ISERROR(SEARCH("PAÍSES NÓRDICOS",G9)))</formula>
    </cfRule>
    <cfRule type="containsText" dxfId="49719" priority="49602" operator="containsText" text="REINO UNIDO">
      <formula>NOT(ISERROR(SEARCH("REINO UNIDO",G9)))</formula>
    </cfRule>
    <cfRule type="containsText" dxfId="49718" priority="49603" operator="containsText" text="DINAMARCA">
      <formula>NOT(ISERROR(SEARCH("DINAMARCA",G9)))</formula>
    </cfRule>
    <cfRule type="containsText" dxfId="49717" priority="49604" operator="containsText" text="NORUEGA">
      <formula>NOT(ISERROR(SEARCH("NORUEGA",G9)))</formula>
    </cfRule>
    <cfRule type="containsText" dxfId="49716" priority="49605" operator="containsText" text="FINLANDIA">
      <formula>NOT(ISERROR(SEARCH("FINLANDIA",G9)))</formula>
    </cfRule>
    <cfRule type="containsText" dxfId="49715" priority="49606" operator="containsText" text="SUECIA">
      <formula>NOT(ISERROR(SEARCH("SUECIA",G9)))</formula>
    </cfRule>
  </conditionalFormatting>
  <conditionalFormatting sqref="G9:G10">
    <cfRule type="containsText" dxfId="49714" priority="49573" operator="containsText" text="SUIZA">
      <formula>NOT(ISERROR(SEARCH("SUIZA",G9)))</formula>
    </cfRule>
    <cfRule type="containsText" dxfId="49713" priority="49574" operator="containsText" text="AUSTRIA">
      <formula>NOT(ISERROR(SEARCH("AUSTRIA",G9)))</formula>
    </cfRule>
    <cfRule type="containsText" dxfId="49712" priority="49575" operator="containsText" text="IRLANDA">
      <formula>NOT(ISERROR(SEARCH("IRLANDA",G9)))</formula>
    </cfRule>
    <cfRule type="containsText" dxfId="49711" priority="49576" operator="containsText" text="PAÍSES DEL ESTE">
      <formula>NOT(ISERROR(SEARCH("PAÍSES DEL ESTE",G9)))</formula>
    </cfRule>
    <cfRule type="containsText" dxfId="49710" priority="49577" operator="containsText" text="RUSIA">
      <formula>NOT(ISERROR(SEARCH("RUSIA",G9)))</formula>
    </cfRule>
    <cfRule type="containsText" dxfId="49709" priority="49578" operator="containsText" text="HOLANDA">
      <formula>NOT(ISERROR(SEARCH("HOLANDA",G9)))</formula>
    </cfRule>
    <cfRule type="containsText" dxfId="49708" priority="49579" operator="containsText" text="FRANCIA">
      <formula>NOT(ISERROR(SEARCH("FRANCIA",G9)))</formula>
    </cfRule>
    <cfRule type="containsText" dxfId="49707" priority="49580" operator="containsText" text="ITALIA">
      <formula>NOT(ISERROR(SEARCH("ITALIA",G9)))</formula>
    </cfRule>
    <cfRule type="containsText" dxfId="49706" priority="49581" operator="containsText" text="BÉLGICA">
      <formula>NOT(ISERROR(SEARCH("BÉLGICA",G9)))</formula>
    </cfRule>
    <cfRule type="containsText" dxfId="49705" priority="49582" operator="containsText" text="ESPAÑA">
      <formula>NOT(ISERROR(SEARCH("ESPAÑA",G9)))</formula>
    </cfRule>
    <cfRule type="containsText" dxfId="49704" priority="49583" operator="containsText" text="ALEMANIA">
      <formula>NOT(ISERROR(SEARCH("ALEMANIA",G9)))</formula>
    </cfRule>
    <cfRule type="containsText" dxfId="49703" priority="49584" operator="containsText" text="PAÍSES NÓRDICOS">
      <formula>NOT(ISERROR(SEARCH("PAÍSES NÓRDICOS",G9)))</formula>
    </cfRule>
    <cfRule type="containsText" dxfId="49702" priority="49585" operator="containsText" text="REINO UNIDO">
      <formula>NOT(ISERROR(SEARCH("REINO UNIDO",G9)))</formula>
    </cfRule>
    <cfRule type="containsText" dxfId="49701" priority="49586" operator="containsText" text="DINAMARCA">
      <formula>NOT(ISERROR(SEARCH("DINAMARCA",G9)))</formula>
    </cfRule>
    <cfRule type="containsText" dxfId="49700" priority="49587" operator="containsText" text="NORUEGA">
      <formula>NOT(ISERROR(SEARCH("NORUEGA",G9)))</formula>
    </cfRule>
    <cfRule type="containsText" dxfId="49699" priority="49588" operator="containsText" text="FINLANDIA">
      <formula>NOT(ISERROR(SEARCH("FINLANDIA",G9)))</formula>
    </cfRule>
    <cfRule type="containsText" dxfId="49698" priority="49589" operator="containsText" text="SUECIA">
      <formula>NOT(ISERROR(SEARCH("SUECIA",G9)))</formula>
    </cfRule>
  </conditionalFormatting>
  <conditionalFormatting sqref="G10">
    <cfRule type="containsText" dxfId="49697" priority="49556" operator="containsText" text="SUIZA">
      <formula>NOT(ISERROR(SEARCH("SUIZA",G10)))</formula>
    </cfRule>
    <cfRule type="containsText" dxfId="49696" priority="49557" operator="containsText" text="AUSTRIA">
      <formula>NOT(ISERROR(SEARCH("AUSTRIA",G10)))</formula>
    </cfRule>
    <cfRule type="containsText" dxfId="49695" priority="49558" operator="containsText" text="IRLANDA">
      <formula>NOT(ISERROR(SEARCH("IRLANDA",G10)))</formula>
    </cfRule>
    <cfRule type="containsText" dxfId="49694" priority="49559" operator="containsText" text="PAÍSES DEL ESTE">
      <formula>NOT(ISERROR(SEARCH("PAÍSES DEL ESTE",G10)))</formula>
    </cfRule>
    <cfRule type="containsText" dxfId="49693" priority="49560" operator="containsText" text="RUSIA">
      <formula>NOT(ISERROR(SEARCH("RUSIA",G10)))</formula>
    </cfRule>
    <cfRule type="containsText" dxfId="49692" priority="49561" operator="containsText" text="HOLANDA">
      <formula>NOT(ISERROR(SEARCH("HOLANDA",G10)))</formula>
    </cfRule>
    <cfRule type="containsText" dxfId="49691" priority="49562" operator="containsText" text="FRANCIA">
      <formula>NOT(ISERROR(SEARCH("FRANCIA",G10)))</formula>
    </cfRule>
    <cfRule type="containsText" dxfId="49690" priority="49563" operator="containsText" text="ITALIA">
      <formula>NOT(ISERROR(SEARCH("ITALIA",G10)))</formula>
    </cfRule>
    <cfRule type="containsText" dxfId="49689" priority="49564" operator="containsText" text="BÉLGICA">
      <formula>NOT(ISERROR(SEARCH("BÉLGICA",G10)))</formula>
    </cfRule>
    <cfRule type="containsText" dxfId="49688" priority="49565" operator="containsText" text="ESPAÑA">
      <formula>NOT(ISERROR(SEARCH("ESPAÑA",G10)))</formula>
    </cfRule>
    <cfRule type="containsText" dxfId="49687" priority="49566" operator="containsText" text="ALEMANIA">
      <formula>NOT(ISERROR(SEARCH("ALEMANIA",G10)))</formula>
    </cfRule>
    <cfRule type="containsText" dxfId="49686" priority="49567" operator="containsText" text="PAÍSES NÓRDICOS">
      <formula>NOT(ISERROR(SEARCH("PAÍSES NÓRDICOS",G10)))</formula>
    </cfRule>
    <cfRule type="containsText" dxfId="49685" priority="49568" operator="containsText" text="REINO UNIDO">
      <formula>NOT(ISERROR(SEARCH("REINO UNIDO",G10)))</formula>
    </cfRule>
    <cfRule type="containsText" dxfId="49684" priority="49569" operator="containsText" text="DINAMARCA">
      <formula>NOT(ISERROR(SEARCH("DINAMARCA",G10)))</formula>
    </cfRule>
    <cfRule type="containsText" dxfId="49683" priority="49570" operator="containsText" text="NORUEGA">
      <formula>NOT(ISERROR(SEARCH("NORUEGA",G10)))</formula>
    </cfRule>
    <cfRule type="containsText" dxfId="49682" priority="49571" operator="containsText" text="FINLANDIA">
      <formula>NOT(ISERROR(SEARCH("FINLANDIA",G10)))</formula>
    </cfRule>
    <cfRule type="containsText" dxfId="49681" priority="49572" operator="containsText" text="SUECIA">
      <formula>NOT(ISERROR(SEARCH("SUECIA",G10)))</formula>
    </cfRule>
  </conditionalFormatting>
  <conditionalFormatting sqref="G10">
    <cfRule type="containsText" dxfId="49680" priority="49539" operator="containsText" text="SUIZA">
      <formula>NOT(ISERROR(SEARCH("SUIZA",G10)))</formula>
    </cfRule>
    <cfRule type="containsText" dxfId="49679" priority="49540" operator="containsText" text="AUSTRIA">
      <formula>NOT(ISERROR(SEARCH("AUSTRIA",G10)))</formula>
    </cfRule>
    <cfRule type="containsText" dxfId="49678" priority="49541" operator="containsText" text="IRLANDA">
      <formula>NOT(ISERROR(SEARCH("IRLANDA",G10)))</formula>
    </cfRule>
    <cfRule type="containsText" dxfId="49677" priority="49542" operator="containsText" text="PAÍSES DEL ESTE">
      <formula>NOT(ISERROR(SEARCH("PAÍSES DEL ESTE",G10)))</formula>
    </cfRule>
    <cfRule type="containsText" dxfId="49676" priority="49543" operator="containsText" text="RUSIA">
      <formula>NOT(ISERROR(SEARCH("RUSIA",G10)))</formula>
    </cfRule>
    <cfRule type="containsText" dxfId="49675" priority="49544" operator="containsText" text="HOLANDA">
      <formula>NOT(ISERROR(SEARCH("HOLANDA",G10)))</formula>
    </cfRule>
    <cfRule type="containsText" dxfId="49674" priority="49545" operator="containsText" text="FRANCIA">
      <formula>NOT(ISERROR(SEARCH("FRANCIA",G10)))</formula>
    </cfRule>
    <cfRule type="containsText" dxfId="49673" priority="49546" operator="containsText" text="ITALIA">
      <formula>NOT(ISERROR(SEARCH("ITALIA",G10)))</formula>
    </cfRule>
    <cfRule type="containsText" dxfId="49672" priority="49547" operator="containsText" text="BÉLGICA">
      <formula>NOT(ISERROR(SEARCH("BÉLGICA",G10)))</formula>
    </cfRule>
    <cfRule type="containsText" dxfId="49671" priority="49548" operator="containsText" text="ESPAÑA">
      <formula>NOT(ISERROR(SEARCH("ESPAÑA",G10)))</formula>
    </cfRule>
    <cfRule type="containsText" dxfId="49670" priority="49549" operator="containsText" text="ALEMANIA">
      <formula>NOT(ISERROR(SEARCH("ALEMANIA",G10)))</formula>
    </cfRule>
    <cfRule type="containsText" dxfId="49669" priority="49550" operator="containsText" text="PAÍSES NÓRDICOS">
      <formula>NOT(ISERROR(SEARCH("PAÍSES NÓRDICOS",G10)))</formula>
    </cfRule>
    <cfRule type="containsText" dxfId="49668" priority="49551" operator="containsText" text="REINO UNIDO">
      <formula>NOT(ISERROR(SEARCH("REINO UNIDO",G10)))</formula>
    </cfRule>
    <cfRule type="containsText" dxfId="49667" priority="49552" operator="containsText" text="DINAMARCA">
      <formula>NOT(ISERROR(SEARCH("DINAMARCA",G10)))</formula>
    </cfRule>
    <cfRule type="containsText" dxfId="49666" priority="49553" operator="containsText" text="NORUEGA">
      <formula>NOT(ISERROR(SEARCH("NORUEGA",G10)))</formula>
    </cfRule>
    <cfRule type="containsText" dxfId="49665" priority="49554" operator="containsText" text="FINLANDIA">
      <formula>NOT(ISERROR(SEARCH("FINLANDIA",G10)))</formula>
    </cfRule>
    <cfRule type="containsText" dxfId="49664" priority="49555" operator="containsText" text="SUECIA">
      <formula>NOT(ISERROR(SEARCH("SUECIA",G10)))</formula>
    </cfRule>
  </conditionalFormatting>
  <conditionalFormatting sqref="B9">
    <cfRule type="containsText" dxfId="49663" priority="49522" operator="containsText" text="SUIZA">
      <formula>NOT(ISERROR(SEARCH("SUIZA",B9)))</formula>
    </cfRule>
    <cfRule type="containsText" dxfId="49662" priority="49523" operator="containsText" text="AUSTRIA">
      <formula>NOT(ISERROR(SEARCH("AUSTRIA",B9)))</formula>
    </cfRule>
    <cfRule type="containsText" dxfId="49661" priority="49524" operator="containsText" text="IRLANDA">
      <formula>NOT(ISERROR(SEARCH("IRLANDA",B9)))</formula>
    </cfRule>
    <cfRule type="containsText" dxfId="49660" priority="49525" operator="containsText" text="PAÍSES DEL ESTE">
      <formula>NOT(ISERROR(SEARCH("PAÍSES DEL ESTE",B9)))</formula>
    </cfRule>
    <cfRule type="containsText" dxfId="49659" priority="49526" operator="containsText" text="RUSIA">
      <formula>NOT(ISERROR(SEARCH("RUSIA",B9)))</formula>
    </cfRule>
    <cfRule type="containsText" dxfId="49658" priority="49527" operator="containsText" text="HOLANDA">
      <formula>NOT(ISERROR(SEARCH("HOLANDA",B9)))</formula>
    </cfRule>
    <cfRule type="containsText" dxfId="49657" priority="49528" operator="containsText" text="FRANCIA">
      <formula>NOT(ISERROR(SEARCH("FRANCIA",B9)))</formula>
    </cfRule>
    <cfRule type="containsText" dxfId="49656" priority="49529" operator="containsText" text="ITALIA">
      <formula>NOT(ISERROR(SEARCH("ITALIA",B9)))</formula>
    </cfRule>
    <cfRule type="containsText" dxfId="49655" priority="49530" operator="containsText" text="BÉLGICA">
      <formula>NOT(ISERROR(SEARCH("BÉLGICA",B9)))</formula>
    </cfRule>
    <cfRule type="containsText" dxfId="49654" priority="49531" operator="containsText" text="ESPAÑA">
      <formula>NOT(ISERROR(SEARCH("ESPAÑA",B9)))</formula>
    </cfRule>
    <cfRule type="containsText" dxfId="49653" priority="49532" operator="containsText" text="ALEMANIA">
      <formula>NOT(ISERROR(SEARCH("ALEMANIA",B9)))</formula>
    </cfRule>
    <cfRule type="containsText" dxfId="49652" priority="49533" operator="containsText" text="PAÍSES NÓRDICOS">
      <formula>NOT(ISERROR(SEARCH("PAÍSES NÓRDICOS",B9)))</formula>
    </cfRule>
    <cfRule type="containsText" dxfId="49651" priority="49534" operator="containsText" text="REINO UNIDO">
      <formula>NOT(ISERROR(SEARCH("REINO UNIDO",B9)))</formula>
    </cfRule>
    <cfRule type="containsText" dxfId="49650" priority="49535" operator="containsText" text="DINAMARCA">
      <formula>NOT(ISERROR(SEARCH("DINAMARCA",B9)))</formula>
    </cfRule>
    <cfRule type="containsText" dxfId="49649" priority="49536" operator="containsText" text="NORUEGA">
      <formula>NOT(ISERROR(SEARCH("NORUEGA",B9)))</formula>
    </cfRule>
    <cfRule type="containsText" dxfId="49648" priority="49537" operator="containsText" text="FINLANDIA">
      <formula>NOT(ISERROR(SEARCH("FINLANDIA",B9)))</formula>
    </cfRule>
    <cfRule type="containsText" dxfId="49647" priority="49538" operator="containsText" text="SUECIA">
      <formula>NOT(ISERROR(SEARCH("SUECIA",B9)))</formula>
    </cfRule>
  </conditionalFormatting>
  <conditionalFormatting sqref="B10">
    <cfRule type="containsText" dxfId="49646" priority="49505" operator="containsText" text="SUIZA">
      <formula>NOT(ISERROR(SEARCH("SUIZA",B10)))</formula>
    </cfRule>
    <cfRule type="containsText" dxfId="49645" priority="49506" operator="containsText" text="AUSTRIA">
      <formula>NOT(ISERROR(SEARCH("AUSTRIA",B10)))</formula>
    </cfRule>
    <cfRule type="containsText" dxfId="49644" priority="49507" operator="containsText" text="IRLANDA">
      <formula>NOT(ISERROR(SEARCH("IRLANDA",B10)))</formula>
    </cfRule>
    <cfRule type="containsText" dxfId="49643" priority="49508" operator="containsText" text="PAÍSES DEL ESTE">
      <formula>NOT(ISERROR(SEARCH("PAÍSES DEL ESTE",B10)))</formula>
    </cfRule>
    <cfRule type="containsText" dxfId="49642" priority="49509" operator="containsText" text="RUSIA">
      <formula>NOT(ISERROR(SEARCH("RUSIA",B10)))</formula>
    </cfRule>
    <cfRule type="containsText" dxfId="49641" priority="49510" operator="containsText" text="HOLANDA">
      <formula>NOT(ISERROR(SEARCH("HOLANDA",B10)))</formula>
    </cfRule>
    <cfRule type="containsText" dxfId="49640" priority="49511" operator="containsText" text="FRANCIA">
      <formula>NOT(ISERROR(SEARCH("FRANCIA",B10)))</formula>
    </cfRule>
    <cfRule type="containsText" dxfId="49639" priority="49512" operator="containsText" text="ITALIA">
      <formula>NOT(ISERROR(SEARCH("ITALIA",B10)))</formula>
    </cfRule>
    <cfRule type="containsText" dxfId="49638" priority="49513" operator="containsText" text="BÉLGICA">
      <formula>NOT(ISERROR(SEARCH("BÉLGICA",B10)))</formula>
    </cfRule>
    <cfRule type="containsText" dxfId="49637" priority="49514" operator="containsText" text="ESPAÑA">
      <formula>NOT(ISERROR(SEARCH("ESPAÑA",B10)))</formula>
    </cfRule>
    <cfRule type="containsText" dxfId="49636" priority="49515" operator="containsText" text="ALEMANIA">
      <formula>NOT(ISERROR(SEARCH("ALEMANIA",B10)))</formula>
    </cfRule>
    <cfRule type="containsText" dxfId="49635" priority="49516" operator="containsText" text="PAÍSES NÓRDICOS">
      <formula>NOT(ISERROR(SEARCH("PAÍSES NÓRDICOS",B10)))</formula>
    </cfRule>
    <cfRule type="containsText" dxfId="49634" priority="49517" operator="containsText" text="REINO UNIDO">
      <formula>NOT(ISERROR(SEARCH("REINO UNIDO",B10)))</formula>
    </cfRule>
    <cfRule type="containsText" dxfId="49633" priority="49518" operator="containsText" text="DINAMARCA">
      <formula>NOT(ISERROR(SEARCH("DINAMARCA",B10)))</formula>
    </cfRule>
    <cfRule type="containsText" dxfId="49632" priority="49519" operator="containsText" text="NORUEGA">
      <formula>NOT(ISERROR(SEARCH("NORUEGA",B10)))</formula>
    </cfRule>
    <cfRule type="containsText" dxfId="49631" priority="49520" operator="containsText" text="FINLANDIA">
      <formula>NOT(ISERROR(SEARCH("FINLANDIA",B10)))</formula>
    </cfRule>
    <cfRule type="containsText" dxfId="49630" priority="49521" operator="containsText" text="SUECIA">
      <formula>NOT(ISERROR(SEARCH("SUECIA",B10)))</formula>
    </cfRule>
  </conditionalFormatting>
  <conditionalFormatting sqref="G11">
    <cfRule type="containsText" dxfId="49629" priority="49488" operator="containsText" text="SUIZA">
      <formula>NOT(ISERROR(SEARCH("SUIZA",G11)))</formula>
    </cfRule>
    <cfRule type="containsText" dxfId="49628" priority="49489" operator="containsText" text="AUSTRIA">
      <formula>NOT(ISERROR(SEARCH("AUSTRIA",G11)))</formula>
    </cfRule>
    <cfRule type="containsText" dxfId="49627" priority="49490" operator="containsText" text="IRLANDA">
      <formula>NOT(ISERROR(SEARCH("IRLANDA",G11)))</formula>
    </cfRule>
    <cfRule type="containsText" dxfId="49626" priority="49491" operator="containsText" text="PAÍSES DEL ESTE">
      <formula>NOT(ISERROR(SEARCH("PAÍSES DEL ESTE",G11)))</formula>
    </cfRule>
    <cfRule type="containsText" dxfId="49625" priority="49492" operator="containsText" text="RUSIA">
      <formula>NOT(ISERROR(SEARCH("RUSIA",G11)))</formula>
    </cfRule>
    <cfRule type="containsText" dxfId="49624" priority="49493" operator="containsText" text="HOLANDA">
      <formula>NOT(ISERROR(SEARCH("HOLANDA",G11)))</formula>
    </cfRule>
    <cfRule type="containsText" dxfId="49623" priority="49494" operator="containsText" text="FRANCIA">
      <formula>NOT(ISERROR(SEARCH("FRANCIA",G11)))</formula>
    </cfRule>
    <cfRule type="containsText" dxfId="49622" priority="49495" operator="containsText" text="ITALIA">
      <formula>NOT(ISERROR(SEARCH("ITALIA",G11)))</formula>
    </cfRule>
    <cfRule type="containsText" dxfId="49621" priority="49496" operator="containsText" text="BÉLGICA">
      <formula>NOT(ISERROR(SEARCH("BÉLGICA",G11)))</formula>
    </cfRule>
    <cfRule type="containsText" dxfId="49620" priority="49497" operator="containsText" text="ESPAÑA">
      <formula>NOT(ISERROR(SEARCH("ESPAÑA",G11)))</formula>
    </cfRule>
    <cfRule type="containsText" dxfId="49619" priority="49498" operator="containsText" text="ALEMANIA">
      <formula>NOT(ISERROR(SEARCH("ALEMANIA",G11)))</formula>
    </cfRule>
    <cfRule type="containsText" dxfId="49618" priority="49499" operator="containsText" text="PAÍSES NÓRDICOS">
      <formula>NOT(ISERROR(SEARCH("PAÍSES NÓRDICOS",G11)))</formula>
    </cfRule>
    <cfRule type="containsText" dxfId="49617" priority="49500" operator="containsText" text="REINO UNIDO">
      <formula>NOT(ISERROR(SEARCH("REINO UNIDO",G11)))</formula>
    </cfRule>
    <cfRule type="containsText" dxfId="49616" priority="49501" operator="containsText" text="DINAMARCA">
      <formula>NOT(ISERROR(SEARCH("DINAMARCA",G11)))</formula>
    </cfRule>
    <cfRule type="containsText" dxfId="49615" priority="49502" operator="containsText" text="NORUEGA">
      <formula>NOT(ISERROR(SEARCH("NORUEGA",G11)))</formula>
    </cfRule>
    <cfRule type="containsText" dxfId="49614" priority="49503" operator="containsText" text="FINLANDIA">
      <formula>NOT(ISERROR(SEARCH("FINLANDIA",G11)))</formula>
    </cfRule>
    <cfRule type="containsText" dxfId="49613" priority="49504" operator="containsText" text="SUECIA">
      <formula>NOT(ISERROR(SEARCH("SUECIA",G11)))</formula>
    </cfRule>
  </conditionalFormatting>
  <conditionalFormatting sqref="G11">
    <cfRule type="containsText" dxfId="49612" priority="49471" operator="containsText" text="SUIZA">
      <formula>NOT(ISERROR(SEARCH("SUIZA",G11)))</formula>
    </cfRule>
    <cfRule type="containsText" dxfId="49611" priority="49472" operator="containsText" text="AUSTRIA">
      <formula>NOT(ISERROR(SEARCH("AUSTRIA",G11)))</formula>
    </cfRule>
    <cfRule type="containsText" dxfId="49610" priority="49473" operator="containsText" text="IRLANDA">
      <formula>NOT(ISERROR(SEARCH("IRLANDA",G11)))</formula>
    </cfRule>
    <cfRule type="containsText" dxfId="49609" priority="49474" operator="containsText" text="PAÍSES DEL ESTE">
      <formula>NOT(ISERROR(SEARCH("PAÍSES DEL ESTE",G11)))</formula>
    </cfRule>
    <cfRule type="containsText" dxfId="49608" priority="49475" operator="containsText" text="RUSIA">
      <formula>NOT(ISERROR(SEARCH("RUSIA",G11)))</formula>
    </cfRule>
    <cfRule type="containsText" dxfId="49607" priority="49476" operator="containsText" text="HOLANDA">
      <formula>NOT(ISERROR(SEARCH("HOLANDA",G11)))</formula>
    </cfRule>
    <cfRule type="containsText" dxfId="49606" priority="49477" operator="containsText" text="FRANCIA">
      <formula>NOT(ISERROR(SEARCH("FRANCIA",G11)))</formula>
    </cfRule>
    <cfRule type="containsText" dxfId="49605" priority="49478" operator="containsText" text="ITALIA">
      <formula>NOT(ISERROR(SEARCH("ITALIA",G11)))</formula>
    </cfRule>
    <cfRule type="containsText" dxfId="49604" priority="49479" operator="containsText" text="BÉLGICA">
      <formula>NOT(ISERROR(SEARCH("BÉLGICA",G11)))</formula>
    </cfRule>
    <cfRule type="containsText" dxfId="49603" priority="49480" operator="containsText" text="ESPAÑA">
      <formula>NOT(ISERROR(SEARCH("ESPAÑA",G11)))</formula>
    </cfRule>
    <cfRule type="containsText" dxfId="49602" priority="49481" operator="containsText" text="ALEMANIA">
      <formula>NOT(ISERROR(SEARCH("ALEMANIA",G11)))</formula>
    </cfRule>
    <cfRule type="containsText" dxfId="49601" priority="49482" operator="containsText" text="PAÍSES NÓRDICOS">
      <formula>NOT(ISERROR(SEARCH("PAÍSES NÓRDICOS",G11)))</formula>
    </cfRule>
    <cfRule type="containsText" dxfId="49600" priority="49483" operator="containsText" text="REINO UNIDO">
      <formula>NOT(ISERROR(SEARCH("REINO UNIDO",G11)))</formula>
    </cfRule>
    <cfRule type="containsText" dxfId="49599" priority="49484" operator="containsText" text="DINAMARCA">
      <formula>NOT(ISERROR(SEARCH("DINAMARCA",G11)))</formula>
    </cfRule>
    <cfRule type="containsText" dxfId="49598" priority="49485" operator="containsText" text="NORUEGA">
      <formula>NOT(ISERROR(SEARCH("NORUEGA",G11)))</formula>
    </cfRule>
    <cfRule type="containsText" dxfId="49597" priority="49486" operator="containsText" text="FINLANDIA">
      <formula>NOT(ISERROR(SEARCH("FINLANDIA",G11)))</formula>
    </cfRule>
    <cfRule type="containsText" dxfId="49596" priority="49487" operator="containsText" text="SUECIA">
      <formula>NOT(ISERROR(SEARCH("SUECIA",G11)))</formula>
    </cfRule>
  </conditionalFormatting>
  <conditionalFormatting sqref="G11">
    <cfRule type="containsText" dxfId="49595" priority="49454" operator="containsText" text="SUIZA">
      <formula>NOT(ISERROR(SEARCH("SUIZA",G11)))</formula>
    </cfRule>
    <cfRule type="containsText" dxfId="49594" priority="49455" operator="containsText" text="AUSTRIA">
      <formula>NOT(ISERROR(SEARCH("AUSTRIA",G11)))</formula>
    </cfRule>
    <cfRule type="containsText" dxfId="49593" priority="49456" operator="containsText" text="IRLANDA">
      <formula>NOT(ISERROR(SEARCH("IRLANDA",G11)))</formula>
    </cfRule>
    <cfRule type="containsText" dxfId="49592" priority="49457" operator="containsText" text="PAÍSES DEL ESTE">
      <formula>NOT(ISERROR(SEARCH("PAÍSES DEL ESTE",G11)))</formula>
    </cfRule>
    <cfRule type="containsText" dxfId="49591" priority="49458" operator="containsText" text="RUSIA">
      <formula>NOT(ISERROR(SEARCH("RUSIA",G11)))</formula>
    </cfRule>
    <cfRule type="containsText" dxfId="49590" priority="49459" operator="containsText" text="HOLANDA">
      <formula>NOT(ISERROR(SEARCH("HOLANDA",G11)))</formula>
    </cfRule>
    <cfRule type="containsText" dxfId="49589" priority="49460" operator="containsText" text="FRANCIA">
      <formula>NOT(ISERROR(SEARCH("FRANCIA",G11)))</formula>
    </cfRule>
    <cfRule type="containsText" dxfId="49588" priority="49461" operator="containsText" text="ITALIA">
      <formula>NOT(ISERROR(SEARCH("ITALIA",G11)))</formula>
    </cfRule>
    <cfRule type="containsText" dxfId="49587" priority="49462" operator="containsText" text="BÉLGICA">
      <formula>NOT(ISERROR(SEARCH("BÉLGICA",G11)))</formula>
    </cfRule>
    <cfRule type="containsText" dxfId="49586" priority="49463" operator="containsText" text="ESPAÑA">
      <formula>NOT(ISERROR(SEARCH("ESPAÑA",G11)))</formula>
    </cfRule>
    <cfRule type="containsText" dxfId="49585" priority="49464" operator="containsText" text="ALEMANIA">
      <formula>NOT(ISERROR(SEARCH("ALEMANIA",G11)))</formula>
    </cfRule>
    <cfRule type="containsText" dxfId="49584" priority="49465" operator="containsText" text="PAÍSES NÓRDICOS">
      <formula>NOT(ISERROR(SEARCH("PAÍSES NÓRDICOS",G11)))</formula>
    </cfRule>
    <cfRule type="containsText" dxfId="49583" priority="49466" operator="containsText" text="REINO UNIDO">
      <formula>NOT(ISERROR(SEARCH("REINO UNIDO",G11)))</formula>
    </cfRule>
    <cfRule type="containsText" dxfId="49582" priority="49467" operator="containsText" text="DINAMARCA">
      <formula>NOT(ISERROR(SEARCH("DINAMARCA",G11)))</formula>
    </cfRule>
    <cfRule type="containsText" dxfId="49581" priority="49468" operator="containsText" text="NORUEGA">
      <formula>NOT(ISERROR(SEARCH("NORUEGA",G11)))</formula>
    </cfRule>
    <cfRule type="containsText" dxfId="49580" priority="49469" operator="containsText" text="FINLANDIA">
      <formula>NOT(ISERROR(SEARCH("FINLANDIA",G11)))</formula>
    </cfRule>
    <cfRule type="containsText" dxfId="49579" priority="49470" operator="containsText" text="SUECIA">
      <formula>NOT(ISERROR(SEARCH("SUECIA",G11)))</formula>
    </cfRule>
  </conditionalFormatting>
  <conditionalFormatting sqref="B16:B19">
    <cfRule type="containsText" dxfId="49578" priority="49437" operator="containsText" text="SUIZA">
      <formula>NOT(ISERROR(SEARCH("SUIZA",B16)))</formula>
    </cfRule>
    <cfRule type="containsText" dxfId="49577" priority="49438" operator="containsText" text="AUSTRIA">
      <formula>NOT(ISERROR(SEARCH("AUSTRIA",B16)))</formula>
    </cfRule>
    <cfRule type="containsText" dxfId="49576" priority="49439" operator="containsText" text="IRLANDA">
      <formula>NOT(ISERROR(SEARCH("IRLANDA",B16)))</formula>
    </cfRule>
    <cfRule type="containsText" dxfId="49575" priority="49440" operator="containsText" text="PAÍSES DEL ESTE">
      <formula>NOT(ISERROR(SEARCH("PAÍSES DEL ESTE",B16)))</formula>
    </cfRule>
    <cfRule type="containsText" dxfId="49574" priority="49441" operator="containsText" text="RUSIA">
      <formula>NOT(ISERROR(SEARCH("RUSIA",B16)))</formula>
    </cfRule>
    <cfRule type="containsText" dxfId="49573" priority="49442" operator="containsText" text="HOLANDA">
      <formula>NOT(ISERROR(SEARCH("HOLANDA",B16)))</formula>
    </cfRule>
    <cfRule type="containsText" dxfId="49572" priority="49443" operator="containsText" text="FRANCIA">
      <formula>NOT(ISERROR(SEARCH("FRANCIA",B16)))</formula>
    </cfRule>
    <cfRule type="containsText" dxfId="49571" priority="49444" operator="containsText" text="ITALIA">
      <formula>NOT(ISERROR(SEARCH("ITALIA",B16)))</formula>
    </cfRule>
    <cfRule type="containsText" dxfId="49570" priority="49445" operator="containsText" text="BÉLGICA">
      <formula>NOT(ISERROR(SEARCH("BÉLGICA",B16)))</formula>
    </cfRule>
    <cfRule type="containsText" dxfId="49569" priority="49446" operator="containsText" text="ESPAÑA">
      <formula>NOT(ISERROR(SEARCH("ESPAÑA",B16)))</formula>
    </cfRule>
    <cfRule type="containsText" dxfId="49568" priority="49447" operator="containsText" text="ALEMANIA">
      <formula>NOT(ISERROR(SEARCH("ALEMANIA",B16)))</formula>
    </cfRule>
    <cfRule type="containsText" dxfId="49567" priority="49448" operator="containsText" text="PAÍSES NÓRDICOS">
      <formula>NOT(ISERROR(SEARCH("PAÍSES NÓRDICOS",B16)))</formula>
    </cfRule>
    <cfRule type="containsText" dxfId="49566" priority="49449" operator="containsText" text="REINO UNIDO">
      <formula>NOT(ISERROR(SEARCH("REINO UNIDO",B16)))</formula>
    </cfRule>
    <cfRule type="containsText" dxfId="49565" priority="49450" operator="containsText" text="DINAMARCA">
      <formula>NOT(ISERROR(SEARCH("DINAMARCA",B16)))</formula>
    </cfRule>
    <cfRule type="containsText" dxfId="49564" priority="49451" operator="containsText" text="NORUEGA">
      <formula>NOT(ISERROR(SEARCH("NORUEGA",B16)))</formula>
    </cfRule>
    <cfRule type="containsText" dxfId="49563" priority="49452" operator="containsText" text="FINLANDIA">
      <formula>NOT(ISERROR(SEARCH("FINLANDIA",B16)))</formula>
    </cfRule>
    <cfRule type="containsText" dxfId="49562" priority="49453" operator="containsText" text="SUECIA">
      <formula>NOT(ISERROR(SEARCH("SUECIA",B16)))</formula>
    </cfRule>
  </conditionalFormatting>
  <conditionalFormatting sqref="B15">
    <cfRule type="containsText" dxfId="49561" priority="49420" operator="containsText" text="SUIZA">
      <formula>NOT(ISERROR(SEARCH("SUIZA",B15)))</formula>
    </cfRule>
    <cfRule type="containsText" dxfId="49560" priority="49421" operator="containsText" text="AUSTRIA">
      <formula>NOT(ISERROR(SEARCH("AUSTRIA",B15)))</formula>
    </cfRule>
    <cfRule type="containsText" dxfId="49559" priority="49422" operator="containsText" text="IRLANDA">
      <formula>NOT(ISERROR(SEARCH("IRLANDA",B15)))</formula>
    </cfRule>
    <cfRule type="containsText" dxfId="49558" priority="49423" operator="containsText" text="PAÍSES DEL ESTE">
      <formula>NOT(ISERROR(SEARCH("PAÍSES DEL ESTE",B15)))</formula>
    </cfRule>
    <cfRule type="containsText" dxfId="49557" priority="49424" operator="containsText" text="RUSIA">
      <formula>NOT(ISERROR(SEARCH("RUSIA",B15)))</formula>
    </cfRule>
    <cfRule type="containsText" dxfId="49556" priority="49425" operator="containsText" text="HOLANDA">
      <formula>NOT(ISERROR(SEARCH("HOLANDA",B15)))</formula>
    </cfRule>
    <cfRule type="containsText" dxfId="49555" priority="49426" operator="containsText" text="FRANCIA">
      <formula>NOT(ISERROR(SEARCH("FRANCIA",B15)))</formula>
    </cfRule>
    <cfRule type="containsText" dxfId="49554" priority="49427" operator="containsText" text="ITALIA">
      <formula>NOT(ISERROR(SEARCH("ITALIA",B15)))</formula>
    </cfRule>
    <cfRule type="containsText" dxfId="49553" priority="49428" operator="containsText" text="BÉLGICA">
      <formula>NOT(ISERROR(SEARCH("BÉLGICA",B15)))</formula>
    </cfRule>
    <cfRule type="containsText" dxfId="49552" priority="49429" operator="containsText" text="ESPAÑA">
      <formula>NOT(ISERROR(SEARCH("ESPAÑA",B15)))</formula>
    </cfRule>
    <cfRule type="containsText" dxfId="49551" priority="49430" operator="containsText" text="ALEMANIA">
      <formula>NOT(ISERROR(SEARCH("ALEMANIA",B15)))</formula>
    </cfRule>
    <cfRule type="containsText" dxfId="49550" priority="49431" operator="containsText" text="PAÍSES NÓRDICOS">
      <formula>NOT(ISERROR(SEARCH("PAÍSES NÓRDICOS",B15)))</formula>
    </cfRule>
    <cfRule type="containsText" dxfId="49549" priority="49432" operator="containsText" text="REINO UNIDO">
      <formula>NOT(ISERROR(SEARCH("REINO UNIDO",B15)))</formula>
    </cfRule>
    <cfRule type="containsText" dxfId="49548" priority="49433" operator="containsText" text="DINAMARCA">
      <formula>NOT(ISERROR(SEARCH("DINAMARCA",B15)))</formula>
    </cfRule>
    <cfRule type="containsText" dxfId="49547" priority="49434" operator="containsText" text="NORUEGA">
      <formula>NOT(ISERROR(SEARCH("NORUEGA",B15)))</formula>
    </cfRule>
    <cfRule type="containsText" dxfId="49546" priority="49435" operator="containsText" text="FINLANDIA">
      <formula>NOT(ISERROR(SEARCH("FINLANDIA",B15)))</formula>
    </cfRule>
    <cfRule type="containsText" dxfId="49545" priority="49436" operator="containsText" text="SUECIA">
      <formula>NOT(ISERROR(SEARCH("SUECIA",B15)))</formula>
    </cfRule>
  </conditionalFormatting>
  <conditionalFormatting sqref="B13:B14">
    <cfRule type="containsText" dxfId="49544" priority="49403" operator="containsText" text="SUIZA">
      <formula>NOT(ISERROR(SEARCH("SUIZA",B13)))</formula>
    </cfRule>
    <cfRule type="containsText" dxfId="49543" priority="49404" operator="containsText" text="AUSTRIA">
      <formula>NOT(ISERROR(SEARCH("AUSTRIA",B13)))</formula>
    </cfRule>
    <cfRule type="containsText" dxfId="49542" priority="49405" operator="containsText" text="IRLANDA">
      <formula>NOT(ISERROR(SEARCH("IRLANDA",B13)))</formula>
    </cfRule>
    <cfRule type="containsText" dxfId="49541" priority="49406" operator="containsText" text="PAÍSES DEL ESTE">
      <formula>NOT(ISERROR(SEARCH("PAÍSES DEL ESTE",B13)))</formula>
    </cfRule>
    <cfRule type="containsText" dxfId="49540" priority="49407" operator="containsText" text="RUSIA">
      <formula>NOT(ISERROR(SEARCH("RUSIA",B13)))</formula>
    </cfRule>
    <cfRule type="containsText" dxfId="49539" priority="49408" operator="containsText" text="HOLANDA">
      <formula>NOT(ISERROR(SEARCH("HOLANDA",B13)))</formula>
    </cfRule>
    <cfRule type="containsText" dxfId="49538" priority="49409" operator="containsText" text="FRANCIA">
      <formula>NOT(ISERROR(SEARCH("FRANCIA",B13)))</formula>
    </cfRule>
    <cfRule type="containsText" dxfId="49537" priority="49410" operator="containsText" text="ITALIA">
      <formula>NOT(ISERROR(SEARCH("ITALIA",B13)))</formula>
    </cfRule>
    <cfRule type="containsText" dxfId="49536" priority="49411" operator="containsText" text="BÉLGICA">
      <formula>NOT(ISERROR(SEARCH("BÉLGICA",B13)))</formula>
    </cfRule>
    <cfRule type="containsText" dxfId="49535" priority="49412" operator="containsText" text="ESPAÑA">
      <formula>NOT(ISERROR(SEARCH("ESPAÑA",B13)))</formula>
    </cfRule>
    <cfRule type="containsText" dxfId="49534" priority="49413" operator="containsText" text="ALEMANIA">
      <formula>NOT(ISERROR(SEARCH("ALEMANIA",B13)))</formula>
    </cfRule>
    <cfRule type="containsText" dxfId="49533" priority="49414" operator="containsText" text="PAÍSES NÓRDICOS">
      <formula>NOT(ISERROR(SEARCH("PAÍSES NÓRDICOS",B13)))</formula>
    </cfRule>
    <cfRule type="containsText" dxfId="49532" priority="49415" operator="containsText" text="REINO UNIDO">
      <formula>NOT(ISERROR(SEARCH("REINO UNIDO",B13)))</formula>
    </cfRule>
    <cfRule type="containsText" dxfId="49531" priority="49416" operator="containsText" text="DINAMARCA">
      <formula>NOT(ISERROR(SEARCH("DINAMARCA",B13)))</formula>
    </cfRule>
    <cfRule type="containsText" dxfId="49530" priority="49417" operator="containsText" text="NORUEGA">
      <formula>NOT(ISERROR(SEARCH("NORUEGA",B13)))</formula>
    </cfRule>
    <cfRule type="containsText" dxfId="49529" priority="49418" operator="containsText" text="FINLANDIA">
      <formula>NOT(ISERROR(SEARCH("FINLANDIA",B13)))</formula>
    </cfRule>
    <cfRule type="containsText" dxfId="49528" priority="49419" operator="containsText" text="SUECIA">
      <formula>NOT(ISERROR(SEARCH("SUECIA",B13)))</formula>
    </cfRule>
  </conditionalFormatting>
  <conditionalFormatting sqref="B13:B14">
    <cfRule type="containsText" dxfId="49527" priority="49386" operator="containsText" text="SUIZA">
      <formula>NOT(ISERROR(SEARCH("SUIZA",B13)))</formula>
    </cfRule>
    <cfRule type="containsText" dxfId="49526" priority="49387" operator="containsText" text="AUSTRIA">
      <formula>NOT(ISERROR(SEARCH("AUSTRIA",B13)))</formula>
    </cfRule>
    <cfRule type="containsText" dxfId="49525" priority="49388" operator="containsText" text="IRLANDA">
      <formula>NOT(ISERROR(SEARCH("IRLANDA",B13)))</formula>
    </cfRule>
    <cfRule type="containsText" dxfId="49524" priority="49389" operator="containsText" text="PAÍSES DEL ESTE">
      <formula>NOT(ISERROR(SEARCH("PAÍSES DEL ESTE",B13)))</formula>
    </cfRule>
    <cfRule type="containsText" dxfId="49523" priority="49390" operator="containsText" text="RUSIA">
      <formula>NOT(ISERROR(SEARCH("RUSIA",B13)))</formula>
    </cfRule>
    <cfRule type="containsText" dxfId="49522" priority="49391" operator="containsText" text="HOLANDA">
      <formula>NOT(ISERROR(SEARCH("HOLANDA",B13)))</formula>
    </cfRule>
    <cfRule type="containsText" dxfId="49521" priority="49392" operator="containsText" text="FRANCIA">
      <formula>NOT(ISERROR(SEARCH("FRANCIA",B13)))</formula>
    </cfRule>
    <cfRule type="containsText" dxfId="49520" priority="49393" operator="containsText" text="ITALIA">
      <formula>NOT(ISERROR(SEARCH("ITALIA",B13)))</formula>
    </cfRule>
    <cfRule type="containsText" dxfId="49519" priority="49394" operator="containsText" text="BÉLGICA">
      <formula>NOT(ISERROR(SEARCH("BÉLGICA",B13)))</formula>
    </cfRule>
    <cfRule type="containsText" dxfId="49518" priority="49395" operator="containsText" text="ESPAÑA">
      <formula>NOT(ISERROR(SEARCH("ESPAÑA",B13)))</formula>
    </cfRule>
    <cfRule type="containsText" dxfId="49517" priority="49396" operator="containsText" text="ALEMANIA">
      <formula>NOT(ISERROR(SEARCH("ALEMANIA",B13)))</formula>
    </cfRule>
    <cfRule type="containsText" dxfId="49516" priority="49397" operator="containsText" text="PAÍSES NÓRDICOS">
      <formula>NOT(ISERROR(SEARCH("PAÍSES NÓRDICOS",B13)))</formula>
    </cfRule>
    <cfRule type="containsText" dxfId="49515" priority="49398" operator="containsText" text="REINO UNIDO">
      <formula>NOT(ISERROR(SEARCH("REINO UNIDO",B13)))</formula>
    </cfRule>
    <cfRule type="containsText" dxfId="49514" priority="49399" operator="containsText" text="DINAMARCA">
      <formula>NOT(ISERROR(SEARCH("DINAMARCA",B13)))</formula>
    </cfRule>
    <cfRule type="containsText" dxfId="49513" priority="49400" operator="containsText" text="NORUEGA">
      <formula>NOT(ISERROR(SEARCH("NORUEGA",B13)))</formula>
    </cfRule>
    <cfRule type="containsText" dxfId="49512" priority="49401" operator="containsText" text="FINLANDIA">
      <formula>NOT(ISERROR(SEARCH("FINLANDIA",B13)))</formula>
    </cfRule>
    <cfRule type="containsText" dxfId="49511" priority="49402" operator="containsText" text="SUECIA">
      <formula>NOT(ISERROR(SEARCH("SUECIA",B13)))</formula>
    </cfRule>
  </conditionalFormatting>
  <conditionalFormatting sqref="B14">
    <cfRule type="containsText" dxfId="49510" priority="49369" operator="containsText" text="SUIZA">
      <formula>NOT(ISERROR(SEARCH("SUIZA",B14)))</formula>
    </cfRule>
    <cfRule type="containsText" dxfId="49509" priority="49370" operator="containsText" text="AUSTRIA">
      <formula>NOT(ISERROR(SEARCH("AUSTRIA",B14)))</formula>
    </cfRule>
    <cfRule type="containsText" dxfId="49508" priority="49371" operator="containsText" text="IRLANDA">
      <formula>NOT(ISERROR(SEARCH("IRLANDA",B14)))</formula>
    </cfRule>
    <cfRule type="containsText" dxfId="49507" priority="49372" operator="containsText" text="PAÍSES DEL ESTE">
      <formula>NOT(ISERROR(SEARCH("PAÍSES DEL ESTE",B14)))</formula>
    </cfRule>
    <cfRule type="containsText" dxfId="49506" priority="49373" operator="containsText" text="RUSIA">
      <formula>NOT(ISERROR(SEARCH("RUSIA",B14)))</formula>
    </cfRule>
    <cfRule type="containsText" dxfId="49505" priority="49374" operator="containsText" text="HOLANDA">
      <formula>NOT(ISERROR(SEARCH("HOLANDA",B14)))</formula>
    </cfRule>
    <cfRule type="containsText" dxfId="49504" priority="49375" operator="containsText" text="FRANCIA">
      <formula>NOT(ISERROR(SEARCH("FRANCIA",B14)))</formula>
    </cfRule>
    <cfRule type="containsText" dxfId="49503" priority="49376" operator="containsText" text="ITALIA">
      <formula>NOT(ISERROR(SEARCH("ITALIA",B14)))</formula>
    </cfRule>
    <cfRule type="containsText" dxfId="49502" priority="49377" operator="containsText" text="BÉLGICA">
      <formula>NOT(ISERROR(SEARCH("BÉLGICA",B14)))</formula>
    </cfRule>
    <cfRule type="containsText" dxfId="49501" priority="49378" operator="containsText" text="ESPAÑA">
      <formula>NOT(ISERROR(SEARCH("ESPAÑA",B14)))</formula>
    </cfRule>
    <cfRule type="containsText" dxfId="49500" priority="49379" operator="containsText" text="ALEMANIA">
      <formula>NOT(ISERROR(SEARCH("ALEMANIA",B14)))</formula>
    </cfRule>
    <cfRule type="containsText" dxfId="49499" priority="49380" operator="containsText" text="PAÍSES NÓRDICOS">
      <formula>NOT(ISERROR(SEARCH("PAÍSES NÓRDICOS",B14)))</formula>
    </cfRule>
    <cfRule type="containsText" dxfId="49498" priority="49381" operator="containsText" text="REINO UNIDO">
      <formula>NOT(ISERROR(SEARCH("REINO UNIDO",B14)))</formula>
    </cfRule>
    <cfRule type="containsText" dxfId="49497" priority="49382" operator="containsText" text="DINAMARCA">
      <formula>NOT(ISERROR(SEARCH("DINAMARCA",B14)))</formula>
    </cfRule>
    <cfRule type="containsText" dxfId="49496" priority="49383" operator="containsText" text="NORUEGA">
      <formula>NOT(ISERROR(SEARCH("NORUEGA",B14)))</formula>
    </cfRule>
    <cfRule type="containsText" dxfId="49495" priority="49384" operator="containsText" text="FINLANDIA">
      <formula>NOT(ISERROR(SEARCH("FINLANDIA",B14)))</formula>
    </cfRule>
    <cfRule type="containsText" dxfId="49494" priority="49385" operator="containsText" text="SUECIA">
      <formula>NOT(ISERROR(SEARCH("SUECIA",B14)))</formula>
    </cfRule>
  </conditionalFormatting>
  <conditionalFormatting sqref="B14">
    <cfRule type="containsText" dxfId="49493" priority="49352" operator="containsText" text="SUIZA">
      <formula>NOT(ISERROR(SEARCH("SUIZA",B14)))</formula>
    </cfRule>
    <cfRule type="containsText" dxfId="49492" priority="49353" operator="containsText" text="AUSTRIA">
      <formula>NOT(ISERROR(SEARCH("AUSTRIA",B14)))</formula>
    </cfRule>
    <cfRule type="containsText" dxfId="49491" priority="49354" operator="containsText" text="IRLANDA">
      <formula>NOT(ISERROR(SEARCH("IRLANDA",B14)))</formula>
    </cfRule>
    <cfRule type="containsText" dxfId="49490" priority="49355" operator="containsText" text="PAÍSES DEL ESTE">
      <formula>NOT(ISERROR(SEARCH("PAÍSES DEL ESTE",B14)))</formula>
    </cfRule>
    <cfRule type="containsText" dxfId="49489" priority="49356" operator="containsText" text="RUSIA">
      <formula>NOT(ISERROR(SEARCH("RUSIA",B14)))</formula>
    </cfRule>
    <cfRule type="containsText" dxfId="49488" priority="49357" operator="containsText" text="HOLANDA">
      <formula>NOT(ISERROR(SEARCH("HOLANDA",B14)))</formula>
    </cfRule>
    <cfRule type="containsText" dxfId="49487" priority="49358" operator="containsText" text="FRANCIA">
      <formula>NOT(ISERROR(SEARCH("FRANCIA",B14)))</formula>
    </cfRule>
    <cfRule type="containsText" dxfId="49486" priority="49359" operator="containsText" text="ITALIA">
      <formula>NOT(ISERROR(SEARCH("ITALIA",B14)))</formula>
    </cfRule>
    <cfRule type="containsText" dxfId="49485" priority="49360" operator="containsText" text="BÉLGICA">
      <formula>NOT(ISERROR(SEARCH("BÉLGICA",B14)))</formula>
    </cfRule>
    <cfRule type="containsText" dxfId="49484" priority="49361" operator="containsText" text="ESPAÑA">
      <formula>NOT(ISERROR(SEARCH("ESPAÑA",B14)))</formula>
    </cfRule>
    <cfRule type="containsText" dxfId="49483" priority="49362" operator="containsText" text="ALEMANIA">
      <formula>NOT(ISERROR(SEARCH("ALEMANIA",B14)))</formula>
    </cfRule>
    <cfRule type="containsText" dxfId="49482" priority="49363" operator="containsText" text="PAÍSES NÓRDICOS">
      <formula>NOT(ISERROR(SEARCH("PAÍSES NÓRDICOS",B14)))</formula>
    </cfRule>
    <cfRule type="containsText" dxfId="49481" priority="49364" operator="containsText" text="REINO UNIDO">
      <formula>NOT(ISERROR(SEARCH("REINO UNIDO",B14)))</formula>
    </cfRule>
    <cfRule type="containsText" dxfId="49480" priority="49365" operator="containsText" text="DINAMARCA">
      <formula>NOT(ISERROR(SEARCH("DINAMARCA",B14)))</formula>
    </cfRule>
    <cfRule type="containsText" dxfId="49479" priority="49366" operator="containsText" text="NORUEGA">
      <formula>NOT(ISERROR(SEARCH("NORUEGA",B14)))</formula>
    </cfRule>
    <cfRule type="containsText" dxfId="49478" priority="49367" operator="containsText" text="FINLANDIA">
      <formula>NOT(ISERROR(SEARCH("FINLANDIA",B14)))</formula>
    </cfRule>
    <cfRule type="containsText" dxfId="49477" priority="49368" operator="containsText" text="SUECIA">
      <formula>NOT(ISERROR(SEARCH("SUECIA",B14)))</formula>
    </cfRule>
  </conditionalFormatting>
  <conditionalFormatting sqref="B15">
    <cfRule type="containsText" dxfId="49476" priority="49335" operator="containsText" text="SUIZA">
      <formula>NOT(ISERROR(SEARCH("SUIZA",B15)))</formula>
    </cfRule>
    <cfRule type="containsText" dxfId="49475" priority="49336" operator="containsText" text="AUSTRIA">
      <formula>NOT(ISERROR(SEARCH("AUSTRIA",B15)))</formula>
    </cfRule>
    <cfRule type="containsText" dxfId="49474" priority="49337" operator="containsText" text="IRLANDA">
      <formula>NOT(ISERROR(SEARCH("IRLANDA",B15)))</formula>
    </cfRule>
    <cfRule type="containsText" dxfId="49473" priority="49338" operator="containsText" text="PAÍSES DEL ESTE">
      <formula>NOT(ISERROR(SEARCH("PAÍSES DEL ESTE",B15)))</formula>
    </cfRule>
    <cfRule type="containsText" dxfId="49472" priority="49339" operator="containsText" text="RUSIA">
      <formula>NOT(ISERROR(SEARCH("RUSIA",B15)))</formula>
    </cfRule>
    <cfRule type="containsText" dxfId="49471" priority="49340" operator="containsText" text="HOLANDA">
      <formula>NOT(ISERROR(SEARCH("HOLANDA",B15)))</formula>
    </cfRule>
    <cfRule type="containsText" dxfId="49470" priority="49341" operator="containsText" text="FRANCIA">
      <formula>NOT(ISERROR(SEARCH("FRANCIA",B15)))</formula>
    </cfRule>
    <cfRule type="containsText" dxfId="49469" priority="49342" operator="containsText" text="ITALIA">
      <formula>NOT(ISERROR(SEARCH("ITALIA",B15)))</formula>
    </cfRule>
    <cfRule type="containsText" dxfId="49468" priority="49343" operator="containsText" text="BÉLGICA">
      <formula>NOT(ISERROR(SEARCH("BÉLGICA",B15)))</formula>
    </cfRule>
    <cfRule type="containsText" dxfId="49467" priority="49344" operator="containsText" text="ESPAÑA">
      <formula>NOT(ISERROR(SEARCH("ESPAÑA",B15)))</formula>
    </cfRule>
    <cfRule type="containsText" dxfId="49466" priority="49345" operator="containsText" text="ALEMANIA">
      <formula>NOT(ISERROR(SEARCH("ALEMANIA",B15)))</formula>
    </cfRule>
    <cfRule type="containsText" dxfId="49465" priority="49346" operator="containsText" text="PAÍSES NÓRDICOS">
      <formula>NOT(ISERROR(SEARCH("PAÍSES NÓRDICOS",B15)))</formula>
    </cfRule>
    <cfRule type="containsText" dxfId="49464" priority="49347" operator="containsText" text="REINO UNIDO">
      <formula>NOT(ISERROR(SEARCH("REINO UNIDO",B15)))</formula>
    </cfRule>
    <cfRule type="containsText" dxfId="49463" priority="49348" operator="containsText" text="DINAMARCA">
      <formula>NOT(ISERROR(SEARCH("DINAMARCA",B15)))</formula>
    </cfRule>
    <cfRule type="containsText" dxfId="49462" priority="49349" operator="containsText" text="NORUEGA">
      <formula>NOT(ISERROR(SEARCH("NORUEGA",B15)))</formula>
    </cfRule>
    <cfRule type="containsText" dxfId="49461" priority="49350" operator="containsText" text="FINLANDIA">
      <formula>NOT(ISERROR(SEARCH("FINLANDIA",B15)))</formula>
    </cfRule>
    <cfRule type="containsText" dxfId="49460" priority="49351" operator="containsText" text="SUECIA">
      <formula>NOT(ISERROR(SEARCH("SUECIA",B15)))</formula>
    </cfRule>
  </conditionalFormatting>
  <conditionalFormatting sqref="B15">
    <cfRule type="containsText" dxfId="49459" priority="49318" operator="containsText" text="SUIZA">
      <formula>NOT(ISERROR(SEARCH("SUIZA",B15)))</formula>
    </cfRule>
    <cfRule type="containsText" dxfId="49458" priority="49319" operator="containsText" text="AUSTRIA">
      <formula>NOT(ISERROR(SEARCH("AUSTRIA",B15)))</formula>
    </cfRule>
    <cfRule type="containsText" dxfId="49457" priority="49320" operator="containsText" text="IRLANDA">
      <formula>NOT(ISERROR(SEARCH("IRLANDA",B15)))</formula>
    </cfRule>
    <cfRule type="containsText" dxfId="49456" priority="49321" operator="containsText" text="PAÍSES DEL ESTE">
      <formula>NOT(ISERROR(SEARCH("PAÍSES DEL ESTE",B15)))</formula>
    </cfRule>
    <cfRule type="containsText" dxfId="49455" priority="49322" operator="containsText" text="RUSIA">
      <formula>NOT(ISERROR(SEARCH("RUSIA",B15)))</formula>
    </cfRule>
    <cfRule type="containsText" dxfId="49454" priority="49323" operator="containsText" text="HOLANDA">
      <formula>NOT(ISERROR(SEARCH("HOLANDA",B15)))</formula>
    </cfRule>
    <cfRule type="containsText" dxfId="49453" priority="49324" operator="containsText" text="FRANCIA">
      <formula>NOT(ISERROR(SEARCH("FRANCIA",B15)))</formula>
    </cfRule>
    <cfRule type="containsText" dxfId="49452" priority="49325" operator="containsText" text="ITALIA">
      <formula>NOT(ISERROR(SEARCH("ITALIA",B15)))</formula>
    </cfRule>
    <cfRule type="containsText" dxfId="49451" priority="49326" operator="containsText" text="BÉLGICA">
      <formula>NOT(ISERROR(SEARCH("BÉLGICA",B15)))</formula>
    </cfRule>
    <cfRule type="containsText" dxfId="49450" priority="49327" operator="containsText" text="ESPAÑA">
      <formula>NOT(ISERROR(SEARCH("ESPAÑA",B15)))</formula>
    </cfRule>
    <cfRule type="containsText" dxfId="49449" priority="49328" operator="containsText" text="ALEMANIA">
      <formula>NOT(ISERROR(SEARCH("ALEMANIA",B15)))</formula>
    </cfRule>
    <cfRule type="containsText" dxfId="49448" priority="49329" operator="containsText" text="PAÍSES NÓRDICOS">
      <formula>NOT(ISERROR(SEARCH("PAÍSES NÓRDICOS",B15)))</formula>
    </cfRule>
    <cfRule type="containsText" dxfId="49447" priority="49330" operator="containsText" text="REINO UNIDO">
      <formula>NOT(ISERROR(SEARCH("REINO UNIDO",B15)))</formula>
    </cfRule>
    <cfRule type="containsText" dxfId="49446" priority="49331" operator="containsText" text="DINAMARCA">
      <formula>NOT(ISERROR(SEARCH("DINAMARCA",B15)))</formula>
    </cfRule>
    <cfRule type="containsText" dxfId="49445" priority="49332" operator="containsText" text="NORUEGA">
      <formula>NOT(ISERROR(SEARCH("NORUEGA",B15)))</formula>
    </cfRule>
    <cfRule type="containsText" dxfId="49444" priority="49333" operator="containsText" text="FINLANDIA">
      <formula>NOT(ISERROR(SEARCH("FINLANDIA",B15)))</formula>
    </cfRule>
    <cfRule type="containsText" dxfId="49443" priority="49334" operator="containsText" text="SUECIA">
      <formula>NOT(ISERROR(SEARCH("SUECIA",B15)))</formula>
    </cfRule>
  </conditionalFormatting>
  <conditionalFormatting sqref="B15">
    <cfRule type="containsText" dxfId="49442" priority="49301" operator="containsText" text="SUIZA">
      <formula>NOT(ISERROR(SEARCH("SUIZA",B15)))</formula>
    </cfRule>
    <cfRule type="containsText" dxfId="49441" priority="49302" operator="containsText" text="AUSTRIA">
      <formula>NOT(ISERROR(SEARCH("AUSTRIA",B15)))</formula>
    </cfRule>
    <cfRule type="containsText" dxfId="49440" priority="49303" operator="containsText" text="IRLANDA">
      <formula>NOT(ISERROR(SEARCH("IRLANDA",B15)))</formula>
    </cfRule>
    <cfRule type="containsText" dxfId="49439" priority="49304" operator="containsText" text="PAÍSES DEL ESTE">
      <formula>NOT(ISERROR(SEARCH("PAÍSES DEL ESTE",B15)))</formula>
    </cfRule>
    <cfRule type="containsText" dxfId="49438" priority="49305" operator="containsText" text="RUSIA">
      <formula>NOT(ISERROR(SEARCH("RUSIA",B15)))</formula>
    </cfRule>
    <cfRule type="containsText" dxfId="49437" priority="49306" operator="containsText" text="HOLANDA">
      <formula>NOT(ISERROR(SEARCH("HOLANDA",B15)))</formula>
    </cfRule>
    <cfRule type="containsText" dxfId="49436" priority="49307" operator="containsText" text="FRANCIA">
      <formula>NOT(ISERROR(SEARCH("FRANCIA",B15)))</formula>
    </cfRule>
    <cfRule type="containsText" dxfId="49435" priority="49308" operator="containsText" text="ITALIA">
      <formula>NOT(ISERROR(SEARCH("ITALIA",B15)))</formula>
    </cfRule>
    <cfRule type="containsText" dxfId="49434" priority="49309" operator="containsText" text="BÉLGICA">
      <formula>NOT(ISERROR(SEARCH("BÉLGICA",B15)))</formula>
    </cfRule>
    <cfRule type="containsText" dxfId="49433" priority="49310" operator="containsText" text="ESPAÑA">
      <formula>NOT(ISERROR(SEARCH("ESPAÑA",B15)))</formula>
    </cfRule>
    <cfRule type="containsText" dxfId="49432" priority="49311" operator="containsText" text="ALEMANIA">
      <formula>NOT(ISERROR(SEARCH("ALEMANIA",B15)))</formula>
    </cfRule>
    <cfRule type="containsText" dxfId="49431" priority="49312" operator="containsText" text="PAÍSES NÓRDICOS">
      <formula>NOT(ISERROR(SEARCH("PAÍSES NÓRDICOS",B15)))</formula>
    </cfRule>
    <cfRule type="containsText" dxfId="49430" priority="49313" operator="containsText" text="REINO UNIDO">
      <formula>NOT(ISERROR(SEARCH("REINO UNIDO",B15)))</formula>
    </cfRule>
    <cfRule type="containsText" dxfId="49429" priority="49314" operator="containsText" text="DINAMARCA">
      <formula>NOT(ISERROR(SEARCH("DINAMARCA",B15)))</formula>
    </cfRule>
    <cfRule type="containsText" dxfId="49428" priority="49315" operator="containsText" text="NORUEGA">
      <formula>NOT(ISERROR(SEARCH("NORUEGA",B15)))</formula>
    </cfRule>
    <cfRule type="containsText" dxfId="49427" priority="49316" operator="containsText" text="FINLANDIA">
      <formula>NOT(ISERROR(SEARCH("FINLANDIA",B15)))</formula>
    </cfRule>
    <cfRule type="containsText" dxfId="49426" priority="49317" operator="containsText" text="SUECIA">
      <formula>NOT(ISERROR(SEARCH("SUECIA",B15)))</formula>
    </cfRule>
  </conditionalFormatting>
  <conditionalFormatting sqref="G12:G14">
    <cfRule type="containsText" dxfId="49425" priority="49284" operator="containsText" text="SUIZA">
      <formula>NOT(ISERROR(SEARCH("SUIZA",G12)))</formula>
    </cfRule>
    <cfRule type="containsText" dxfId="49424" priority="49285" operator="containsText" text="AUSTRIA">
      <formula>NOT(ISERROR(SEARCH("AUSTRIA",G12)))</formula>
    </cfRule>
    <cfRule type="containsText" dxfId="49423" priority="49286" operator="containsText" text="IRLANDA">
      <formula>NOT(ISERROR(SEARCH("IRLANDA",G12)))</formula>
    </cfRule>
    <cfRule type="containsText" dxfId="49422" priority="49287" operator="containsText" text="PAÍSES DEL ESTE">
      <formula>NOT(ISERROR(SEARCH("PAÍSES DEL ESTE",G12)))</formula>
    </cfRule>
    <cfRule type="containsText" dxfId="49421" priority="49288" operator="containsText" text="RUSIA">
      <formula>NOT(ISERROR(SEARCH("RUSIA",G12)))</formula>
    </cfRule>
    <cfRule type="containsText" dxfId="49420" priority="49289" operator="containsText" text="HOLANDA">
      <formula>NOT(ISERROR(SEARCH("HOLANDA",G12)))</formula>
    </cfRule>
    <cfRule type="containsText" dxfId="49419" priority="49290" operator="containsText" text="FRANCIA">
      <formula>NOT(ISERROR(SEARCH("FRANCIA",G12)))</formula>
    </cfRule>
    <cfRule type="containsText" dxfId="49418" priority="49291" operator="containsText" text="ITALIA">
      <formula>NOT(ISERROR(SEARCH("ITALIA",G12)))</formula>
    </cfRule>
    <cfRule type="containsText" dxfId="49417" priority="49292" operator="containsText" text="BÉLGICA">
      <formula>NOT(ISERROR(SEARCH("BÉLGICA",G12)))</formula>
    </cfRule>
    <cfRule type="containsText" dxfId="49416" priority="49293" operator="containsText" text="ESPAÑA">
      <formula>NOT(ISERROR(SEARCH("ESPAÑA",G12)))</formula>
    </cfRule>
    <cfRule type="containsText" dxfId="49415" priority="49294" operator="containsText" text="ALEMANIA">
      <formula>NOT(ISERROR(SEARCH("ALEMANIA",G12)))</formula>
    </cfRule>
    <cfRule type="containsText" dxfId="49414" priority="49295" operator="containsText" text="PAÍSES NÓRDICOS">
      <formula>NOT(ISERROR(SEARCH("PAÍSES NÓRDICOS",G12)))</formula>
    </cfRule>
    <cfRule type="containsText" dxfId="49413" priority="49296" operator="containsText" text="REINO UNIDO">
      <formula>NOT(ISERROR(SEARCH("REINO UNIDO",G12)))</formula>
    </cfRule>
    <cfRule type="containsText" dxfId="49412" priority="49297" operator="containsText" text="DINAMARCA">
      <formula>NOT(ISERROR(SEARCH("DINAMARCA",G12)))</formula>
    </cfRule>
    <cfRule type="containsText" dxfId="49411" priority="49298" operator="containsText" text="NORUEGA">
      <formula>NOT(ISERROR(SEARCH("NORUEGA",G12)))</formula>
    </cfRule>
    <cfRule type="containsText" dxfId="49410" priority="49299" operator="containsText" text="FINLANDIA">
      <formula>NOT(ISERROR(SEARCH("FINLANDIA",G12)))</formula>
    </cfRule>
    <cfRule type="containsText" dxfId="49409" priority="49300" operator="containsText" text="SUECIA">
      <formula>NOT(ISERROR(SEARCH("SUECIA",G12)))</formula>
    </cfRule>
  </conditionalFormatting>
  <conditionalFormatting sqref="G12:G13">
    <cfRule type="containsText" dxfId="49408" priority="49267" operator="containsText" text="SUIZA">
      <formula>NOT(ISERROR(SEARCH("SUIZA",G12)))</formula>
    </cfRule>
    <cfRule type="containsText" dxfId="49407" priority="49268" operator="containsText" text="AUSTRIA">
      <formula>NOT(ISERROR(SEARCH("AUSTRIA",G12)))</formula>
    </cfRule>
    <cfRule type="containsText" dxfId="49406" priority="49269" operator="containsText" text="IRLANDA">
      <formula>NOT(ISERROR(SEARCH("IRLANDA",G12)))</formula>
    </cfRule>
    <cfRule type="containsText" dxfId="49405" priority="49270" operator="containsText" text="PAÍSES DEL ESTE">
      <formula>NOT(ISERROR(SEARCH("PAÍSES DEL ESTE",G12)))</formula>
    </cfRule>
    <cfRule type="containsText" dxfId="49404" priority="49271" operator="containsText" text="RUSIA">
      <formula>NOT(ISERROR(SEARCH("RUSIA",G12)))</formula>
    </cfRule>
    <cfRule type="containsText" dxfId="49403" priority="49272" operator="containsText" text="HOLANDA">
      <formula>NOT(ISERROR(SEARCH("HOLANDA",G12)))</formula>
    </cfRule>
    <cfRule type="containsText" dxfId="49402" priority="49273" operator="containsText" text="FRANCIA">
      <formula>NOT(ISERROR(SEARCH("FRANCIA",G12)))</formula>
    </cfRule>
    <cfRule type="containsText" dxfId="49401" priority="49274" operator="containsText" text="ITALIA">
      <formula>NOT(ISERROR(SEARCH("ITALIA",G12)))</formula>
    </cfRule>
    <cfRule type="containsText" dxfId="49400" priority="49275" operator="containsText" text="BÉLGICA">
      <formula>NOT(ISERROR(SEARCH("BÉLGICA",G12)))</formula>
    </cfRule>
    <cfRule type="containsText" dxfId="49399" priority="49276" operator="containsText" text="ESPAÑA">
      <formula>NOT(ISERROR(SEARCH("ESPAÑA",G12)))</formula>
    </cfRule>
    <cfRule type="containsText" dxfId="49398" priority="49277" operator="containsText" text="ALEMANIA">
      <formula>NOT(ISERROR(SEARCH("ALEMANIA",G12)))</formula>
    </cfRule>
    <cfRule type="containsText" dxfId="49397" priority="49278" operator="containsText" text="PAÍSES NÓRDICOS">
      <formula>NOT(ISERROR(SEARCH("PAÍSES NÓRDICOS",G12)))</formula>
    </cfRule>
    <cfRule type="containsText" dxfId="49396" priority="49279" operator="containsText" text="REINO UNIDO">
      <formula>NOT(ISERROR(SEARCH("REINO UNIDO",G12)))</formula>
    </cfRule>
    <cfRule type="containsText" dxfId="49395" priority="49280" operator="containsText" text="DINAMARCA">
      <formula>NOT(ISERROR(SEARCH("DINAMARCA",G12)))</formula>
    </cfRule>
    <cfRule type="containsText" dxfId="49394" priority="49281" operator="containsText" text="NORUEGA">
      <formula>NOT(ISERROR(SEARCH("NORUEGA",G12)))</formula>
    </cfRule>
    <cfRule type="containsText" dxfId="49393" priority="49282" operator="containsText" text="FINLANDIA">
      <formula>NOT(ISERROR(SEARCH("FINLANDIA",G12)))</formula>
    </cfRule>
    <cfRule type="containsText" dxfId="49392" priority="49283" operator="containsText" text="SUECIA">
      <formula>NOT(ISERROR(SEARCH("SUECIA",G12)))</formula>
    </cfRule>
  </conditionalFormatting>
  <conditionalFormatting sqref="G14">
    <cfRule type="containsText" dxfId="49391" priority="49250" operator="containsText" text="SUIZA">
      <formula>NOT(ISERROR(SEARCH("SUIZA",G14)))</formula>
    </cfRule>
    <cfRule type="containsText" dxfId="49390" priority="49251" operator="containsText" text="AUSTRIA">
      <formula>NOT(ISERROR(SEARCH("AUSTRIA",G14)))</formula>
    </cfRule>
    <cfRule type="containsText" dxfId="49389" priority="49252" operator="containsText" text="IRLANDA">
      <formula>NOT(ISERROR(SEARCH("IRLANDA",G14)))</formula>
    </cfRule>
    <cfRule type="containsText" dxfId="49388" priority="49253" operator="containsText" text="PAÍSES DEL ESTE">
      <formula>NOT(ISERROR(SEARCH("PAÍSES DEL ESTE",G14)))</formula>
    </cfRule>
    <cfRule type="containsText" dxfId="49387" priority="49254" operator="containsText" text="RUSIA">
      <formula>NOT(ISERROR(SEARCH("RUSIA",G14)))</formula>
    </cfRule>
    <cfRule type="containsText" dxfId="49386" priority="49255" operator="containsText" text="HOLANDA">
      <formula>NOT(ISERROR(SEARCH("HOLANDA",G14)))</formula>
    </cfRule>
    <cfRule type="containsText" dxfId="49385" priority="49256" operator="containsText" text="FRANCIA">
      <formula>NOT(ISERROR(SEARCH("FRANCIA",G14)))</formula>
    </cfRule>
    <cfRule type="containsText" dxfId="49384" priority="49257" operator="containsText" text="ITALIA">
      <formula>NOT(ISERROR(SEARCH("ITALIA",G14)))</formula>
    </cfRule>
    <cfRule type="containsText" dxfId="49383" priority="49258" operator="containsText" text="BÉLGICA">
      <formula>NOT(ISERROR(SEARCH("BÉLGICA",G14)))</formula>
    </cfRule>
    <cfRule type="containsText" dxfId="49382" priority="49259" operator="containsText" text="ESPAÑA">
      <formula>NOT(ISERROR(SEARCH("ESPAÑA",G14)))</formula>
    </cfRule>
    <cfRule type="containsText" dxfId="49381" priority="49260" operator="containsText" text="ALEMANIA">
      <formula>NOT(ISERROR(SEARCH("ALEMANIA",G14)))</formula>
    </cfRule>
    <cfRule type="containsText" dxfId="49380" priority="49261" operator="containsText" text="PAÍSES NÓRDICOS">
      <formula>NOT(ISERROR(SEARCH("PAÍSES NÓRDICOS",G14)))</formula>
    </cfRule>
    <cfRule type="containsText" dxfId="49379" priority="49262" operator="containsText" text="REINO UNIDO">
      <formula>NOT(ISERROR(SEARCH("REINO UNIDO",G14)))</formula>
    </cfRule>
    <cfRule type="containsText" dxfId="49378" priority="49263" operator="containsText" text="DINAMARCA">
      <formula>NOT(ISERROR(SEARCH("DINAMARCA",G14)))</formula>
    </cfRule>
    <cfRule type="containsText" dxfId="49377" priority="49264" operator="containsText" text="NORUEGA">
      <formula>NOT(ISERROR(SEARCH("NORUEGA",G14)))</formula>
    </cfRule>
    <cfRule type="containsText" dxfId="49376" priority="49265" operator="containsText" text="FINLANDIA">
      <formula>NOT(ISERROR(SEARCH("FINLANDIA",G14)))</formula>
    </cfRule>
    <cfRule type="containsText" dxfId="49375" priority="49266" operator="containsText" text="SUECIA">
      <formula>NOT(ISERROR(SEARCH("SUECIA",G14)))</formula>
    </cfRule>
  </conditionalFormatting>
  <conditionalFormatting sqref="G12:G13">
    <cfRule type="containsText" dxfId="49374" priority="49233" operator="containsText" text="SUIZA">
      <formula>NOT(ISERROR(SEARCH("SUIZA",G12)))</formula>
    </cfRule>
    <cfRule type="containsText" dxfId="49373" priority="49234" operator="containsText" text="AUSTRIA">
      <formula>NOT(ISERROR(SEARCH("AUSTRIA",G12)))</formula>
    </cfRule>
    <cfRule type="containsText" dxfId="49372" priority="49235" operator="containsText" text="IRLANDA">
      <formula>NOT(ISERROR(SEARCH("IRLANDA",G12)))</formula>
    </cfRule>
    <cfRule type="containsText" dxfId="49371" priority="49236" operator="containsText" text="PAÍSES DEL ESTE">
      <formula>NOT(ISERROR(SEARCH("PAÍSES DEL ESTE",G12)))</formula>
    </cfRule>
    <cfRule type="containsText" dxfId="49370" priority="49237" operator="containsText" text="RUSIA">
      <formula>NOT(ISERROR(SEARCH("RUSIA",G12)))</formula>
    </cfRule>
    <cfRule type="containsText" dxfId="49369" priority="49238" operator="containsText" text="HOLANDA">
      <formula>NOT(ISERROR(SEARCH("HOLANDA",G12)))</formula>
    </cfRule>
    <cfRule type="containsText" dxfId="49368" priority="49239" operator="containsText" text="FRANCIA">
      <formula>NOT(ISERROR(SEARCH("FRANCIA",G12)))</formula>
    </cfRule>
    <cfRule type="containsText" dxfId="49367" priority="49240" operator="containsText" text="ITALIA">
      <formula>NOT(ISERROR(SEARCH("ITALIA",G12)))</formula>
    </cfRule>
    <cfRule type="containsText" dxfId="49366" priority="49241" operator="containsText" text="BÉLGICA">
      <formula>NOT(ISERROR(SEARCH("BÉLGICA",G12)))</formula>
    </cfRule>
    <cfRule type="containsText" dxfId="49365" priority="49242" operator="containsText" text="ESPAÑA">
      <formula>NOT(ISERROR(SEARCH("ESPAÑA",G12)))</formula>
    </cfRule>
    <cfRule type="containsText" dxfId="49364" priority="49243" operator="containsText" text="ALEMANIA">
      <formula>NOT(ISERROR(SEARCH("ALEMANIA",G12)))</formula>
    </cfRule>
    <cfRule type="containsText" dxfId="49363" priority="49244" operator="containsText" text="PAÍSES NÓRDICOS">
      <formula>NOT(ISERROR(SEARCH("PAÍSES NÓRDICOS",G12)))</formula>
    </cfRule>
    <cfRule type="containsText" dxfId="49362" priority="49245" operator="containsText" text="REINO UNIDO">
      <formula>NOT(ISERROR(SEARCH("REINO UNIDO",G12)))</formula>
    </cfRule>
    <cfRule type="containsText" dxfId="49361" priority="49246" operator="containsText" text="DINAMARCA">
      <formula>NOT(ISERROR(SEARCH("DINAMARCA",G12)))</formula>
    </cfRule>
    <cfRule type="containsText" dxfId="49360" priority="49247" operator="containsText" text="NORUEGA">
      <formula>NOT(ISERROR(SEARCH("NORUEGA",G12)))</formula>
    </cfRule>
    <cfRule type="containsText" dxfId="49359" priority="49248" operator="containsText" text="FINLANDIA">
      <formula>NOT(ISERROR(SEARCH("FINLANDIA",G12)))</formula>
    </cfRule>
    <cfRule type="containsText" dxfId="49358" priority="49249" operator="containsText" text="SUECIA">
      <formula>NOT(ISERROR(SEARCH("SUECIA",G12)))</formula>
    </cfRule>
  </conditionalFormatting>
  <conditionalFormatting sqref="G14">
    <cfRule type="containsText" dxfId="49357" priority="49216" operator="containsText" text="SUIZA">
      <formula>NOT(ISERROR(SEARCH("SUIZA",G14)))</formula>
    </cfRule>
    <cfRule type="containsText" dxfId="49356" priority="49217" operator="containsText" text="AUSTRIA">
      <formula>NOT(ISERROR(SEARCH("AUSTRIA",G14)))</formula>
    </cfRule>
    <cfRule type="containsText" dxfId="49355" priority="49218" operator="containsText" text="IRLANDA">
      <formula>NOT(ISERROR(SEARCH("IRLANDA",G14)))</formula>
    </cfRule>
    <cfRule type="containsText" dxfId="49354" priority="49219" operator="containsText" text="PAÍSES DEL ESTE">
      <formula>NOT(ISERROR(SEARCH("PAÍSES DEL ESTE",G14)))</formula>
    </cfRule>
    <cfRule type="containsText" dxfId="49353" priority="49220" operator="containsText" text="RUSIA">
      <formula>NOT(ISERROR(SEARCH("RUSIA",G14)))</formula>
    </cfRule>
    <cfRule type="containsText" dxfId="49352" priority="49221" operator="containsText" text="HOLANDA">
      <formula>NOT(ISERROR(SEARCH("HOLANDA",G14)))</formula>
    </cfRule>
    <cfRule type="containsText" dxfId="49351" priority="49222" operator="containsText" text="FRANCIA">
      <formula>NOT(ISERROR(SEARCH("FRANCIA",G14)))</formula>
    </cfRule>
    <cfRule type="containsText" dxfId="49350" priority="49223" operator="containsText" text="ITALIA">
      <formula>NOT(ISERROR(SEARCH("ITALIA",G14)))</formula>
    </cfRule>
    <cfRule type="containsText" dxfId="49349" priority="49224" operator="containsText" text="BÉLGICA">
      <formula>NOT(ISERROR(SEARCH("BÉLGICA",G14)))</formula>
    </cfRule>
    <cfRule type="containsText" dxfId="49348" priority="49225" operator="containsText" text="ESPAÑA">
      <formula>NOT(ISERROR(SEARCH("ESPAÑA",G14)))</formula>
    </cfRule>
    <cfRule type="containsText" dxfId="49347" priority="49226" operator="containsText" text="ALEMANIA">
      <formula>NOT(ISERROR(SEARCH("ALEMANIA",G14)))</formula>
    </cfRule>
    <cfRule type="containsText" dxfId="49346" priority="49227" operator="containsText" text="PAÍSES NÓRDICOS">
      <formula>NOT(ISERROR(SEARCH("PAÍSES NÓRDICOS",G14)))</formula>
    </cfRule>
    <cfRule type="containsText" dxfId="49345" priority="49228" operator="containsText" text="REINO UNIDO">
      <formula>NOT(ISERROR(SEARCH("REINO UNIDO",G14)))</formula>
    </cfRule>
    <cfRule type="containsText" dxfId="49344" priority="49229" operator="containsText" text="DINAMARCA">
      <formula>NOT(ISERROR(SEARCH("DINAMARCA",G14)))</formula>
    </cfRule>
    <cfRule type="containsText" dxfId="49343" priority="49230" operator="containsText" text="NORUEGA">
      <formula>NOT(ISERROR(SEARCH("NORUEGA",G14)))</formula>
    </cfRule>
    <cfRule type="containsText" dxfId="49342" priority="49231" operator="containsText" text="FINLANDIA">
      <formula>NOT(ISERROR(SEARCH("FINLANDIA",G14)))</formula>
    </cfRule>
    <cfRule type="containsText" dxfId="49341" priority="49232" operator="containsText" text="SUECIA">
      <formula>NOT(ISERROR(SEARCH("SUECIA",G14)))</formula>
    </cfRule>
  </conditionalFormatting>
  <conditionalFormatting sqref="G14">
    <cfRule type="containsText" dxfId="49340" priority="49199" operator="containsText" text="SUIZA">
      <formula>NOT(ISERROR(SEARCH("SUIZA",G14)))</formula>
    </cfRule>
    <cfRule type="containsText" dxfId="49339" priority="49200" operator="containsText" text="AUSTRIA">
      <formula>NOT(ISERROR(SEARCH("AUSTRIA",G14)))</formula>
    </cfRule>
    <cfRule type="containsText" dxfId="49338" priority="49201" operator="containsText" text="IRLANDA">
      <formula>NOT(ISERROR(SEARCH("IRLANDA",G14)))</formula>
    </cfRule>
    <cfRule type="containsText" dxfId="49337" priority="49202" operator="containsText" text="PAÍSES DEL ESTE">
      <formula>NOT(ISERROR(SEARCH("PAÍSES DEL ESTE",G14)))</formula>
    </cfRule>
    <cfRule type="containsText" dxfId="49336" priority="49203" operator="containsText" text="RUSIA">
      <formula>NOT(ISERROR(SEARCH("RUSIA",G14)))</formula>
    </cfRule>
    <cfRule type="containsText" dxfId="49335" priority="49204" operator="containsText" text="HOLANDA">
      <formula>NOT(ISERROR(SEARCH("HOLANDA",G14)))</formula>
    </cfRule>
    <cfRule type="containsText" dxfId="49334" priority="49205" operator="containsText" text="FRANCIA">
      <formula>NOT(ISERROR(SEARCH("FRANCIA",G14)))</formula>
    </cfRule>
    <cfRule type="containsText" dxfId="49333" priority="49206" operator="containsText" text="ITALIA">
      <formula>NOT(ISERROR(SEARCH("ITALIA",G14)))</formula>
    </cfRule>
    <cfRule type="containsText" dxfId="49332" priority="49207" operator="containsText" text="BÉLGICA">
      <formula>NOT(ISERROR(SEARCH("BÉLGICA",G14)))</formula>
    </cfRule>
    <cfRule type="containsText" dxfId="49331" priority="49208" operator="containsText" text="ESPAÑA">
      <formula>NOT(ISERROR(SEARCH("ESPAÑA",G14)))</formula>
    </cfRule>
    <cfRule type="containsText" dxfId="49330" priority="49209" operator="containsText" text="ALEMANIA">
      <formula>NOT(ISERROR(SEARCH("ALEMANIA",G14)))</formula>
    </cfRule>
    <cfRule type="containsText" dxfId="49329" priority="49210" operator="containsText" text="PAÍSES NÓRDICOS">
      <formula>NOT(ISERROR(SEARCH("PAÍSES NÓRDICOS",G14)))</formula>
    </cfRule>
    <cfRule type="containsText" dxfId="49328" priority="49211" operator="containsText" text="REINO UNIDO">
      <formula>NOT(ISERROR(SEARCH("REINO UNIDO",G14)))</formula>
    </cfRule>
    <cfRule type="containsText" dxfId="49327" priority="49212" operator="containsText" text="DINAMARCA">
      <formula>NOT(ISERROR(SEARCH("DINAMARCA",G14)))</formula>
    </cfRule>
    <cfRule type="containsText" dxfId="49326" priority="49213" operator="containsText" text="NORUEGA">
      <formula>NOT(ISERROR(SEARCH("NORUEGA",G14)))</formula>
    </cfRule>
    <cfRule type="containsText" dxfId="49325" priority="49214" operator="containsText" text="FINLANDIA">
      <formula>NOT(ISERROR(SEARCH("FINLANDIA",G14)))</formula>
    </cfRule>
    <cfRule type="containsText" dxfId="49324" priority="49215" operator="containsText" text="SUECIA">
      <formula>NOT(ISERROR(SEARCH("SUECIA",G14)))</formula>
    </cfRule>
  </conditionalFormatting>
  <conditionalFormatting sqref="B11">
    <cfRule type="containsText" dxfId="49323" priority="49182" operator="containsText" text="SUIZA">
      <formula>NOT(ISERROR(SEARCH("SUIZA",B11)))</formula>
    </cfRule>
    <cfRule type="containsText" dxfId="49322" priority="49183" operator="containsText" text="AUSTRIA">
      <formula>NOT(ISERROR(SEARCH("AUSTRIA",B11)))</formula>
    </cfRule>
    <cfRule type="containsText" dxfId="49321" priority="49184" operator="containsText" text="IRLANDA">
      <formula>NOT(ISERROR(SEARCH("IRLANDA",B11)))</formula>
    </cfRule>
    <cfRule type="containsText" dxfId="49320" priority="49185" operator="containsText" text="PAÍSES DEL ESTE">
      <formula>NOT(ISERROR(SEARCH("PAÍSES DEL ESTE",B11)))</formula>
    </cfRule>
    <cfRule type="containsText" dxfId="49319" priority="49186" operator="containsText" text="RUSIA">
      <formula>NOT(ISERROR(SEARCH("RUSIA",B11)))</formula>
    </cfRule>
    <cfRule type="containsText" dxfId="49318" priority="49187" operator="containsText" text="HOLANDA">
      <formula>NOT(ISERROR(SEARCH("HOLANDA",B11)))</formula>
    </cfRule>
    <cfRule type="containsText" dxfId="49317" priority="49188" operator="containsText" text="FRANCIA">
      <formula>NOT(ISERROR(SEARCH("FRANCIA",B11)))</formula>
    </cfRule>
    <cfRule type="containsText" dxfId="49316" priority="49189" operator="containsText" text="ITALIA">
      <formula>NOT(ISERROR(SEARCH("ITALIA",B11)))</formula>
    </cfRule>
    <cfRule type="containsText" dxfId="49315" priority="49190" operator="containsText" text="BÉLGICA">
      <formula>NOT(ISERROR(SEARCH("BÉLGICA",B11)))</formula>
    </cfRule>
    <cfRule type="containsText" dxfId="49314" priority="49191" operator="containsText" text="ESPAÑA">
      <formula>NOT(ISERROR(SEARCH("ESPAÑA",B11)))</formula>
    </cfRule>
    <cfRule type="containsText" dxfId="49313" priority="49192" operator="containsText" text="ALEMANIA">
      <formula>NOT(ISERROR(SEARCH("ALEMANIA",B11)))</formula>
    </cfRule>
    <cfRule type="containsText" dxfId="49312" priority="49193" operator="containsText" text="PAÍSES NÓRDICOS">
      <formula>NOT(ISERROR(SEARCH("PAÍSES NÓRDICOS",B11)))</formula>
    </cfRule>
    <cfRule type="containsText" dxfId="49311" priority="49194" operator="containsText" text="REINO UNIDO">
      <formula>NOT(ISERROR(SEARCH("REINO UNIDO",B11)))</formula>
    </cfRule>
    <cfRule type="containsText" dxfId="49310" priority="49195" operator="containsText" text="DINAMARCA">
      <formula>NOT(ISERROR(SEARCH("DINAMARCA",B11)))</formula>
    </cfRule>
    <cfRule type="containsText" dxfId="49309" priority="49196" operator="containsText" text="NORUEGA">
      <formula>NOT(ISERROR(SEARCH("NORUEGA",B11)))</formula>
    </cfRule>
    <cfRule type="containsText" dxfId="49308" priority="49197" operator="containsText" text="FINLANDIA">
      <formula>NOT(ISERROR(SEARCH("FINLANDIA",B11)))</formula>
    </cfRule>
    <cfRule type="containsText" dxfId="49307" priority="49198" operator="containsText" text="SUECIA">
      <formula>NOT(ISERROR(SEARCH("SUECIA",B11)))</formula>
    </cfRule>
  </conditionalFormatting>
  <conditionalFormatting sqref="B11">
    <cfRule type="containsText" dxfId="49306" priority="49165" operator="containsText" text="SUIZA">
      <formula>NOT(ISERROR(SEARCH("SUIZA",B11)))</formula>
    </cfRule>
    <cfRule type="containsText" dxfId="49305" priority="49166" operator="containsText" text="AUSTRIA">
      <formula>NOT(ISERROR(SEARCH("AUSTRIA",B11)))</formula>
    </cfRule>
    <cfRule type="containsText" dxfId="49304" priority="49167" operator="containsText" text="IRLANDA">
      <formula>NOT(ISERROR(SEARCH("IRLANDA",B11)))</formula>
    </cfRule>
    <cfRule type="containsText" dxfId="49303" priority="49168" operator="containsText" text="PAÍSES DEL ESTE">
      <formula>NOT(ISERROR(SEARCH("PAÍSES DEL ESTE",B11)))</formula>
    </cfRule>
    <cfRule type="containsText" dxfId="49302" priority="49169" operator="containsText" text="RUSIA">
      <formula>NOT(ISERROR(SEARCH("RUSIA",B11)))</formula>
    </cfRule>
    <cfRule type="containsText" dxfId="49301" priority="49170" operator="containsText" text="HOLANDA">
      <formula>NOT(ISERROR(SEARCH("HOLANDA",B11)))</formula>
    </cfRule>
    <cfRule type="containsText" dxfId="49300" priority="49171" operator="containsText" text="FRANCIA">
      <formula>NOT(ISERROR(SEARCH("FRANCIA",B11)))</formula>
    </cfRule>
    <cfRule type="containsText" dxfId="49299" priority="49172" operator="containsText" text="ITALIA">
      <formula>NOT(ISERROR(SEARCH("ITALIA",B11)))</formula>
    </cfRule>
    <cfRule type="containsText" dxfId="49298" priority="49173" operator="containsText" text="BÉLGICA">
      <formula>NOT(ISERROR(SEARCH("BÉLGICA",B11)))</formula>
    </cfRule>
    <cfRule type="containsText" dxfId="49297" priority="49174" operator="containsText" text="ESPAÑA">
      <formula>NOT(ISERROR(SEARCH("ESPAÑA",B11)))</formula>
    </cfRule>
    <cfRule type="containsText" dxfId="49296" priority="49175" operator="containsText" text="ALEMANIA">
      <formula>NOT(ISERROR(SEARCH("ALEMANIA",B11)))</formula>
    </cfRule>
    <cfRule type="containsText" dxfId="49295" priority="49176" operator="containsText" text="PAÍSES NÓRDICOS">
      <formula>NOT(ISERROR(SEARCH("PAÍSES NÓRDICOS",B11)))</formula>
    </cfRule>
    <cfRule type="containsText" dxfId="49294" priority="49177" operator="containsText" text="REINO UNIDO">
      <formula>NOT(ISERROR(SEARCH("REINO UNIDO",B11)))</formula>
    </cfRule>
    <cfRule type="containsText" dxfId="49293" priority="49178" operator="containsText" text="DINAMARCA">
      <formula>NOT(ISERROR(SEARCH("DINAMARCA",B11)))</formula>
    </cfRule>
    <cfRule type="containsText" dxfId="49292" priority="49179" operator="containsText" text="NORUEGA">
      <formula>NOT(ISERROR(SEARCH("NORUEGA",B11)))</formula>
    </cfRule>
    <cfRule type="containsText" dxfId="49291" priority="49180" operator="containsText" text="FINLANDIA">
      <formula>NOT(ISERROR(SEARCH("FINLANDIA",B11)))</formula>
    </cfRule>
    <cfRule type="containsText" dxfId="49290" priority="49181" operator="containsText" text="SUECIA">
      <formula>NOT(ISERROR(SEARCH("SUECIA",B11)))</formula>
    </cfRule>
  </conditionalFormatting>
  <conditionalFormatting sqref="B11">
    <cfRule type="containsText" dxfId="49289" priority="49148" operator="containsText" text="SUIZA">
      <formula>NOT(ISERROR(SEARCH("SUIZA",B11)))</formula>
    </cfRule>
    <cfRule type="containsText" dxfId="49288" priority="49149" operator="containsText" text="AUSTRIA">
      <formula>NOT(ISERROR(SEARCH("AUSTRIA",B11)))</formula>
    </cfRule>
    <cfRule type="containsText" dxfId="49287" priority="49150" operator="containsText" text="IRLANDA">
      <formula>NOT(ISERROR(SEARCH("IRLANDA",B11)))</formula>
    </cfRule>
    <cfRule type="containsText" dxfId="49286" priority="49151" operator="containsText" text="PAÍSES DEL ESTE">
      <formula>NOT(ISERROR(SEARCH("PAÍSES DEL ESTE",B11)))</formula>
    </cfRule>
    <cfRule type="containsText" dxfId="49285" priority="49152" operator="containsText" text="RUSIA">
      <formula>NOT(ISERROR(SEARCH("RUSIA",B11)))</formula>
    </cfRule>
    <cfRule type="containsText" dxfId="49284" priority="49153" operator="containsText" text="HOLANDA">
      <formula>NOT(ISERROR(SEARCH("HOLANDA",B11)))</formula>
    </cfRule>
    <cfRule type="containsText" dxfId="49283" priority="49154" operator="containsText" text="FRANCIA">
      <formula>NOT(ISERROR(SEARCH("FRANCIA",B11)))</formula>
    </cfRule>
    <cfRule type="containsText" dxfId="49282" priority="49155" operator="containsText" text="ITALIA">
      <formula>NOT(ISERROR(SEARCH("ITALIA",B11)))</formula>
    </cfRule>
    <cfRule type="containsText" dxfId="49281" priority="49156" operator="containsText" text="BÉLGICA">
      <formula>NOT(ISERROR(SEARCH("BÉLGICA",B11)))</formula>
    </cfRule>
    <cfRule type="containsText" dxfId="49280" priority="49157" operator="containsText" text="ESPAÑA">
      <formula>NOT(ISERROR(SEARCH("ESPAÑA",B11)))</formula>
    </cfRule>
    <cfRule type="containsText" dxfId="49279" priority="49158" operator="containsText" text="ALEMANIA">
      <formula>NOT(ISERROR(SEARCH("ALEMANIA",B11)))</formula>
    </cfRule>
    <cfRule type="containsText" dxfId="49278" priority="49159" operator="containsText" text="PAÍSES NÓRDICOS">
      <formula>NOT(ISERROR(SEARCH("PAÍSES NÓRDICOS",B11)))</formula>
    </cfRule>
    <cfRule type="containsText" dxfId="49277" priority="49160" operator="containsText" text="REINO UNIDO">
      <formula>NOT(ISERROR(SEARCH("REINO UNIDO",B11)))</formula>
    </cfRule>
    <cfRule type="containsText" dxfId="49276" priority="49161" operator="containsText" text="DINAMARCA">
      <formula>NOT(ISERROR(SEARCH("DINAMARCA",B11)))</formula>
    </cfRule>
    <cfRule type="containsText" dxfId="49275" priority="49162" operator="containsText" text="NORUEGA">
      <formula>NOT(ISERROR(SEARCH("NORUEGA",B11)))</formula>
    </cfRule>
    <cfRule type="containsText" dxfId="49274" priority="49163" operator="containsText" text="FINLANDIA">
      <formula>NOT(ISERROR(SEARCH("FINLANDIA",B11)))</formula>
    </cfRule>
    <cfRule type="containsText" dxfId="49273" priority="49164" operator="containsText" text="SUECIA">
      <formula>NOT(ISERROR(SEARCH("SUECIA",B11)))</formula>
    </cfRule>
  </conditionalFormatting>
  <conditionalFormatting sqref="B11">
    <cfRule type="containsText" dxfId="49272" priority="49131" operator="containsText" text="SUIZA">
      <formula>NOT(ISERROR(SEARCH("SUIZA",B11)))</formula>
    </cfRule>
    <cfRule type="containsText" dxfId="49271" priority="49132" operator="containsText" text="AUSTRIA">
      <formula>NOT(ISERROR(SEARCH("AUSTRIA",B11)))</formula>
    </cfRule>
    <cfRule type="containsText" dxfId="49270" priority="49133" operator="containsText" text="IRLANDA">
      <formula>NOT(ISERROR(SEARCH("IRLANDA",B11)))</formula>
    </cfRule>
    <cfRule type="containsText" dxfId="49269" priority="49134" operator="containsText" text="PAÍSES DEL ESTE">
      <formula>NOT(ISERROR(SEARCH("PAÍSES DEL ESTE",B11)))</formula>
    </cfRule>
    <cfRule type="containsText" dxfId="49268" priority="49135" operator="containsText" text="RUSIA">
      <formula>NOT(ISERROR(SEARCH("RUSIA",B11)))</formula>
    </cfRule>
    <cfRule type="containsText" dxfId="49267" priority="49136" operator="containsText" text="HOLANDA">
      <formula>NOT(ISERROR(SEARCH("HOLANDA",B11)))</formula>
    </cfRule>
    <cfRule type="containsText" dxfId="49266" priority="49137" operator="containsText" text="FRANCIA">
      <formula>NOT(ISERROR(SEARCH("FRANCIA",B11)))</formula>
    </cfRule>
    <cfRule type="containsText" dxfId="49265" priority="49138" operator="containsText" text="ITALIA">
      <formula>NOT(ISERROR(SEARCH("ITALIA",B11)))</formula>
    </cfRule>
    <cfRule type="containsText" dxfId="49264" priority="49139" operator="containsText" text="BÉLGICA">
      <formula>NOT(ISERROR(SEARCH("BÉLGICA",B11)))</formula>
    </cfRule>
    <cfRule type="containsText" dxfId="49263" priority="49140" operator="containsText" text="ESPAÑA">
      <formula>NOT(ISERROR(SEARCH("ESPAÑA",B11)))</formula>
    </cfRule>
    <cfRule type="containsText" dxfId="49262" priority="49141" operator="containsText" text="ALEMANIA">
      <formula>NOT(ISERROR(SEARCH("ALEMANIA",B11)))</formula>
    </cfRule>
    <cfRule type="containsText" dxfId="49261" priority="49142" operator="containsText" text="PAÍSES NÓRDICOS">
      <formula>NOT(ISERROR(SEARCH("PAÍSES NÓRDICOS",B11)))</formula>
    </cfRule>
    <cfRule type="containsText" dxfId="49260" priority="49143" operator="containsText" text="REINO UNIDO">
      <formula>NOT(ISERROR(SEARCH("REINO UNIDO",B11)))</formula>
    </cfRule>
    <cfRule type="containsText" dxfId="49259" priority="49144" operator="containsText" text="DINAMARCA">
      <formula>NOT(ISERROR(SEARCH("DINAMARCA",B11)))</formula>
    </cfRule>
    <cfRule type="containsText" dxfId="49258" priority="49145" operator="containsText" text="NORUEGA">
      <formula>NOT(ISERROR(SEARCH("NORUEGA",B11)))</formula>
    </cfRule>
    <cfRule type="containsText" dxfId="49257" priority="49146" operator="containsText" text="FINLANDIA">
      <formula>NOT(ISERROR(SEARCH("FINLANDIA",B11)))</formula>
    </cfRule>
    <cfRule type="containsText" dxfId="49256" priority="49147" operator="containsText" text="SUECIA">
      <formula>NOT(ISERROR(SEARCH("SUECIA",B11)))</formula>
    </cfRule>
  </conditionalFormatting>
  <conditionalFormatting sqref="B11">
    <cfRule type="containsText" dxfId="49255" priority="49114" operator="containsText" text="SUIZA">
      <formula>NOT(ISERROR(SEARCH("SUIZA",B11)))</formula>
    </cfRule>
    <cfRule type="containsText" dxfId="49254" priority="49115" operator="containsText" text="AUSTRIA">
      <formula>NOT(ISERROR(SEARCH("AUSTRIA",B11)))</formula>
    </cfRule>
    <cfRule type="containsText" dxfId="49253" priority="49116" operator="containsText" text="IRLANDA">
      <formula>NOT(ISERROR(SEARCH("IRLANDA",B11)))</formula>
    </cfRule>
    <cfRule type="containsText" dxfId="49252" priority="49117" operator="containsText" text="PAÍSES DEL ESTE">
      <formula>NOT(ISERROR(SEARCH("PAÍSES DEL ESTE",B11)))</formula>
    </cfRule>
    <cfRule type="containsText" dxfId="49251" priority="49118" operator="containsText" text="RUSIA">
      <formula>NOT(ISERROR(SEARCH("RUSIA",B11)))</formula>
    </cfRule>
    <cfRule type="containsText" dxfId="49250" priority="49119" operator="containsText" text="HOLANDA">
      <formula>NOT(ISERROR(SEARCH("HOLANDA",B11)))</formula>
    </cfRule>
    <cfRule type="containsText" dxfId="49249" priority="49120" operator="containsText" text="FRANCIA">
      <formula>NOT(ISERROR(SEARCH("FRANCIA",B11)))</formula>
    </cfRule>
    <cfRule type="containsText" dxfId="49248" priority="49121" operator="containsText" text="ITALIA">
      <formula>NOT(ISERROR(SEARCH("ITALIA",B11)))</formula>
    </cfRule>
    <cfRule type="containsText" dxfId="49247" priority="49122" operator="containsText" text="BÉLGICA">
      <formula>NOT(ISERROR(SEARCH("BÉLGICA",B11)))</formula>
    </cfRule>
    <cfRule type="containsText" dxfId="49246" priority="49123" operator="containsText" text="ESPAÑA">
      <formula>NOT(ISERROR(SEARCH("ESPAÑA",B11)))</formula>
    </cfRule>
    <cfRule type="containsText" dxfId="49245" priority="49124" operator="containsText" text="ALEMANIA">
      <formula>NOT(ISERROR(SEARCH("ALEMANIA",B11)))</formula>
    </cfRule>
    <cfRule type="containsText" dxfId="49244" priority="49125" operator="containsText" text="PAÍSES NÓRDICOS">
      <formula>NOT(ISERROR(SEARCH("PAÍSES NÓRDICOS",B11)))</formula>
    </cfRule>
    <cfRule type="containsText" dxfId="49243" priority="49126" operator="containsText" text="REINO UNIDO">
      <formula>NOT(ISERROR(SEARCH("REINO UNIDO",B11)))</formula>
    </cfRule>
    <cfRule type="containsText" dxfId="49242" priority="49127" operator="containsText" text="DINAMARCA">
      <formula>NOT(ISERROR(SEARCH("DINAMARCA",B11)))</formula>
    </cfRule>
    <cfRule type="containsText" dxfId="49241" priority="49128" operator="containsText" text="NORUEGA">
      <formula>NOT(ISERROR(SEARCH("NORUEGA",B11)))</formula>
    </cfRule>
    <cfRule type="containsText" dxfId="49240" priority="49129" operator="containsText" text="FINLANDIA">
      <formula>NOT(ISERROR(SEARCH("FINLANDIA",B11)))</formula>
    </cfRule>
    <cfRule type="containsText" dxfId="49239" priority="49130" operator="containsText" text="SUECIA">
      <formula>NOT(ISERROR(SEARCH("SUECIA",B11)))</formula>
    </cfRule>
  </conditionalFormatting>
  <conditionalFormatting sqref="B12">
    <cfRule type="containsText" dxfId="49238" priority="49097" operator="containsText" text="SUIZA">
      <formula>NOT(ISERROR(SEARCH("SUIZA",B12)))</formula>
    </cfRule>
    <cfRule type="containsText" dxfId="49237" priority="49098" operator="containsText" text="AUSTRIA">
      <formula>NOT(ISERROR(SEARCH("AUSTRIA",B12)))</formula>
    </cfRule>
    <cfRule type="containsText" dxfId="49236" priority="49099" operator="containsText" text="IRLANDA">
      <formula>NOT(ISERROR(SEARCH("IRLANDA",B12)))</formula>
    </cfRule>
    <cfRule type="containsText" dxfId="49235" priority="49100" operator="containsText" text="PAÍSES DEL ESTE">
      <formula>NOT(ISERROR(SEARCH("PAÍSES DEL ESTE",B12)))</formula>
    </cfRule>
    <cfRule type="containsText" dxfId="49234" priority="49101" operator="containsText" text="RUSIA">
      <formula>NOT(ISERROR(SEARCH("RUSIA",B12)))</formula>
    </cfRule>
    <cfRule type="containsText" dxfId="49233" priority="49102" operator="containsText" text="HOLANDA">
      <formula>NOT(ISERROR(SEARCH("HOLANDA",B12)))</formula>
    </cfRule>
    <cfRule type="containsText" dxfId="49232" priority="49103" operator="containsText" text="FRANCIA">
      <formula>NOT(ISERROR(SEARCH("FRANCIA",B12)))</formula>
    </cfRule>
    <cfRule type="containsText" dxfId="49231" priority="49104" operator="containsText" text="ITALIA">
      <formula>NOT(ISERROR(SEARCH("ITALIA",B12)))</formula>
    </cfRule>
    <cfRule type="containsText" dxfId="49230" priority="49105" operator="containsText" text="BÉLGICA">
      <formula>NOT(ISERROR(SEARCH("BÉLGICA",B12)))</formula>
    </cfRule>
    <cfRule type="containsText" dxfId="49229" priority="49106" operator="containsText" text="ESPAÑA">
      <formula>NOT(ISERROR(SEARCH("ESPAÑA",B12)))</formula>
    </cfRule>
    <cfRule type="containsText" dxfId="49228" priority="49107" operator="containsText" text="ALEMANIA">
      <formula>NOT(ISERROR(SEARCH("ALEMANIA",B12)))</formula>
    </cfRule>
    <cfRule type="containsText" dxfId="49227" priority="49108" operator="containsText" text="PAÍSES NÓRDICOS">
      <formula>NOT(ISERROR(SEARCH("PAÍSES NÓRDICOS",B12)))</formula>
    </cfRule>
    <cfRule type="containsText" dxfId="49226" priority="49109" operator="containsText" text="REINO UNIDO">
      <formula>NOT(ISERROR(SEARCH("REINO UNIDO",B12)))</formula>
    </cfRule>
    <cfRule type="containsText" dxfId="49225" priority="49110" operator="containsText" text="DINAMARCA">
      <formula>NOT(ISERROR(SEARCH("DINAMARCA",B12)))</formula>
    </cfRule>
    <cfRule type="containsText" dxfId="49224" priority="49111" operator="containsText" text="NORUEGA">
      <formula>NOT(ISERROR(SEARCH("NORUEGA",B12)))</formula>
    </cfRule>
    <cfRule type="containsText" dxfId="49223" priority="49112" operator="containsText" text="FINLANDIA">
      <formula>NOT(ISERROR(SEARCH("FINLANDIA",B12)))</formula>
    </cfRule>
    <cfRule type="containsText" dxfId="49222" priority="49113" operator="containsText" text="SUECIA">
      <formula>NOT(ISERROR(SEARCH("SUECIA",B12)))</formula>
    </cfRule>
  </conditionalFormatting>
  <conditionalFormatting sqref="B18">
    <cfRule type="containsText" dxfId="49221" priority="49080" operator="containsText" text="SUIZA">
      <formula>NOT(ISERROR(SEARCH("SUIZA",B18)))</formula>
    </cfRule>
    <cfRule type="containsText" dxfId="49220" priority="49081" operator="containsText" text="AUSTRIA">
      <formula>NOT(ISERROR(SEARCH("AUSTRIA",B18)))</formula>
    </cfRule>
    <cfRule type="containsText" dxfId="49219" priority="49082" operator="containsText" text="IRLANDA">
      <formula>NOT(ISERROR(SEARCH("IRLANDA",B18)))</formula>
    </cfRule>
    <cfRule type="containsText" dxfId="49218" priority="49083" operator="containsText" text="PAÍSES DEL ESTE">
      <formula>NOT(ISERROR(SEARCH("PAÍSES DEL ESTE",B18)))</formula>
    </cfRule>
    <cfRule type="containsText" dxfId="49217" priority="49084" operator="containsText" text="RUSIA">
      <formula>NOT(ISERROR(SEARCH("RUSIA",B18)))</formula>
    </cfRule>
    <cfRule type="containsText" dxfId="49216" priority="49085" operator="containsText" text="HOLANDA">
      <formula>NOT(ISERROR(SEARCH("HOLANDA",B18)))</formula>
    </cfRule>
    <cfRule type="containsText" dxfId="49215" priority="49086" operator="containsText" text="FRANCIA">
      <formula>NOT(ISERROR(SEARCH("FRANCIA",B18)))</formula>
    </cfRule>
    <cfRule type="containsText" dxfId="49214" priority="49087" operator="containsText" text="ITALIA">
      <formula>NOT(ISERROR(SEARCH("ITALIA",B18)))</formula>
    </cfRule>
    <cfRule type="containsText" dxfId="49213" priority="49088" operator="containsText" text="BÉLGICA">
      <formula>NOT(ISERROR(SEARCH("BÉLGICA",B18)))</formula>
    </cfRule>
    <cfRule type="containsText" dxfId="49212" priority="49089" operator="containsText" text="ESPAÑA">
      <formula>NOT(ISERROR(SEARCH("ESPAÑA",B18)))</formula>
    </cfRule>
    <cfRule type="containsText" dxfId="49211" priority="49090" operator="containsText" text="ALEMANIA">
      <formula>NOT(ISERROR(SEARCH("ALEMANIA",B18)))</formula>
    </cfRule>
    <cfRule type="containsText" dxfId="49210" priority="49091" operator="containsText" text="PAÍSES NÓRDICOS">
      <formula>NOT(ISERROR(SEARCH("PAÍSES NÓRDICOS",B18)))</formula>
    </cfRule>
    <cfRule type="containsText" dxfId="49209" priority="49092" operator="containsText" text="REINO UNIDO">
      <formula>NOT(ISERROR(SEARCH("REINO UNIDO",B18)))</formula>
    </cfRule>
    <cfRule type="containsText" dxfId="49208" priority="49093" operator="containsText" text="DINAMARCA">
      <formula>NOT(ISERROR(SEARCH("DINAMARCA",B18)))</formula>
    </cfRule>
    <cfRule type="containsText" dxfId="49207" priority="49094" operator="containsText" text="NORUEGA">
      <formula>NOT(ISERROR(SEARCH("NORUEGA",B18)))</formula>
    </cfRule>
    <cfRule type="containsText" dxfId="49206" priority="49095" operator="containsText" text="FINLANDIA">
      <formula>NOT(ISERROR(SEARCH("FINLANDIA",B18)))</formula>
    </cfRule>
    <cfRule type="containsText" dxfId="49205" priority="49096" operator="containsText" text="SUECIA">
      <formula>NOT(ISERROR(SEARCH("SUECIA",B18)))</formula>
    </cfRule>
  </conditionalFormatting>
  <conditionalFormatting sqref="B19:B20">
    <cfRule type="containsText" dxfId="49204" priority="49063" operator="containsText" text="SUIZA">
      <formula>NOT(ISERROR(SEARCH("SUIZA",B19)))</formula>
    </cfRule>
    <cfRule type="containsText" dxfId="49203" priority="49064" operator="containsText" text="AUSTRIA">
      <formula>NOT(ISERROR(SEARCH("AUSTRIA",B19)))</formula>
    </cfRule>
    <cfRule type="containsText" dxfId="49202" priority="49065" operator="containsText" text="IRLANDA">
      <formula>NOT(ISERROR(SEARCH("IRLANDA",B19)))</formula>
    </cfRule>
    <cfRule type="containsText" dxfId="49201" priority="49066" operator="containsText" text="PAÍSES DEL ESTE">
      <formula>NOT(ISERROR(SEARCH("PAÍSES DEL ESTE",B19)))</formula>
    </cfRule>
    <cfRule type="containsText" dxfId="49200" priority="49067" operator="containsText" text="RUSIA">
      <formula>NOT(ISERROR(SEARCH("RUSIA",B19)))</formula>
    </cfRule>
    <cfRule type="containsText" dxfId="49199" priority="49068" operator="containsText" text="HOLANDA">
      <formula>NOT(ISERROR(SEARCH("HOLANDA",B19)))</formula>
    </cfRule>
    <cfRule type="containsText" dxfId="49198" priority="49069" operator="containsText" text="FRANCIA">
      <formula>NOT(ISERROR(SEARCH("FRANCIA",B19)))</formula>
    </cfRule>
    <cfRule type="containsText" dxfId="49197" priority="49070" operator="containsText" text="ITALIA">
      <formula>NOT(ISERROR(SEARCH("ITALIA",B19)))</formula>
    </cfRule>
    <cfRule type="containsText" dxfId="49196" priority="49071" operator="containsText" text="BÉLGICA">
      <formula>NOT(ISERROR(SEARCH("BÉLGICA",B19)))</formula>
    </cfRule>
    <cfRule type="containsText" dxfId="49195" priority="49072" operator="containsText" text="ESPAÑA">
      <formula>NOT(ISERROR(SEARCH("ESPAÑA",B19)))</formula>
    </cfRule>
    <cfRule type="containsText" dxfId="49194" priority="49073" operator="containsText" text="ALEMANIA">
      <formula>NOT(ISERROR(SEARCH("ALEMANIA",B19)))</formula>
    </cfRule>
    <cfRule type="containsText" dxfId="49193" priority="49074" operator="containsText" text="PAÍSES NÓRDICOS">
      <formula>NOT(ISERROR(SEARCH("PAÍSES NÓRDICOS",B19)))</formula>
    </cfRule>
    <cfRule type="containsText" dxfId="49192" priority="49075" operator="containsText" text="REINO UNIDO">
      <formula>NOT(ISERROR(SEARCH("REINO UNIDO",B19)))</formula>
    </cfRule>
    <cfRule type="containsText" dxfId="49191" priority="49076" operator="containsText" text="DINAMARCA">
      <formula>NOT(ISERROR(SEARCH("DINAMARCA",B19)))</formula>
    </cfRule>
    <cfRule type="containsText" dxfId="49190" priority="49077" operator="containsText" text="NORUEGA">
      <formula>NOT(ISERROR(SEARCH("NORUEGA",B19)))</formula>
    </cfRule>
    <cfRule type="containsText" dxfId="49189" priority="49078" operator="containsText" text="FINLANDIA">
      <formula>NOT(ISERROR(SEARCH("FINLANDIA",B19)))</formula>
    </cfRule>
    <cfRule type="containsText" dxfId="49188" priority="49079" operator="containsText" text="SUECIA">
      <formula>NOT(ISERROR(SEARCH("SUECIA",B19)))</formula>
    </cfRule>
  </conditionalFormatting>
  <conditionalFormatting sqref="B18">
    <cfRule type="containsText" dxfId="49187" priority="49046" operator="containsText" text="SUIZA">
      <formula>NOT(ISERROR(SEARCH("SUIZA",B18)))</formula>
    </cfRule>
    <cfRule type="containsText" dxfId="49186" priority="49047" operator="containsText" text="AUSTRIA">
      <formula>NOT(ISERROR(SEARCH("AUSTRIA",B18)))</formula>
    </cfRule>
    <cfRule type="containsText" dxfId="49185" priority="49048" operator="containsText" text="IRLANDA">
      <formula>NOT(ISERROR(SEARCH("IRLANDA",B18)))</formula>
    </cfRule>
    <cfRule type="containsText" dxfId="49184" priority="49049" operator="containsText" text="PAÍSES DEL ESTE">
      <formula>NOT(ISERROR(SEARCH("PAÍSES DEL ESTE",B18)))</formula>
    </cfRule>
    <cfRule type="containsText" dxfId="49183" priority="49050" operator="containsText" text="RUSIA">
      <formula>NOT(ISERROR(SEARCH("RUSIA",B18)))</formula>
    </cfRule>
    <cfRule type="containsText" dxfId="49182" priority="49051" operator="containsText" text="HOLANDA">
      <formula>NOT(ISERROR(SEARCH("HOLANDA",B18)))</formula>
    </cfRule>
    <cfRule type="containsText" dxfId="49181" priority="49052" operator="containsText" text="FRANCIA">
      <formula>NOT(ISERROR(SEARCH("FRANCIA",B18)))</formula>
    </cfRule>
    <cfRule type="containsText" dxfId="49180" priority="49053" operator="containsText" text="ITALIA">
      <formula>NOT(ISERROR(SEARCH("ITALIA",B18)))</formula>
    </cfRule>
    <cfRule type="containsText" dxfId="49179" priority="49054" operator="containsText" text="BÉLGICA">
      <formula>NOT(ISERROR(SEARCH("BÉLGICA",B18)))</formula>
    </cfRule>
    <cfRule type="containsText" dxfId="49178" priority="49055" operator="containsText" text="ESPAÑA">
      <formula>NOT(ISERROR(SEARCH("ESPAÑA",B18)))</formula>
    </cfRule>
    <cfRule type="containsText" dxfId="49177" priority="49056" operator="containsText" text="ALEMANIA">
      <formula>NOT(ISERROR(SEARCH("ALEMANIA",B18)))</formula>
    </cfRule>
    <cfRule type="containsText" dxfId="49176" priority="49057" operator="containsText" text="PAÍSES NÓRDICOS">
      <formula>NOT(ISERROR(SEARCH("PAÍSES NÓRDICOS",B18)))</formula>
    </cfRule>
    <cfRule type="containsText" dxfId="49175" priority="49058" operator="containsText" text="REINO UNIDO">
      <formula>NOT(ISERROR(SEARCH("REINO UNIDO",B18)))</formula>
    </cfRule>
    <cfRule type="containsText" dxfId="49174" priority="49059" operator="containsText" text="DINAMARCA">
      <formula>NOT(ISERROR(SEARCH("DINAMARCA",B18)))</formula>
    </cfRule>
    <cfRule type="containsText" dxfId="49173" priority="49060" operator="containsText" text="NORUEGA">
      <formula>NOT(ISERROR(SEARCH("NORUEGA",B18)))</formula>
    </cfRule>
    <cfRule type="containsText" dxfId="49172" priority="49061" operator="containsText" text="FINLANDIA">
      <formula>NOT(ISERROR(SEARCH("FINLANDIA",B18)))</formula>
    </cfRule>
    <cfRule type="containsText" dxfId="49171" priority="49062" operator="containsText" text="SUECIA">
      <formula>NOT(ISERROR(SEARCH("SUECIA",B18)))</formula>
    </cfRule>
  </conditionalFormatting>
  <conditionalFormatting sqref="B18">
    <cfRule type="containsText" dxfId="49170" priority="49029" operator="containsText" text="SUIZA">
      <formula>NOT(ISERROR(SEARCH("SUIZA",B18)))</formula>
    </cfRule>
    <cfRule type="containsText" dxfId="49169" priority="49030" operator="containsText" text="AUSTRIA">
      <formula>NOT(ISERROR(SEARCH("AUSTRIA",B18)))</formula>
    </cfRule>
    <cfRule type="containsText" dxfId="49168" priority="49031" operator="containsText" text="IRLANDA">
      <formula>NOT(ISERROR(SEARCH("IRLANDA",B18)))</formula>
    </cfRule>
    <cfRule type="containsText" dxfId="49167" priority="49032" operator="containsText" text="PAÍSES DEL ESTE">
      <formula>NOT(ISERROR(SEARCH("PAÍSES DEL ESTE",B18)))</formula>
    </cfRule>
    <cfRule type="containsText" dxfId="49166" priority="49033" operator="containsText" text="RUSIA">
      <formula>NOT(ISERROR(SEARCH("RUSIA",B18)))</formula>
    </cfRule>
    <cfRule type="containsText" dxfId="49165" priority="49034" operator="containsText" text="HOLANDA">
      <formula>NOT(ISERROR(SEARCH("HOLANDA",B18)))</formula>
    </cfRule>
    <cfRule type="containsText" dxfId="49164" priority="49035" operator="containsText" text="FRANCIA">
      <formula>NOT(ISERROR(SEARCH("FRANCIA",B18)))</formula>
    </cfRule>
    <cfRule type="containsText" dxfId="49163" priority="49036" operator="containsText" text="ITALIA">
      <formula>NOT(ISERROR(SEARCH("ITALIA",B18)))</formula>
    </cfRule>
    <cfRule type="containsText" dxfId="49162" priority="49037" operator="containsText" text="BÉLGICA">
      <formula>NOT(ISERROR(SEARCH("BÉLGICA",B18)))</formula>
    </cfRule>
    <cfRule type="containsText" dxfId="49161" priority="49038" operator="containsText" text="ESPAÑA">
      <formula>NOT(ISERROR(SEARCH("ESPAÑA",B18)))</formula>
    </cfRule>
    <cfRule type="containsText" dxfId="49160" priority="49039" operator="containsText" text="ALEMANIA">
      <formula>NOT(ISERROR(SEARCH("ALEMANIA",B18)))</formula>
    </cfRule>
    <cfRule type="containsText" dxfId="49159" priority="49040" operator="containsText" text="PAÍSES NÓRDICOS">
      <formula>NOT(ISERROR(SEARCH("PAÍSES NÓRDICOS",B18)))</formula>
    </cfRule>
    <cfRule type="containsText" dxfId="49158" priority="49041" operator="containsText" text="REINO UNIDO">
      <formula>NOT(ISERROR(SEARCH("REINO UNIDO",B18)))</formula>
    </cfRule>
    <cfRule type="containsText" dxfId="49157" priority="49042" operator="containsText" text="DINAMARCA">
      <formula>NOT(ISERROR(SEARCH("DINAMARCA",B18)))</formula>
    </cfRule>
    <cfRule type="containsText" dxfId="49156" priority="49043" operator="containsText" text="NORUEGA">
      <formula>NOT(ISERROR(SEARCH("NORUEGA",B18)))</formula>
    </cfRule>
    <cfRule type="containsText" dxfId="49155" priority="49044" operator="containsText" text="FINLANDIA">
      <formula>NOT(ISERROR(SEARCH("FINLANDIA",B18)))</formula>
    </cfRule>
    <cfRule type="containsText" dxfId="49154" priority="49045" operator="containsText" text="SUECIA">
      <formula>NOT(ISERROR(SEARCH("SUECIA",B18)))</formula>
    </cfRule>
  </conditionalFormatting>
  <conditionalFormatting sqref="B18">
    <cfRule type="containsText" dxfId="49153" priority="49012" operator="containsText" text="SUIZA">
      <formula>NOT(ISERROR(SEARCH("SUIZA",B18)))</formula>
    </cfRule>
    <cfRule type="containsText" dxfId="49152" priority="49013" operator="containsText" text="AUSTRIA">
      <formula>NOT(ISERROR(SEARCH("AUSTRIA",B18)))</formula>
    </cfRule>
    <cfRule type="containsText" dxfId="49151" priority="49014" operator="containsText" text="IRLANDA">
      <formula>NOT(ISERROR(SEARCH("IRLANDA",B18)))</formula>
    </cfRule>
    <cfRule type="containsText" dxfId="49150" priority="49015" operator="containsText" text="PAÍSES DEL ESTE">
      <formula>NOT(ISERROR(SEARCH("PAÍSES DEL ESTE",B18)))</formula>
    </cfRule>
    <cfRule type="containsText" dxfId="49149" priority="49016" operator="containsText" text="RUSIA">
      <formula>NOT(ISERROR(SEARCH("RUSIA",B18)))</formula>
    </cfRule>
    <cfRule type="containsText" dxfId="49148" priority="49017" operator="containsText" text="HOLANDA">
      <formula>NOT(ISERROR(SEARCH("HOLANDA",B18)))</formula>
    </cfRule>
    <cfRule type="containsText" dxfId="49147" priority="49018" operator="containsText" text="FRANCIA">
      <formula>NOT(ISERROR(SEARCH("FRANCIA",B18)))</formula>
    </cfRule>
    <cfRule type="containsText" dxfId="49146" priority="49019" operator="containsText" text="ITALIA">
      <formula>NOT(ISERROR(SEARCH("ITALIA",B18)))</formula>
    </cfRule>
    <cfRule type="containsText" dxfId="49145" priority="49020" operator="containsText" text="BÉLGICA">
      <formula>NOT(ISERROR(SEARCH("BÉLGICA",B18)))</formula>
    </cfRule>
    <cfRule type="containsText" dxfId="49144" priority="49021" operator="containsText" text="ESPAÑA">
      <formula>NOT(ISERROR(SEARCH("ESPAÑA",B18)))</formula>
    </cfRule>
    <cfRule type="containsText" dxfId="49143" priority="49022" operator="containsText" text="ALEMANIA">
      <formula>NOT(ISERROR(SEARCH("ALEMANIA",B18)))</formula>
    </cfRule>
    <cfRule type="containsText" dxfId="49142" priority="49023" operator="containsText" text="PAÍSES NÓRDICOS">
      <formula>NOT(ISERROR(SEARCH("PAÍSES NÓRDICOS",B18)))</formula>
    </cfRule>
    <cfRule type="containsText" dxfId="49141" priority="49024" operator="containsText" text="REINO UNIDO">
      <formula>NOT(ISERROR(SEARCH("REINO UNIDO",B18)))</formula>
    </cfRule>
    <cfRule type="containsText" dxfId="49140" priority="49025" operator="containsText" text="DINAMARCA">
      <formula>NOT(ISERROR(SEARCH("DINAMARCA",B18)))</formula>
    </cfRule>
    <cfRule type="containsText" dxfId="49139" priority="49026" operator="containsText" text="NORUEGA">
      <formula>NOT(ISERROR(SEARCH("NORUEGA",B18)))</formula>
    </cfRule>
    <cfRule type="containsText" dxfId="49138" priority="49027" operator="containsText" text="FINLANDIA">
      <formula>NOT(ISERROR(SEARCH("FINLANDIA",B18)))</formula>
    </cfRule>
    <cfRule type="containsText" dxfId="49137" priority="49028" operator="containsText" text="SUECIA">
      <formula>NOT(ISERROR(SEARCH("SUECIA",B18)))</formula>
    </cfRule>
  </conditionalFormatting>
  <conditionalFormatting sqref="B18">
    <cfRule type="containsText" dxfId="49136" priority="48995" operator="containsText" text="SUIZA">
      <formula>NOT(ISERROR(SEARCH("SUIZA",B18)))</formula>
    </cfRule>
    <cfRule type="containsText" dxfId="49135" priority="48996" operator="containsText" text="AUSTRIA">
      <formula>NOT(ISERROR(SEARCH("AUSTRIA",B18)))</formula>
    </cfRule>
    <cfRule type="containsText" dxfId="49134" priority="48997" operator="containsText" text="IRLANDA">
      <formula>NOT(ISERROR(SEARCH("IRLANDA",B18)))</formula>
    </cfRule>
    <cfRule type="containsText" dxfId="49133" priority="48998" operator="containsText" text="PAÍSES DEL ESTE">
      <formula>NOT(ISERROR(SEARCH("PAÍSES DEL ESTE",B18)))</formula>
    </cfRule>
    <cfRule type="containsText" dxfId="49132" priority="48999" operator="containsText" text="RUSIA">
      <formula>NOT(ISERROR(SEARCH("RUSIA",B18)))</formula>
    </cfRule>
    <cfRule type="containsText" dxfId="49131" priority="49000" operator="containsText" text="HOLANDA">
      <formula>NOT(ISERROR(SEARCH("HOLANDA",B18)))</formula>
    </cfRule>
    <cfRule type="containsText" dxfId="49130" priority="49001" operator="containsText" text="FRANCIA">
      <formula>NOT(ISERROR(SEARCH("FRANCIA",B18)))</formula>
    </cfRule>
    <cfRule type="containsText" dxfId="49129" priority="49002" operator="containsText" text="ITALIA">
      <formula>NOT(ISERROR(SEARCH("ITALIA",B18)))</formula>
    </cfRule>
    <cfRule type="containsText" dxfId="49128" priority="49003" operator="containsText" text="BÉLGICA">
      <formula>NOT(ISERROR(SEARCH("BÉLGICA",B18)))</formula>
    </cfRule>
    <cfRule type="containsText" dxfId="49127" priority="49004" operator="containsText" text="ESPAÑA">
      <formula>NOT(ISERROR(SEARCH("ESPAÑA",B18)))</formula>
    </cfRule>
    <cfRule type="containsText" dxfId="49126" priority="49005" operator="containsText" text="ALEMANIA">
      <formula>NOT(ISERROR(SEARCH("ALEMANIA",B18)))</formula>
    </cfRule>
    <cfRule type="containsText" dxfId="49125" priority="49006" operator="containsText" text="PAÍSES NÓRDICOS">
      <formula>NOT(ISERROR(SEARCH("PAÍSES NÓRDICOS",B18)))</formula>
    </cfRule>
    <cfRule type="containsText" dxfId="49124" priority="49007" operator="containsText" text="REINO UNIDO">
      <formula>NOT(ISERROR(SEARCH("REINO UNIDO",B18)))</formula>
    </cfRule>
    <cfRule type="containsText" dxfId="49123" priority="49008" operator="containsText" text="DINAMARCA">
      <formula>NOT(ISERROR(SEARCH("DINAMARCA",B18)))</formula>
    </cfRule>
    <cfRule type="containsText" dxfId="49122" priority="49009" operator="containsText" text="NORUEGA">
      <formula>NOT(ISERROR(SEARCH("NORUEGA",B18)))</formula>
    </cfRule>
    <cfRule type="containsText" dxfId="49121" priority="49010" operator="containsText" text="FINLANDIA">
      <formula>NOT(ISERROR(SEARCH("FINLANDIA",B18)))</formula>
    </cfRule>
    <cfRule type="containsText" dxfId="49120" priority="49011" operator="containsText" text="SUECIA">
      <formula>NOT(ISERROR(SEARCH("SUECIA",B18)))</formula>
    </cfRule>
  </conditionalFormatting>
  <conditionalFormatting sqref="B15:B19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7">
    <cfRule type="containsText" dxfId="49102" priority="48961" operator="containsText" text="SUIZA">
      <formula>NOT(ISERROR(SEARCH("SUIZA",B17)))</formula>
    </cfRule>
    <cfRule type="containsText" dxfId="49101" priority="48962" operator="containsText" text="AUSTRIA">
      <formula>NOT(ISERROR(SEARCH("AUSTRIA",B17)))</formula>
    </cfRule>
    <cfRule type="containsText" dxfId="49100" priority="48963" operator="containsText" text="IRLANDA">
      <formula>NOT(ISERROR(SEARCH("IRLANDA",B17)))</formula>
    </cfRule>
    <cfRule type="containsText" dxfId="49099" priority="48964" operator="containsText" text="PAÍSES DEL ESTE">
      <formula>NOT(ISERROR(SEARCH("PAÍSES DEL ESTE",B17)))</formula>
    </cfRule>
    <cfRule type="containsText" dxfId="49098" priority="48965" operator="containsText" text="RUSIA">
      <formula>NOT(ISERROR(SEARCH("RUSIA",B17)))</formula>
    </cfRule>
    <cfRule type="containsText" dxfId="49097" priority="48966" operator="containsText" text="HOLANDA">
      <formula>NOT(ISERROR(SEARCH("HOLANDA",B17)))</formula>
    </cfRule>
    <cfRule type="containsText" dxfId="49096" priority="48967" operator="containsText" text="FRANCIA">
      <formula>NOT(ISERROR(SEARCH("FRANCIA",B17)))</formula>
    </cfRule>
    <cfRule type="containsText" dxfId="49095" priority="48968" operator="containsText" text="ITALIA">
      <formula>NOT(ISERROR(SEARCH("ITALIA",B17)))</formula>
    </cfRule>
    <cfRule type="containsText" dxfId="49094" priority="48969" operator="containsText" text="BÉLGICA">
      <formula>NOT(ISERROR(SEARCH("BÉLGICA",B17)))</formula>
    </cfRule>
    <cfRule type="containsText" dxfId="49093" priority="48970" operator="containsText" text="ESPAÑA">
      <formula>NOT(ISERROR(SEARCH("ESPAÑA",B17)))</formula>
    </cfRule>
    <cfRule type="containsText" dxfId="49092" priority="48971" operator="containsText" text="ALEMANIA">
      <formula>NOT(ISERROR(SEARCH("ALEMANIA",B17)))</formula>
    </cfRule>
    <cfRule type="containsText" dxfId="49091" priority="48972" operator="containsText" text="PAÍSES NÓRDICOS">
      <formula>NOT(ISERROR(SEARCH("PAÍSES NÓRDICOS",B17)))</formula>
    </cfRule>
    <cfRule type="containsText" dxfId="49090" priority="48973" operator="containsText" text="REINO UNIDO">
      <formula>NOT(ISERROR(SEARCH("REINO UNIDO",B17)))</formula>
    </cfRule>
    <cfRule type="containsText" dxfId="49089" priority="48974" operator="containsText" text="DINAMARCA">
      <formula>NOT(ISERROR(SEARCH("DINAMARCA",B17)))</formula>
    </cfRule>
    <cfRule type="containsText" dxfId="49088" priority="48975" operator="containsText" text="NORUEGA">
      <formula>NOT(ISERROR(SEARCH("NORUEGA",B17)))</formula>
    </cfRule>
    <cfRule type="containsText" dxfId="49087" priority="48976" operator="containsText" text="FINLANDIA">
      <formula>NOT(ISERROR(SEARCH("FINLANDIA",B17)))</formula>
    </cfRule>
    <cfRule type="containsText" dxfId="49086" priority="48977" operator="containsText" text="SUECIA">
      <formula>NOT(ISERROR(SEARCH("SUECIA",B17)))</formula>
    </cfRule>
  </conditionalFormatting>
  <conditionalFormatting sqref="B15:B19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B15:B17">
    <cfRule type="containsText" dxfId="49068" priority="48927" operator="containsText" text="SUIZA">
      <formula>NOT(ISERROR(SEARCH("SUIZA",B15)))</formula>
    </cfRule>
    <cfRule type="containsText" dxfId="49067" priority="48928" operator="containsText" text="AUSTRIA">
      <formula>NOT(ISERROR(SEARCH("AUSTRIA",B15)))</formula>
    </cfRule>
    <cfRule type="containsText" dxfId="49066" priority="48929" operator="containsText" text="IRLANDA">
      <formula>NOT(ISERROR(SEARCH("IRLANDA",B15)))</formula>
    </cfRule>
    <cfRule type="containsText" dxfId="49065" priority="48930" operator="containsText" text="PAÍSES DEL ESTE">
      <formula>NOT(ISERROR(SEARCH("PAÍSES DEL ESTE",B15)))</formula>
    </cfRule>
    <cfRule type="containsText" dxfId="49064" priority="48931" operator="containsText" text="RUSIA">
      <formula>NOT(ISERROR(SEARCH("RUSIA",B15)))</formula>
    </cfRule>
    <cfRule type="containsText" dxfId="49063" priority="48932" operator="containsText" text="HOLANDA">
      <formula>NOT(ISERROR(SEARCH("HOLANDA",B15)))</formula>
    </cfRule>
    <cfRule type="containsText" dxfId="49062" priority="48933" operator="containsText" text="FRANCIA">
      <formula>NOT(ISERROR(SEARCH("FRANCIA",B15)))</formula>
    </cfRule>
    <cfRule type="containsText" dxfId="49061" priority="48934" operator="containsText" text="ITALIA">
      <formula>NOT(ISERROR(SEARCH("ITALIA",B15)))</formula>
    </cfRule>
    <cfRule type="containsText" dxfId="49060" priority="48935" operator="containsText" text="BÉLGICA">
      <formula>NOT(ISERROR(SEARCH("BÉLGICA",B15)))</formula>
    </cfRule>
    <cfRule type="containsText" dxfId="49059" priority="48936" operator="containsText" text="ESPAÑA">
      <formula>NOT(ISERROR(SEARCH("ESPAÑA",B15)))</formula>
    </cfRule>
    <cfRule type="containsText" dxfId="49058" priority="48937" operator="containsText" text="ALEMANIA">
      <formula>NOT(ISERROR(SEARCH("ALEMANIA",B15)))</formula>
    </cfRule>
    <cfRule type="containsText" dxfId="49057" priority="48938" operator="containsText" text="PAÍSES NÓRDICOS">
      <formula>NOT(ISERROR(SEARCH("PAÍSES NÓRDICOS",B15)))</formula>
    </cfRule>
    <cfRule type="containsText" dxfId="49056" priority="48939" operator="containsText" text="REINO UNIDO">
      <formula>NOT(ISERROR(SEARCH("REINO UNIDO",B15)))</formula>
    </cfRule>
    <cfRule type="containsText" dxfId="49055" priority="48940" operator="containsText" text="DINAMARCA">
      <formula>NOT(ISERROR(SEARCH("DINAMARCA",B15)))</formula>
    </cfRule>
    <cfRule type="containsText" dxfId="49054" priority="48941" operator="containsText" text="NORUEGA">
      <formula>NOT(ISERROR(SEARCH("NORUEGA",B15)))</formula>
    </cfRule>
    <cfRule type="containsText" dxfId="49053" priority="48942" operator="containsText" text="FINLANDIA">
      <formula>NOT(ISERROR(SEARCH("FINLANDIA",B15)))</formula>
    </cfRule>
    <cfRule type="containsText" dxfId="49052" priority="48943" operator="containsText" text="SUECIA">
      <formula>NOT(ISERROR(SEARCH("SUECIA",B15)))</formula>
    </cfRule>
  </conditionalFormatting>
  <conditionalFormatting sqref="B17">
    <cfRule type="containsText" dxfId="49051" priority="48910" operator="containsText" text="SUIZA">
      <formula>NOT(ISERROR(SEARCH("SUIZA",B17)))</formula>
    </cfRule>
    <cfRule type="containsText" dxfId="49050" priority="48911" operator="containsText" text="AUSTRIA">
      <formula>NOT(ISERROR(SEARCH("AUSTRIA",B17)))</formula>
    </cfRule>
    <cfRule type="containsText" dxfId="49049" priority="48912" operator="containsText" text="IRLANDA">
      <formula>NOT(ISERROR(SEARCH("IRLANDA",B17)))</formula>
    </cfRule>
    <cfRule type="containsText" dxfId="49048" priority="48913" operator="containsText" text="PAÍSES DEL ESTE">
      <formula>NOT(ISERROR(SEARCH("PAÍSES DEL ESTE",B17)))</formula>
    </cfRule>
    <cfRule type="containsText" dxfId="49047" priority="48914" operator="containsText" text="RUSIA">
      <formula>NOT(ISERROR(SEARCH("RUSIA",B17)))</formula>
    </cfRule>
    <cfRule type="containsText" dxfId="49046" priority="48915" operator="containsText" text="HOLANDA">
      <formula>NOT(ISERROR(SEARCH("HOLANDA",B17)))</formula>
    </cfRule>
    <cfRule type="containsText" dxfId="49045" priority="48916" operator="containsText" text="FRANCIA">
      <formula>NOT(ISERROR(SEARCH("FRANCIA",B17)))</formula>
    </cfRule>
    <cfRule type="containsText" dxfId="49044" priority="48917" operator="containsText" text="ITALIA">
      <formula>NOT(ISERROR(SEARCH("ITALIA",B17)))</formula>
    </cfRule>
    <cfRule type="containsText" dxfId="49043" priority="48918" operator="containsText" text="BÉLGICA">
      <formula>NOT(ISERROR(SEARCH("BÉLGICA",B17)))</formula>
    </cfRule>
    <cfRule type="containsText" dxfId="49042" priority="48919" operator="containsText" text="ESPAÑA">
      <formula>NOT(ISERROR(SEARCH("ESPAÑA",B17)))</formula>
    </cfRule>
    <cfRule type="containsText" dxfId="49041" priority="48920" operator="containsText" text="ALEMANIA">
      <formula>NOT(ISERROR(SEARCH("ALEMANIA",B17)))</formula>
    </cfRule>
    <cfRule type="containsText" dxfId="49040" priority="48921" operator="containsText" text="PAÍSES NÓRDICOS">
      <formula>NOT(ISERROR(SEARCH("PAÍSES NÓRDICOS",B17)))</formula>
    </cfRule>
    <cfRule type="containsText" dxfId="49039" priority="48922" operator="containsText" text="REINO UNIDO">
      <formula>NOT(ISERROR(SEARCH("REINO UNIDO",B17)))</formula>
    </cfRule>
    <cfRule type="containsText" dxfId="49038" priority="48923" operator="containsText" text="DINAMARCA">
      <formula>NOT(ISERROR(SEARCH("DINAMARCA",B17)))</formula>
    </cfRule>
    <cfRule type="containsText" dxfId="49037" priority="48924" operator="containsText" text="NORUEGA">
      <formula>NOT(ISERROR(SEARCH("NORUEGA",B17)))</formula>
    </cfRule>
    <cfRule type="containsText" dxfId="49036" priority="48925" operator="containsText" text="FINLANDIA">
      <formula>NOT(ISERROR(SEARCH("FINLANDIA",B17)))</formula>
    </cfRule>
    <cfRule type="containsText" dxfId="49035" priority="48926" operator="containsText" text="SUECIA">
      <formula>NOT(ISERROR(SEARCH("SUECIA",B17)))</formula>
    </cfRule>
  </conditionalFormatting>
  <conditionalFormatting sqref="B15:B17">
    <cfRule type="containsText" dxfId="49034" priority="48893" operator="containsText" text="SUIZA">
      <formula>NOT(ISERROR(SEARCH("SUIZA",B15)))</formula>
    </cfRule>
    <cfRule type="containsText" dxfId="49033" priority="48894" operator="containsText" text="AUSTRIA">
      <formula>NOT(ISERROR(SEARCH("AUSTRIA",B15)))</formula>
    </cfRule>
    <cfRule type="containsText" dxfId="49032" priority="48895" operator="containsText" text="IRLANDA">
      <formula>NOT(ISERROR(SEARCH("IRLANDA",B15)))</formula>
    </cfRule>
    <cfRule type="containsText" dxfId="49031" priority="48896" operator="containsText" text="PAÍSES DEL ESTE">
      <formula>NOT(ISERROR(SEARCH("PAÍSES DEL ESTE",B15)))</formula>
    </cfRule>
    <cfRule type="containsText" dxfId="49030" priority="48897" operator="containsText" text="RUSIA">
      <formula>NOT(ISERROR(SEARCH("RUSIA",B15)))</formula>
    </cfRule>
    <cfRule type="containsText" dxfId="49029" priority="48898" operator="containsText" text="HOLANDA">
      <formula>NOT(ISERROR(SEARCH("HOLANDA",B15)))</formula>
    </cfRule>
    <cfRule type="containsText" dxfId="49028" priority="48899" operator="containsText" text="FRANCIA">
      <formula>NOT(ISERROR(SEARCH("FRANCIA",B15)))</formula>
    </cfRule>
    <cfRule type="containsText" dxfId="49027" priority="48900" operator="containsText" text="ITALIA">
      <formula>NOT(ISERROR(SEARCH("ITALIA",B15)))</formula>
    </cfRule>
    <cfRule type="containsText" dxfId="49026" priority="48901" operator="containsText" text="BÉLGICA">
      <formula>NOT(ISERROR(SEARCH("BÉLGICA",B15)))</formula>
    </cfRule>
    <cfRule type="containsText" dxfId="49025" priority="48902" operator="containsText" text="ESPAÑA">
      <formula>NOT(ISERROR(SEARCH("ESPAÑA",B15)))</formula>
    </cfRule>
    <cfRule type="containsText" dxfId="49024" priority="48903" operator="containsText" text="ALEMANIA">
      <formula>NOT(ISERROR(SEARCH("ALEMANIA",B15)))</formula>
    </cfRule>
    <cfRule type="containsText" dxfId="49023" priority="48904" operator="containsText" text="PAÍSES NÓRDICOS">
      <formula>NOT(ISERROR(SEARCH("PAÍSES NÓRDICOS",B15)))</formula>
    </cfRule>
    <cfRule type="containsText" dxfId="49022" priority="48905" operator="containsText" text="REINO UNIDO">
      <formula>NOT(ISERROR(SEARCH("REINO UNIDO",B15)))</formula>
    </cfRule>
    <cfRule type="containsText" dxfId="49021" priority="48906" operator="containsText" text="DINAMARCA">
      <formula>NOT(ISERROR(SEARCH("DINAMARCA",B15)))</formula>
    </cfRule>
    <cfRule type="containsText" dxfId="49020" priority="48907" operator="containsText" text="NORUEGA">
      <formula>NOT(ISERROR(SEARCH("NORUEGA",B15)))</formula>
    </cfRule>
    <cfRule type="containsText" dxfId="49019" priority="48908" operator="containsText" text="FINLANDIA">
      <formula>NOT(ISERROR(SEARCH("FINLANDIA",B15)))</formula>
    </cfRule>
    <cfRule type="containsText" dxfId="49018" priority="48909" operator="containsText" text="SUECIA">
      <formula>NOT(ISERROR(SEARCH("SUECIA",B15)))</formula>
    </cfRule>
  </conditionalFormatting>
  <conditionalFormatting sqref="B17">
    <cfRule type="containsText" dxfId="49017" priority="48876" operator="containsText" text="SUIZA">
      <formula>NOT(ISERROR(SEARCH("SUIZA",B17)))</formula>
    </cfRule>
    <cfRule type="containsText" dxfId="49016" priority="48877" operator="containsText" text="AUSTRIA">
      <formula>NOT(ISERROR(SEARCH("AUSTRIA",B17)))</formula>
    </cfRule>
    <cfRule type="containsText" dxfId="49015" priority="48878" operator="containsText" text="IRLANDA">
      <formula>NOT(ISERROR(SEARCH("IRLANDA",B17)))</formula>
    </cfRule>
    <cfRule type="containsText" dxfId="49014" priority="48879" operator="containsText" text="PAÍSES DEL ESTE">
      <formula>NOT(ISERROR(SEARCH("PAÍSES DEL ESTE",B17)))</formula>
    </cfRule>
    <cfRule type="containsText" dxfId="49013" priority="48880" operator="containsText" text="RUSIA">
      <formula>NOT(ISERROR(SEARCH("RUSIA",B17)))</formula>
    </cfRule>
    <cfRule type="containsText" dxfId="49012" priority="48881" operator="containsText" text="HOLANDA">
      <formula>NOT(ISERROR(SEARCH("HOLANDA",B17)))</formula>
    </cfRule>
    <cfRule type="containsText" dxfId="49011" priority="48882" operator="containsText" text="FRANCIA">
      <formula>NOT(ISERROR(SEARCH("FRANCIA",B17)))</formula>
    </cfRule>
    <cfRule type="containsText" dxfId="49010" priority="48883" operator="containsText" text="ITALIA">
      <formula>NOT(ISERROR(SEARCH("ITALIA",B17)))</formula>
    </cfRule>
    <cfRule type="containsText" dxfId="49009" priority="48884" operator="containsText" text="BÉLGICA">
      <formula>NOT(ISERROR(SEARCH("BÉLGICA",B17)))</formula>
    </cfRule>
    <cfRule type="containsText" dxfId="49008" priority="48885" operator="containsText" text="ESPAÑA">
      <formula>NOT(ISERROR(SEARCH("ESPAÑA",B17)))</formula>
    </cfRule>
    <cfRule type="containsText" dxfId="49007" priority="48886" operator="containsText" text="ALEMANIA">
      <formula>NOT(ISERROR(SEARCH("ALEMANIA",B17)))</formula>
    </cfRule>
    <cfRule type="containsText" dxfId="49006" priority="48887" operator="containsText" text="PAÍSES NÓRDICOS">
      <formula>NOT(ISERROR(SEARCH("PAÍSES NÓRDICOS",B17)))</formula>
    </cfRule>
    <cfRule type="containsText" dxfId="49005" priority="48888" operator="containsText" text="REINO UNIDO">
      <formula>NOT(ISERROR(SEARCH("REINO UNIDO",B17)))</formula>
    </cfRule>
    <cfRule type="containsText" dxfId="49004" priority="48889" operator="containsText" text="DINAMARCA">
      <formula>NOT(ISERROR(SEARCH("DINAMARCA",B17)))</formula>
    </cfRule>
    <cfRule type="containsText" dxfId="49003" priority="48890" operator="containsText" text="NORUEGA">
      <formula>NOT(ISERROR(SEARCH("NORUEGA",B17)))</formula>
    </cfRule>
    <cfRule type="containsText" dxfId="49002" priority="48891" operator="containsText" text="FINLANDIA">
      <formula>NOT(ISERROR(SEARCH("FINLANDIA",B17)))</formula>
    </cfRule>
    <cfRule type="containsText" dxfId="49001" priority="48892" operator="containsText" text="SUECIA">
      <formula>NOT(ISERROR(SEARCH("SUECIA",B17)))</formula>
    </cfRule>
  </conditionalFormatting>
  <conditionalFormatting sqref="B17">
    <cfRule type="containsText" dxfId="49000" priority="48859" operator="containsText" text="SUIZA">
      <formula>NOT(ISERROR(SEARCH("SUIZA",B17)))</formula>
    </cfRule>
    <cfRule type="containsText" dxfId="48999" priority="48860" operator="containsText" text="AUSTRIA">
      <formula>NOT(ISERROR(SEARCH("AUSTRIA",B17)))</formula>
    </cfRule>
    <cfRule type="containsText" dxfId="48998" priority="48861" operator="containsText" text="IRLANDA">
      <formula>NOT(ISERROR(SEARCH("IRLANDA",B17)))</formula>
    </cfRule>
    <cfRule type="containsText" dxfId="48997" priority="48862" operator="containsText" text="PAÍSES DEL ESTE">
      <formula>NOT(ISERROR(SEARCH("PAÍSES DEL ESTE",B17)))</formula>
    </cfRule>
    <cfRule type="containsText" dxfId="48996" priority="48863" operator="containsText" text="RUSIA">
      <formula>NOT(ISERROR(SEARCH("RUSIA",B17)))</formula>
    </cfRule>
    <cfRule type="containsText" dxfId="48995" priority="48864" operator="containsText" text="HOLANDA">
      <formula>NOT(ISERROR(SEARCH("HOLANDA",B17)))</formula>
    </cfRule>
    <cfRule type="containsText" dxfId="48994" priority="48865" operator="containsText" text="FRANCIA">
      <formula>NOT(ISERROR(SEARCH("FRANCIA",B17)))</formula>
    </cfRule>
    <cfRule type="containsText" dxfId="48993" priority="48866" operator="containsText" text="ITALIA">
      <formula>NOT(ISERROR(SEARCH("ITALIA",B17)))</formula>
    </cfRule>
    <cfRule type="containsText" dxfId="48992" priority="48867" operator="containsText" text="BÉLGICA">
      <formula>NOT(ISERROR(SEARCH("BÉLGICA",B17)))</formula>
    </cfRule>
    <cfRule type="containsText" dxfId="48991" priority="48868" operator="containsText" text="ESPAÑA">
      <formula>NOT(ISERROR(SEARCH("ESPAÑA",B17)))</formula>
    </cfRule>
    <cfRule type="containsText" dxfId="48990" priority="48869" operator="containsText" text="ALEMANIA">
      <formula>NOT(ISERROR(SEARCH("ALEMANIA",B17)))</formula>
    </cfRule>
    <cfRule type="containsText" dxfId="48989" priority="48870" operator="containsText" text="PAÍSES NÓRDICOS">
      <formula>NOT(ISERROR(SEARCH("PAÍSES NÓRDICOS",B17)))</formula>
    </cfRule>
    <cfRule type="containsText" dxfId="48988" priority="48871" operator="containsText" text="REINO UNIDO">
      <formula>NOT(ISERROR(SEARCH("REINO UNIDO",B17)))</formula>
    </cfRule>
    <cfRule type="containsText" dxfId="48987" priority="48872" operator="containsText" text="DINAMARCA">
      <formula>NOT(ISERROR(SEARCH("DINAMARCA",B17)))</formula>
    </cfRule>
    <cfRule type="containsText" dxfId="48986" priority="48873" operator="containsText" text="NORUEGA">
      <formula>NOT(ISERROR(SEARCH("NORUEGA",B17)))</formula>
    </cfRule>
    <cfRule type="containsText" dxfId="48985" priority="48874" operator="containsText" text="FINLANDIA">
      <formula>NOT(ISERROR(SEARCH("FINLANDIA",B17)))</formula>
    </cfRule>
    <cfRule type="containsText" dxfId="48984" priority="48875" operator="containsText" text="SUECIA">
      <formula>NOT(ISERROR(SEARCH("SUECIA",B17)))</formula>
    </cfRule>
  </conditionalFormatting>
  <conditionalFormatting sqref="G13:G16">
    <cfRule type="containsText" dxfId="48983" priority="48842" operator="containsText" text="SUIZA">
      <formula>NOT(ISERROR(SEARCH("SUIZA",G13)))</formula>
    </cfRule>
    <cfRule type="containsText" dxfId="48982" priority="48843" operator="containsText" text="AUSTRIA">
      <formula>NOT(ISERROR(SEARCH("AUSTRIA",G13)))</formula>
    </cfRule>
    <cfRule type="containsText" dxfId="48981" priority="48844" operator="containsText" text="IRLANDA">
      <formula>NOT(ISERROR(SEARCH("IRLANDA",G13)))</formula>
    </cfRule>
    <cfRule type="containsText" dxfId="48980" priority="48845" operator="containsText" text="PAÍSES DEL ESTE">
      <formula>NOT(ISERROR(SEARCH("PAÍSES DEL ESTE",G13)))</formula>
    </cfRule>
    <cfRule type="containsText" dxfId="48979" priority="48846" operator="containsText" text="RUSIA">
      <formula>NOT(ISERROR(SEARCH("RUSIA",G13)))</formula>
    </cfRule>
    <cfRule type="containsText" dxfId="48978" priority="48847" operator="containsText" text="HOLANDA">
      <formula>NOT(ISERROR(SEARCH("HOLANDA",G13)))</formula>
    </cfRule>
    <cfRule type="containsText" dxfId="48977" priority="48848" operator="containsText" text="FRANCIA">
      <formula>NOT(ISERROR(SEARCH("FRANCIA",G13)))</formula>
    </cfRule>
    <cfRule type="containsText" dxfId="48976" priority="48849" operator="containsText" text="ITALIA">
      <formula>NOT(ISERROR(SEARCH("ITALIA",G13)))</formula>
    </cfRule>
    <cfRule type="containsText" dxfId="48975" priority="48850" operator="containsText" text="BÉLGICA">
      <formula>NOT(ISERROR(SEARCH("BÉLGICA",G13)))</formula>
    </cfRule>
    <cfRule type="containsText" dxfId="48974" priority="48851" operator="containsText" text="ESPAÑA">
      <formula>NOT(ISERROR(SEARCH("ESPAÑA",G13)))</formula>
    </cfRule>
    <cfRule type="containsText" dxfId="48973" priority="48852" operator="containsText" text="ALEMANIA">
      <formula>NOT(ISERROR(SEARCH("ALEMANIA",G13)))</formula>
    </cfRule>
    <cfRule type="containsText" dxfId="48972" priority="48853" operator="containsText" text="PAÍSES NÓRDICOS">
      <formula>NOT(ISERROR(SEARCH("PAÍSES NÓRDICOS",G13)))</formula>
    </cfRule>
    <cfRule type="containsText" dxfId="48971" priority="48854" operator="containsText" text="REINO UNIDO">
      <formula>NOT(ISERROR(SEARCH("REINO UNIDO",G13)))</formula>
    </cfRule>
    <cfRule type="containsText" dxfId="48970" priority="48855" operator="containsText" text="DINAMARCA">
      <formula>NOT(ISERROR(SEARCH("DINAMARCA",G13)))</formula>
    </cfRule>
    <cfRule type="containsText" dxfId="48969" priority="48856" operator="containsText" text="NORUEGA">
      <formula>NOT(ISERROR(SEARCH("NORUEGA",G13)))</formula>
    </cfRule>
    <cfRule type="containsText" dxfId="48968" priority="48857" operator="containsText" text="FINLANDIA">
      <formula>NOT(ISERROR(SEARCH("FINLANDIA",G13)))</formula>
    </cfRule>
    <cfRule type="containsText" dxfId="48967" priority="48858" operator="containsText" text="SUECIA">
      <formula>NOT(ISERROR(SEARCH("SUECIA",G13)))</formula>
    </cfRule>
  </conditionalFormatting>
  <conditionalFormatting sqref="G13:G14">
    <cfRule type="containsText" dxfId="48966" priority="48825" operator="containsText" text="SUIZA">
      <formula>NOT(ISERROR(SEARCH("SUIZA",G13)))</formula>
    </cfRule>
    <cfRule type="containsText" dxfId="48965" priority="48826" operator="containsText" text="AUSTRIA">
      <formula>NOT(ISERROR(SEARCH("AUSTRIA",G13)))</formula>
    </cfRule>
    <cfRule type="containsText" dxfId="48964" priority="48827" operator="containsText" text="IRLANDA">
      <formula>NOT(ISERROR(SEARCH("IRLANDA",G13)))</formula>
    </cfRule>
    <cfRule type="containsText" dxfId="48963" priority="48828" operator="containsText" text="PAÍSES DEL ESTE">
      <formula>NOT(ISERROR(SEARCH("PAÍSES DEL ESTE",G13)))</formula>
    </cfRule>
    <cfRule type="containsText" dxfId="48962" priority="48829" operator="containsText" text="RUSIA">
      <formula>NOT(ISERROR(SEARCH("RUSIA",G13)))</formula>
    </cfRule>
    <cfRule type="containsText" dxfId="48961" priority="48830" operator="containsText" text="HOLANDA">
      <formula>NOT(ISERROR(SEARCH("HOLANDA",G13)))</formula>
    </cfRule>
    <cfRule type="containsText" dxfId="48960" priority="48831" operator="containsText" text="FRANCIA">
      <formula>NOT(ISERROR(SEARCH("FRANCIA",G13)))</formula>
    </cfRule>
    <cfRule type="containsText" dxfId="48959" priority="48832" operator="containsText" text="ITALIA">
      <formula>NOT(ISERROR(SEARCH("ITALIA",G13)))</formula>
    </cfRule>
    <cfRule type="containsText" dxfId="48958" priority="48833" operator="containsText" text="BÉLGICA">
      <formula>NOT(ISERROR(SEARCH("BÉLGICA",G13)))</formula>
    </cfRule>
    <cfRule type="containsText" dxfId="48957" priority="48834" operator="containsText" text="ESPAÑA">
      <formula>NOT(ISERROR(SEARCH("ESPAÑA",G13)))</formula>
    </cfRule>
    <cfRule type="containsText" dxfId="48956" priority="48835" operator="containsText" text="ALEMANIA">
      <formula>NOT(ISERROR(SEARCH("ALEMANIA",G13)))</formula>
    </cfRule>
    <cfRule type="containsText" dxfId="48955" priority="48836" operator="containsText" text="PAÍSES NÓRDICOS">
      <formula>NOT(ISERROR(SEARCH("PAÍSES NÓRDICOS",G13)))</formula>
    </cfRule>
    <cfRule type="containsText" dxfId="48954" priority="48837" operator="containsText" text="REINO UNIDO">
      <formula>NOT(ISERROR(SEARCH("REINO UNIDO",G13)))</formula>
    </cfRule>
    <cfRule type="containsText" dxfId="48953" priority="48838" operator="containsText" text="DINAMARCA">
      <formula>NOT(ISERROR(SEARCH("DINAMARCA",G13)))</formula>
    </cfRule>
    <cfRule type="containsText" dxfId="48952" priority="48839" operator="containsText" text="NORUEGA">
      <formula>NOT(ISERROR(SEARCH("NORUEGA",G13)))</formula>
    </cfRule>
    <cfRule type="containsText" dxfId="48951" priority="48840" operator="containsText" text="FINLANDIA">
      <formula>NOT(ISERROR(SEARCH("FINLANDIA",G13)))</formula>
    </cfRule>
    <cfRule type="containsText" dxfId="48950" priority="48841" operator="containsText" text="SUECIA">
      <formula>NOT(ISERROR(SEARCH("SUECIA",G13)))</formula>
    </cfRule>
  </conditionalFormatting>
  <conditionalFormatting sqref="G14">
    <cfRule type="containsText" dxfId="48949" priority="48808" operator="containsText" text="SUIZA">
      <formula>NOT(ISERROR(SEARCH("SUIZA",G14)))</formula>
    </cfRule>
    <cfRule type="containsText" dxfId="48948" priority="48809" operator="containsText" text="AUSTRIA">
      <formula>NOT(ISERROR(SEARCH("AUSTRIA",G14)))</formula>
    </cfRule>
    <cfRule type="containsText" dxfId="48947" priority="48810" operator="containsText" text="IRLANDA">
      <formula>NOT(ISERROR(SEARCH("IRLANDA",G14)))</formula>
    </cfRule>
    <cfRule type="containsText" dxfId="48946" priority="48811" operator="containsText" text="PAÍSES DEL ESTE">
      <formula>NOT(ISERROR(SEARCH("PAÍSES DEL ESTE",G14)))</formula>
    </cfRule>
    <cfRule type="containsText" dxfId="48945" priority="48812" operator="containsText" text="RUSIA">
      <formula>NOT(ISERROR(SEARCH("RUSIA",G14)))</formula>
    </cfRule>
    <cfRule type="containsText" dxfId="48944" priority="48813" operator="containsText" text="HOLANDA">
      <formula>NOT(ISERROR(SEARCH("HOLANDA",G14)))</formula>
    </cfRule>
    <cfRule type="containsText" dxfId="48943" priority="48814" operator="containsText" text="FRANCIA">
      <formula>NOT(ISERROR(SEARCH("FRANCIA",G14)))</formula>
    </cfRule>
    <cfRule type="containsText" dxfId="48942" priority="48815" operator="containsText" text="ITALIA">
      <formula>NOT(ISERROR(SEARCH("ITALIA",G14)))</formula>
    </cfRule>
    <cfRule type="containsText" dxfId="48941" priority="48816" operator="containsText" text="BÉLGICA">
      <formula>NOT(ISERROR(SEARCH("BÉLGICA",G14)))</formula>
    </cfRule>
    <cfRule type="containsText" dxfId="48940" priority="48817" operator="containsText" text="ESPAÑA">
      <formula>NOT(ISERROR(SEARCH("ESPAÑA",G14)))</formula>
    </cfRule>
    <cfRule type="containsText" dxfId="48939" priority="48818" operator="containsText" text="ALEMANIA">
      <formula>NOT(ISERROR(SEARCH("ALEMANIA",G14)))</formula>
    </cfRule>
    <cfRule type="containsText" dxfId="48938" priority="48819" operator="containsText" text="PAÍSES NÓRDICOS">
      <formula>NOT(ISERROR(SEARCH("PAÍSES NÓRDICOS",G14)))</formula>
    </cfRule>
    <cfRule type="containsText" dxfId="48937" priority="48820" operator="containsText" text="REINO UNIDO">
      <formula>NOT(ISERROR(SEARCH("REINO UNIDO",G14)))</formula>
    </cfRule>
    <cfRule type="containsText" dxfId="48936" priority="48821" operator="containsText" text="DINAMARCA">
      <formula>NOT(ISERROR(SEARCH("DINAMARCA",G14)))</formula>
    </cfRule>
    <cfRule type="containsText" dxfId="48935" priority="48822" operator="containsText" text="NORUEGA">
      <formula>NOT(ISERROR(SEARCH("NORUEGA",G14)))</formula>
    </cfRule>
    <cfRule type="containsText" dxfId="48934" priority="48823" operator="containsText" text="FINLANDIA">
      <formula>NOT(ISERROR(SEARCH("FINLANDIA",G14)))</formula>
    </cfRule>
    <cfRule type="containsText" dxfId="48933" priority="48824" operator="containsText" text="SUECIA">
      <formula>NOT(ISERROR(SEARCH("SUECIA",G14)))</formula>
    </cfRule>
  </conditionalFormatting>
  <conditionalFormatting sqref="G15:G16">
    <cfRule type="containsText" dxfId="48932" priority="48791" operator="containsText" text="SUIZA">
      <formula>NOT(ISERROR(SEARCH("SUIZA",G15)))</formula>
    </cfRule>
    <cfRule type="containsText" dxfId="48931" priority="48792" operator="containsText" text="AUSTRIA">
      <formula>NOT(ISERROR(SEARCH("AUSTRIA",G15)))</formula>
    </cfRule>
    <cfRule type="containsText" dxfId="48930" priority="48793" operator="containsText" text="IRLANDA">
      <formula>NOT(ISERROR(SEARCH("IRLANDA",G15)))</formula>
    </cfRule>
    <cfRule type="containsText" dxfId="48929" priority="48794" operator="containsText" text="PAÍSES DEL ESTE">
      <formula>NOT(ISERROR(SEARCH("PAÍSES DEL ESTE",G15)))</formula>
    </cfRule>
    <cfRule type="containsText" dxfId="48928" priority="48795" operator="containsText" text="RUSIA">
      <formula>NOT(ISERROR(SEARCH("RUSIA",G15)))</formula>
    </cfRule>
    <cfRule type="containsText" dxfId="48927" priority="48796" operator="containsText" text="HOLANDA">
      <formula>NOT(ISERROR(SEARCH("HOLANDA",G15)))</formula>
    </cfRule>
    <cfRule type="containsText" dxfId="48926" priority="48797" operator="containsText" text="FRANCIA">
      <formula>NOT(ISERROR(SEARCH("FRANCIA",G15)))</formula>
    </cfRule>
    <cfRule type="containsText" dxfId="48925" priority="48798" operator="containsText" text="ITALIA">
      <formula>NOT(ISERROR(SEARCH("ITALIA",G15)))</formula>
    </cfRule>
    <cfRule type="containsText" dxfId="48924" priority="48799" operator="containsText" text="BÉLGICA">
      <formula>NOT(ISERROR(SEARCH("BÉLGICA",G15)))</formula>
    </cfRule>
    <cfRule type="containsText" dxfId="48923" priority="48800" operator="containsText" text="ESPAÑA">
      <formula>NOT(ISERROR(SEARCH("ESPAÑA",G15)))</formula>
    </cfRule>
    <cfRule type="containsText" dxfId="48922" priority="48801" operator="containsText" text="ALEMANIA">
      <formula>NOT(ISERROR(SEARCH("ALEMANIA",G15)))</formula>
    </cfRule>
    <cfRule type="containsText" dxfId="48921" priority="48802" operator="containsText" text="PAÍSES NÓRDICOS">
      <formula>NOT(ISERROR(SEARCH("PAÍSES NÓRDICOS",G15)))</formula>
    </cfRule>
    <cfRule type="containsText" dxfId="48920" priority="48803" operator="containsText" text="REINO UNIDO">
      <formula>NOT(ISERROR(SEARCH("REINO UNIDO",G15)))</formula>
    </cfRule>
    <cfRule type="containsText" dxfId="48919" priority="48804" operator="containsText" text="DINAMARCA">
      <formula>NOT(ISERROR(SEARCH("DINAMARCA",G15)))</formula>
    </cfRule>
    <cfRule type="containsText" dxfId="48918" priority="48805" operator="containsText" text="NORUEGA">
      <formula>NOT(ISERROR(SEARCH("NORUEGA",G15)))</formula>
    </cfRule>
    <cfRule type="containsText" dxfId="48917" priority="48806" operator="containsText" text="FINLANDIA">
      <formula>NOT(ISERROR(SEARCH("FINLANDIA",G15)))</formula>
    </cfRule>
    <cfRule type="containsText" dxfId="48916" priority="48807" operator="containsText" text="SUECIA">
      <formula>NOT(ISERROR(SEARCH("SUECIA",G15)))</formula>
    </cfRule>
  </conditionalFormatting>
  <conditionalFormatting sqref="G14">
    <cfRule type="containsText" dxfId="48915" priority="48774" operator="containsText" text="SUIZA">
      <formula>NOT(ISERROR(SEARCH("SUIZA",G14)))</formula>
    </cfRule>
    <cfRule type="containsText" dxfId="48914" priority="48775" operator="containsText" text="AUSTRIA">
      <formula>NOT(ISERROR(SEARCH("AUSTRIA",G14)))</formula>
    </cfRule>
    <cfRule type="containsText" dxfId="48913" priority="48776" operator="containsText" text="IRLANDA">
      <formula>NOT(ISERROR(SEARCH("IRLANDA",G14)))</formula>
    </cfRule>
    <cfRule type="containsText" dxfId="48912" priority="48777" operator="containsText" text="PAÍSES DEL ESTE">
      <formula>NOT(ISERROR(SEARCH("PAÍSES DEL ESTE",G14)))</formula>
    </cfRule>
    <cfRule type="containsText" dxfId="48911" priority="48778" operator="containsText" text="RUSIA">
      <formula>NOT(ISERROR(SEARCH("RUSIA",G14)))</formula>
    </cfRule>
    <cfRule type="containsText" dxfId="48910" priority="48779" operator="containsText" text="HOLANDA">
      <formula>NOT(ISERROR(SEARCH("HOLANDA",G14)))</formula>
    </cfRule>
    <cfRule type="containsText" dxfId="48909" priority="48780" operator="containsText" text="FRANCIA">
      <formula>NOT(ISERROR(SEARCH("FRANCIA",G14)))</formula>
    </cfRule>
    <cfRule type="containsText" dxfId="48908" priority="48781" operator="containsText" text="ITALIA">
      <formula>NOT(ISERROR(SEARCH("ITALIA",G14)))</formula>
    </cfRule>
    <cfRule type="containsText" dxfId="48907" priority="48782" operator="containsText" text="BÉLGICA">
      <formula>NOT(ISERROR(SEARCH("BÉLGICA",G14)))</formula>
    </cfRule>
    <cfRule type="containsText" dxfId="48906" priority="48783" operator="containsText" text="ESPAÑA">
      <formula>NOT(ISERROR(SEARCH("ESPAÑA",G14)))</formula>
    </cfRule>
    <cfRule type="containsText" dxfId="48905" priority="48784" operator="containsText" text="ALEMANIA">
      <formula>NOT(ISERROR(SEARCH("ALEMANIA",G14)))</formula>
    </cfRule>
    <cfRule type="containsText" dxfId="48904" priority="48785" operator="containsText" text="PAÍSES NÓRDICOS">
      <formula>NOT(ISERROR(SEARCH("PAÍSES NÓRDICOS",G14)))</formula>
    </cfRule>
    <cfRule type="containsText" dxfId="48903" priority="48786" operator="containsText" text="REINO UNIDO">
      <formula>NOT(ISERROR(SEARCH("REINO UNIDO",G14)))</formula>
    </cfRule>
    <cfRule type="containsText" dxfId="48902" priority="48787" operator="containsText" text="DINAMARCA">
      <formula>NOT(ISERROR(SEARCH("DINAMARCA",G14)))</formula>
    </cfRule>
    <cfRule type="containsText" dxfId="48901" priority="48788" operator="containsText" text="NORUEGA">
      <formula>NOT(ISERROR(SEARCH("NORUEGA",G14)))</formula>
    </cfRule>
    <cfRule type="containsText" dxfId="48900" priority="48789" operator="containsText" text="FINLANDIA">
      <formula>NOT(ISERROR(SEARCH("FINLANDIA",G14)))</formula>
    </cfRule>
    <cfRule type="containsText" dxfId="48899" priority="48790" operator="containsText" text="SUECIA">
      <formula>NOT(ISERROR(SEARCH("SUECIA",G14)))</formula>
    </cfRule>
  </conditionalFormatting>
  <conditionalFormatting sqref="G14">
    <cfRule type="containsText" dxfId="48898" priority="48757" operator="containsText" text="SUIZA">
      <formula>NOT(ISERROR(SEARCH("SUIZA",G14)))</formula>
    </cfRule>
    <cfRule type="containsText" dxfId="48897" priority="48758" operator="containsText" text="AUSTRIA">
      <formula>NOT(ISERROR(SEARCH("AUSTRIA",G14)))</formula>
    </cfRule>
    <cfRule type="containsText" dxfId="48896" priority="48759" operator="containsText" text="IRLANDA">
      <formula>NOT(ISERROR(SEARCH("IRLANDA",G14)))</formula>
    </cfRule>
    <cfRule type="containsText" dxfId="48895" priority="48760" operator="containsText" text="PAÍSES DEL ESTE">
      <formula>NOT(ISERROR(SEARCH("PAÍSES DEL ESTE",G14)))</formula>
    </cfRule>
    <cfRule type="containsText" dxfId="48894" priority="48761" operator="containsText" text="RUSIA">
      <formula>NOT(ISERROR(SEARCH("RUSIA",G14)))</formula>
    </cfRule>
    <cfRule type="containsText" dxfId="48893" priority="48762" operator="containsText" text="HOLANDA">
      <formula>NOT(ISERROR(SEARCH("HOLANDA",G14)))</formula>
    </cfRule>
    <cfRule type="containsText" dxfId="48892" priority="48763" operator="containsText" text="FRANCIA">
      <formula>NOT(ISERROR(SEARCH("FRANCIA",G14)))</formula>
    </cfRule>
    <cfRule type="containsText" dxfId="48891" priority="48764" operator="containsText" text="ITALIA">
      <formula>NOT(ISERROR(SEARCH("ITALIA",G14)))</formula>
    </cfRule>
    <cfRule type="containsText" dxfId="48890" priority="48765" operator="containsText" text="BÉLGICA">
      <formula>NOT(ISERROR(SEARCH("BÉLGICA",G14)))</formula>
    </cfRule>
    <cfRule type="containsText" dxfId="48889" priority="48766" operator="containsText" text="ESPAÑA">
      <formula>NOT(ISERROR(SEARCH("ESPAÑA",G14)))</formula>
    </cfRule>
    <cfRule type="containsText" dxfId="48888" priority="48767" operator="containsText" text="ALEMANIA">
      <formula>NOT(ISERROR(SEARCH("ALEMANIA",G14)))</formula>
    </cfRule>
    <cfRule type="containsText" dxfId="48887" priority="48768" operator="containsText" text="PAÍSES NÓRDICOS">
      <formula>NOT(ISERROR(SEARCH("PAÍSES NÓRDICOS",G14)))</formula>
    </cfRule>
    <cfRule type="containsText" dxfId="48886" priority="48769" operator="containsText" text="REINO UNIDO">
      <formula>NOT(ISERROR(SEARCH("REINO UNIDO",G14)))</formula>
    </cfRule>
    <cfRule type="containsText" dxfId="48885" priority="48770" operator="containsText" text="DINAMARCA">
      <formula>NOT(ISERROR(SEARCH("DINAMARCA",G14)))</formula>
    </cfRule>
    <cfRule type="containsText" dxfId="48884" priority="48771" operator="containsText" text="NORUEGA">
      <formula>NOT(ISERROR(SEARCH("NORUEGA",G14)))</formula>
    </cfRule>
    <cfRule type="containsText" dxfId="48883" priority="48772" operator="containsText" text="FINLANDIA">
      <formula>NOT(ISERROR(SEARCH("FINLANDIA",G14)))</formula>
    </cfRule>
    <cfRule type="containsText" dxfId="48882" priority="48773" operator="containsText" text="SUECIA">
      <formula>NOT(ISERROR(SEARCH("SUECIA",G14)))</formula>
    </cfRule>
  </conditionalFormatting>
  <conditionalFormatting sqref="G14">
    <cfRule type="containsText" dxfId="48881" priority="48740" operator="containsText" text="SUIZA">
      <formula>NOT(ISERROR(SEARCH("SUIZA",G14)))</formula>
    </cfRule>
    <cfRule type="containsText" dxfId="48880" priority="48741" operator="containsText" text="AUSTRIA">
      <formula>NOT(ISERROR(SEARCH("AUSTRIA",G14)))</formula>
    </cfRule>
    <cfRule type="containsText" dxfId="48879" priority="48742" operator="containsText" text="IRLANDA">
      <formula>NOT(ISERROR(SEARCH("IRLANDA",G14)))</formula>
    </cfRule>
    <cfRule type="containsText" dxfId="48878" priority="48743" operator="containsText" text="PAÍSES DEL ESTE">
      <formula>NOT(ISERROR(SEARCH("PAÍSES DEL ESTE",G14)))</formula>
    </cfRule>
    <cfRule type="containsText" dxfId="48877" priority="48744" operator="containsText" text="RUSIA">
      <formula>NOT(ISERROR(SEARCH("RUSIA",G14)))</formula>
    </cfRule>
    <cfRule type="containsText" dxfId="48876" priority="48745" operator="containsText" text="HOLANDA">
      <formula>NOT(ISERROR(SEARCH("HOLANDA",G14)))</formula>
    </cfRule>
    <cfRule type="containsText" dxfId="48875" priority="48746" operator="containsText" text="FRANCIA">
      <formula>NOT(ISERROR(SEARCH("FRANCIA",G14)))</formula>
    </cfRule>
    <cfRule type="containsText" dxfId="48874" priority="48747" operator="containsText" text="ITALIA">
      <formula>NOT(ISERROR(SEARCH("ITALIA",G14)))</formula>
    </cfRule>
    <cfRule type="containsText" dxfId="48873" priority="48748" operator="containsText" text="BÉLGICA">
      <formula>NOT(ISERROR(SEARCH("BÉLGICA",G14)))</formula>
    </cfRule>
    <cfRule type="containsText" dxfId="48872" priority="48749" operator="containsText" text="ESPAÑA">
      <formula>NOT(ISERROR(SEARCH("ESPAÑA",G14)))</formula>
    </cfRule>
    <cfRule type="containsText" dxfId="48871" priority="48750" operator="containsText" text="ALEMANIA">
      <formula>NOT(ISERROR(SEARCH("ALEMANIA",G14)))</formula>
    </cfRule>
    <cfRule type="containsText" dxfId="48870" priority="48751" operator="containsText" text="PAÍSES NÓRDICOS">
      <formula>NOT(ISERROR(SEARCH("PAÍSES NÓRDICOS",G14)))</formula>
    </cfRule>
    <cfRule type="containsText" dxfId="48869" priority="48752" operator="containsText" text="REINO UNIDO">
      <formula>NOT(ISERROR(SEARCH("REINO UNIDO",G14)))</formula>
    </cfRule>
    <cfRule type="containsText" dxfId="48868" priority="48753" operator="containsText" text="DINAMARCA">
      <formula>NOT(ISERROR(SEARCH("DINAMARCA",G14)))</formula>
    </cfRule>
    <cfRule type="containsText" dxfId="48867" priority="48754" operator="containsText" text="NORUEGA">
      <formula>NOT(ISERROR(SEARCH("NORUEGA",G14)))</formula>
    </cfRule>
    <cfRule type="containsText" dxfId="48866" priority="48755" operator="containsText" text="FINLANDIA">
      <formula>NOT(ISERROR(SEARCH("FINLANDIA",G14)))</formula>
    </cfRule>
    <cfRule type="containsText" dxfId="48865" priority="48756" operator="containsText" text="SUECIA">
      <formula>NOT(ISERROR(SEARCH("SUECIA",G14)))</formula>
    </cfRule>
  </conditionalFormatting>
  <conditionalFormatting sqref="G14">
    <cfRule type="containsText" dxfId="48864" priority="48723" operator="containsText" text="SUIZA">
      <formula>NOT(ISERROR(SEARCH("SUIZA",G14)))</formula>
    </cfRule>
    <cfRule type="containsText" dxfId="48863" priority="48724" operator="containsText" text="AUSTRIA">
      <formula>NOT(ISERROR(SEARCH("AUSTRIA",G14)))</formula>
    </cfRule>
    <cfRule type="containsText" dxfId="48862" priority="48725" operator="containsText" text="IRLANDA">
      <formula>NOT(ISERROR(SEARCH("IRLANDA",G14)))</formula>
    </cfRule>
    <cfRule type="containsText" dxfId="48861" priority="48726" operator="containsText" text="PAÍSES DEL ESTE">
      <formula>NOT(ISERROR(SEARCH("PAÍSES DEL ESTE",G14)))</formula>
    </cfRule>
    <cfRule type="containsText" dxfId="48860" priority="48727" operator="containsText" text="RUSIA">
      <formula>NOT(ISERROR(SEARCH("RUSIA",G14)))</formula>
    </cfRule>
    <cfRule type="containsText" dxfId="48859" priority="48728" operator="containsText" text="HOLANDA">
      <formula>NOT(ISERROR(SEARCH("HOLANDA",G14)))</formula>
    </cfRule>
    <cfRule type="containsText" dxfId="48858" priority="48729" operator="containsText" text="FRANCIA">
      <formula>NOT(ISERROR(SEARCH("FRANCIA",G14)))</formula>
    </cfRule>
    <cfRule type="containsText" dxfId="48857" priority="48730" operator="containsText" text="ITALIA">
      <formula>NOT(ISERROR(SEARCH("ITALIA",G14)))</formula>
    </cfRule>
    <cfRule type="containsText" dxfId="48856" priority="48731" operator="containsText" text="BÉLGICA">
      <formula>NOT(ISERROR(SEARCH("BÉLGICA",G14)))</formula>
    </cfRule>
    <cfRule type="containsText" dxfId="48855" priority="48732" operator="containsText" text="ESPAÑA">
      <formula>NOT(ISERROR(SEARCH("ESPAÑA",G14)))</formula>
    </cfRule>
    <cfRule type="containsText" dxfId="48854" priority="48733" operator="containsText" text="ALEMANIA">
      <formula>NOT(ISERROR(SEARCH("ALEMANIA",G14)))</formula>
    </cfRule>
    <cfRule type="containsText" dxfId="48853" priority="48734" operator="containsText" text="PAÍSES NÓRDICOS">
      <formula>NOT(ISERROR(SEARCH("PAÍSES NÓRDICOS",G14)))</formula>
    </cfRule>
    <cfRule type="containsText" dxfId="48852" priority="48735" operator="containsText" text="REINO UNIDO">
      <formula>NOT(ISERROR(SEARCH("REINO UNIDO",G14)))</formula>
    </cfRule>
    <cfRule type="containsText" dxfId="48851" priority="48736" operator="containsText" text="DINAMARCA">
      <formula>NOT(ISERROR(SEARCH("DINAMARCA",G14)))</formula>
    </cfRule>
    <cfRule type="containsText" dxfId="48850" priority="48737" operator="containsText" text="NORUEGA">
      <formula>NOT(ISERROR(SEARCH("NORUEGA",G14)))</formula>
    </cfRule>
    <cfRule type="containsText" dxfId="48849" priority="48738" operator="containsText" text="FINLANDIA">
      <formula>NOT(ISERROR(SEARCH("FINLANDIA",G14)))</formula>
    </cfRule>
    <cfRule type="containsText" dxfId="48848" priority="48739" operator="containsText" text="SUECIA">
      <formula>NOT(ISERROR(SEARCH("SUECIA",G14)))</formula>
    </cfRule>
  </conditionalFormatting>
  <conditionalFormatting sqref="G13">
    <cfRule type="containsText" dxfId="48847" priority="48706" operator="containsText" text="SUIZA">
      <formula>NOT(ISERROR(SEARCH("SUIZA",G13)))</formula>
    </cfRule>
    <cfRule type="containsText" dxfId="48846" priority="48707" operator="containsText" text="AUSTRIA">
      <formula>NOT(ISERROR(SEARCH("AUSTRIA",G13)))</formula>
    </cfRule>
    <cfRule type="containsText" dxfId="48845" priority="48708" operator="containsText" text="IRLANDA">
      <formula>NOT(ISERROR(SEARCH("IRLANDA",G13)))</formula>
    </cfRule>
    <cfRule type="containsText" dxfId="48844" priority="48709" operator="containsText" text="PAÍSES DEL ESTE">
      <formula>NOT(ISERROR(SEARCH("PAÍSES DEL ESTE",G13)))</formula>
    </cfRule>
    <cfRule type="containsText" dxfId="48843" priority="48710" operator="containsText" text="RUSIA">
      <formula>NOT(ISERROR(SEARCH("RUSIA",G13)))</formula>
    </cfRule>
    <cfRule type="containsText" dxfId="48842" priority="48711" operator="containsText" text="HOLANDA">
      <formula>NOT(ISERROR(SEARCH("HOLANDA",G13)))</formula>
    </cfRule>
    <cfRule type="containsText" dxfId="48841" priority="48712" operator="containsText" text="FRANCIA">
      <formula>NOT(ISERROR(SEARCH("FRANCIA",G13)))</formula>
    </cfRule>
    <cfRule type="containsText" dxfId="48840" priority="48713" operator="containsText" text="ITALIA">
      <formula>NOT(ISERROR(SEARCH("ITALIA",G13)))</formula>
    </cfRule>
    <cfRule type="containsText" dxfId="48839" priority="48714" operator="containsText" text="BÉLGICA">
      <formula>NOT(ISERROR(SEARCH("BÉLGICA",G13)))</formula>
    </cfRule>
    <cfRule type="containsText" dxfId="48838" priority="48715" operator="containsText" text="ESPAÑA">
      <formula>NOT(ISERROR(SEARCH("ESPAÑA",G13)))</formula>
    </cfRule>
    <cfRule type="containsText" dxfId="48837" priority="48716" operator="containsText" text="ALEMANIA">
      <formula>NOT(ISERROR(SEARCH("ALEMANIA",G13)))</formula>
    </cfRule>
    <cfRule type="containsText" dxfId="48836" priority="48717" operator="containsText" text="PAÍSES NÓRDICOS">
      <formula>NOT(ISERROR(SEARCH("PAÍSES NÓRDICOS",G13)))</formula>
    </cfRule>
    <cfRule type="containsText" dxfId="48835" priority="48718" operator="containsText" text="REINO UNIDO">
      <formula>NOT(ISERROR(SEARCH("REINO UNIDO",G13)))</formula>
    </cfRule>
    <cfRule type="containsText" dxfId="48834" priority="48719" operator="containsText" text="DINAMARCA">
      <formula>NOT(ISERROR(SEARCH("DINAMARCA",G13)))</formula>
    </cfRule>
    <cfRule type="containsText" dxfId="48833" priority="48720" operator="containsText" text="NORUEGA">
      <formula>NOT(ISERROR(SEARCH("NORUEGA",G13)))</formula>
    </cfRule>
    <cfRule type="containsText" dxfId="48832" priority="48721" operator="containsText" text="FINLANDIA">
      <formula>NOT(ISERROR(SEARCH("FINLANDIA",G13)))</formula>
    </cfRule>
    <cfRule type="containsText" dxfId="48831" priority="48722" operator="containsText" text="SUECIA">
      <formula>NOT(ISERROR(SEARCH("SUECIA",G13)))</formula>
    </cfRule>
  </conditionalFormatting>
  <conditionalFormatting sqref="G13">
    <cfRule type="containsText" dxfId="48830" priority="48689" operator="containsText" text="SUIZA">
      <formula>NOT(ISERROR(SEARCH("SUIZA",G13)))</formula>
    </cfRule>
    <cfRule type="containsText" dxfId="48829" priority="48690" operator="containsText" text="AUSTRIA">
      <formula>NOT(ISERROR(SEARCH("AUSTRIA",G13)))</formula>
    </cfRule>
    <cfRule type="containsText" dxfId="48828" priority="48691" operator="containsText" text="IRLANDA">
      <formula>NOT(ISERROR(SEARCH("IRLANDA",G13)))</formula>
    </cfRule>
    <cfRule type="containsText" dxfId="48827" priority="48692" operator="containsText" text="PAÍSES DEL ESTE">
      <formula>NOT(ISERROR(SEARCH("PAÍSES DEL ESTE",G13)))</formula>
    </cfRule>
    <cfRule type="containsText" dxfId="48826" priority="48693" operator="containsText" text="RUSIA">
      <formula>NOT(ISERROR(SEARCH("RUSIA",G13)))</formula>
    </cfRule>
    <cfRule type="containsText" dxfId="48825" priority="48694" operator="containsText" text="HOLANDA">
      <formula>NOT(ISERROR(SEARCH("HOLANDA",G13)))</formula>
    </cfRule>
    <cfRule type="containsText" dxfId="48824" priority="48695" operator="containsText" text="FRANCIA">
      <formula>NOT(ISERROR(SEARCH("FRANCIA",G13)))</formula>
    </cfRule>
    <cfRule type="containsText" dxfId="48823" priority="48696" operator="containsText" text="ITALIA">
      <formula>NOT(ISERROR(SEARCH("ITALIA",G13)))</formula>
    </cfRule>
    <cfRule type="containsText" dxfId="48822" priority="48697" operator="containsText" text="BÉLGICA">
      <formula>NOT(ISERROR(SEARCH("BÉLGICA",G13)))</formula>
    </cfRule>
    <cfRule type="containsText" dxfId="48821" priority="48698" operator="containsText" text="ESPAÑA">
      <formula>NOT(ISERROR(SEARCH("ESPAÑA",G13)))</formula>
    </cfRule>
    <cfRule type="containsText" dxfId="48820" priority="48699" operator="containsText" text="ALEMANIA">
      <formula>NOT(ISERROR(SEARCH("ALEMANIA",G13)))</formula>
    </cfRule>
    <cfRule type="containsText" dxfId="48819" priority="48700" operator="containsText" text="PAÍSES NÓRDICOS">
      <formula>NOT(ISERROR(SEARCH("PAÍSES NÓRDICOS",G13)))</formula>
    </cfRule>
    <cfRule type="containsText" dxfId="48818" priority="48701" operator="containsText" text="REINO UNIDO">
      <formula>NOT(ISERROR(SEARCH("REINO UNIDO",G13)))</formula>
    </cfRule>
    <cfRule type="containsText" dxfId="48817" priority="48702" operator="containsText" text="DINAMARCA">
      <formula>NOT(ISERROR(SEARCH("DINAMARCA",G13)))</formula>
    </cfRule>
    <cfRule type="containsText" dxfId="48816" priority="48703" operator="containsText" text="NORUEGA">
      <formula>NOT(ISERROR(SEARCH("NORUEGA",G13)))</formula>
    </cfRule>
    <cfRule type="containsText" dxfId="48815" priority="48704" operator="containsText" text="FINLANDIA">
      <formula>NOT(ISERROR(SEARCH("FINLANDIA",G13)))</formula>
    </cfRule>
    <cfRule type="containsText" dxfId="48814" priority="48705" operator="containsText" text="SUECIA">
      <formula>NOT(ISERROR(SEARCH("SUECIA",G13)))</formula>
    </cfRule>
  </conditionalFormatting>
  <conditionalFormatting sqref="G13">
    <cfRule type="containsText" dxfId="48813" priority="48672" operator="containsText" text="SUIZA">
      <formula>NOT(ISERROR(SEARCH("SUIZA",G13)))</formula>
    </cfRule>
    <cfRule type="containsText" dxfId="48812" priority="48673" operator="containsText" text="AUSTRIA">
      <formula>NOT(ISERROR(SEARCH("AUSTRIA",G13)))</formula>
    </cfRule>
    <cfRule type="containsText" dxfId="48811" priority="48674" operator="containsText" text="IRLANDA">
      <formula>NOT(ISERROR(SEARCH("IRLANDA",G13)))</formula>
    </cfRule>
    <cfRule type="containsText" dxfId="48810" priority="48675" operator="containsText" text="PAÍSES DEL ESTE">
      <formula>NOT(ISERROR(SEARCH("PAÍSES DEL ESTE",G13)))</formula>
    </cfRule>
    <cfRule type="containsText" dxfId="48809" priority="48676" operator="containsText" text="RUSIA">
      <formula>NOT(ISERROR(SEARCH("RUSIA",G13)))</formula>
    </cfRule>
    <cfRule type="containsText" dxfId="48808" priority="48677" operator="containsText" text="HOLANDA">
      <formula>NOT(ISERROR(SEARCH("HOLANDA",G13)))</formula>
    </cfRule>
    <cfRule type="containsText" dxfId="48807" priority="48678" operator="containsText" text="FRANCIA">
      <formula>NOT(ISERROR(SEARCH("FRANCIA",G13)))</formula>
    </cfRule>
    <cfRule type="containsText" dxfId="48806" priority="48679" operator="containsText" text="ITALIA">
      <formula>NOT(ISERROR(SEARCH("ITALIA",G13)))</formula>
    </cfRule>
    <cfRule type="containsText" dxfId="48805" priority="48680" operator="containsText" text="BÉLGICA">
      <formula>NOT(ISERROR(SEARCH("BÉLGICA",G13)))</formula>
    </cfRule>
    <cfRule type="containsText" dxfId="48804" priority="48681" operator="containsText" text="ESPAÑA">
      <formula>NOT(ISERROR(SEARCH("ESPAÑA",G13)))</formula>
    </cfRule>
    <cfRule type="containsText" dxfId="48803" priority="48682" operator="containsText" text="ALEMANIA">
      <formula>NOT(ISERROR(SEARCH("ALEMANIA",G13)))</formula>
    </cfRule>
    <cfRule type="containsText" dxfId="48802" priority="48683" operator="containsText" text="PAÍSES NÓRDICOS">
      <formula>NOT(ISERROR(SEARCH("PAÍSES NÓRDICOS",G13)))</formula>
    </cfRule>
    <cfRule type="containsText" dxfId="48801" priority="48684" operator="containsText" text="REINO UNIDO">
      <formula>NOT(ISERROR(SEARCH("REINO UNIDO",G13)))</formula>
    </cfRule>
    <cfRule type="containsText" dxfId="48800" priority="48685" operator="containsText" text="DINAMARCA">
      <formula>NOT(ISERROR(SEARCH("DINAMARCA",G13)))</formula>
    </cfRule>
    <cfRule type="containsText" dxfId="48799" priority="48686" operator="containsText" text="NORUEGA">
      <formula>NOT(ISERROR(SEARCH("NORUEGA",G13)))</formula>
    </cfRule>
    <cfRule type="containsText" dxfId="48798" priority="48687" operator="containsText" text="FINLANDIA">
      <formula>NOT(ISERROR(SEARCH("FINLANDIA",G13)))</formula>
    </cfRule>
    <cfRule type="containsText" dxfId="48797" priority="48688" operator="containsText" text="SUECIA">
      <formula>NOT(ISERROR(SEARCH("SUECIA",G13)))</formula>
    </cfRule>
  </conditionalFormatting>
  <conditionalFormatting sqref="G13">
    <cfRule type="containsText" dxfId="48796" priority="48655" operator="containsText" text="SUIZA">
      <formula>NOT(ISERROR(SEARCH("SUIZA",G13)))</formula>
    </cfRule>
    <cfRule type="containsText" dxfId="48795" priority="48656" operator="containsText" text="AUSTRIA">
      <formula>NOT(ISERROR(SEARCH("AUSTRIA",G13)))</formula>
    </cfRule>
    <cfRule type="containsText" dxfId="48794" priority="48657" operator="containsText" text="IRLANDA">
      <formula>NOT(ISERROR(SEARCH("IRLANDA",G13)))</formula>
    </cfRule>
    <cfRule type="containsText" dxfId="48793" priority="48658" operator="containsText" text="PAÍSES DEL ESTE">
      <formula>NOT(ISERROR(SEARCH("PAÍSES DEL ESTE",G13)))</formula>
    </cfRule>
    <cfRule type="containsText" dxfId="48792" priority="48659" operator="containsText" text="RUSIA">
      <formula>NOT(ISERROR(SEARCH("RUSIA",G13)))</formula>
    </cfRule>
    <cfRule type="containsText" dxfId="48791" priority="48660" operator="containsText" text="HOLANDA">
      <formula>NOT(ISERROR(SEARCH("HOLANDA",G13)))</formula>
    </cfRule>
    <cfRule type="containsText" dxfId="48790" priority="48661" operator="containsText" text="FRANCIA">
      <formula>NOT(ISERROR(SEARCH("FRANCIA",G13)))</formula>
    </cfRule>
    <cfRule type="containsText" dxfId="48789" priority="48662" operator="containsText" text="ITALIA">
      <formula>NOT(ISERROR(SEARCH("ITALIA",G13)))</formula>
    </cfRule>
    <cfRule type="containsText" dxfId="48788" priority="48663" operator="containsText" text="BÉLGICA">
      <formula>NOT(ISERROR(SEARCH("BÉLGICA",G13)))</formula>
    </cfRule>
    <cfRule type="containsText" dxfId="48787" priority="48664" operator="containsText" text="ESPAÑA">
      <formula>NOT(ISERROR(SEARCH("ESPAÑA",G13)))</formula>
    </cfRule>
    <cfRule type="containsText" dxfId="48786" priority="48665" operator="containsText" text="ALEMANIA">
      <formula>NOT(ISERROR(SEARCH("ALEMANIA",G13)))</formula>
    </cfRule>
    <cfRule type="containsText" dxfId="48785" priority="48666" operator="containsText" text="PAÍSES NÓRDICOS">
      <formula>NOT(ISERROR(SEARCH("PAÍSES NÓRDICOS",G13)))</formula>
    </cfRule>
    <cfRule type="containsText" dxfId="48784" priority="48667" operator="containsText" text="REINO UNIDO">
      <formula>NOT(ISERROR(SEARCH("REINO UNIDO",G13)))</formula>
    </cfRule>
    <cfRule type="containsText" dxfId="48783" priority="48668" operator="containsText" text="DINAMARCA">
      <formula>NOT(ISERROR(SEARCH("DINAMARCA",G13)))</formula>
    </cfRule>
    <cfRule type="containsText" dxfId="48782" priority="48669" operator="containsText" text="NORUEGA">
      <formula>NOT(ISERROR(SEARCH("NORUEGA",G13)))</formula>
    </cfRule>
    <cfRule type="containsText" dxfId="48781" priority="48670" operator="containsText" text="FINLANDIA">
      <formula>NOT(ISERROR(SEARCH("FINLANDIA",G13)))</formula>
    </cfRule>
    <cfRule type="containsText" dxfId="48780" priority="48671" operator="containsText" text="SUECIA">
      <formula>NOT(ISERROR(SEARCH("SUECIA",G13)))</formula>
    </cfRule>
  </conditionalFormatting>
  <conditionalFormatting sqref="G13">
    <cfRule type="containsText" dxfId="48779" priority="48638" operator="containsText" text="SUIZA">
      <formula>NOT(ISERROR(SEARCH("SUIZA",G13)))</formula>
    </cfRule>
    <cfRule type="containsText" dxfId="48778" priority="48639" operator="containsText" text="AUSTRIA">
      <formula>NOT(ISERROR(SEARCH("AUSTRIA",G13)))</formula>
    </cfRule>
    <cfRule type="containsText" dxfId="48777" priority="48640" operator="containsText" text="IRLANDA">
      <formula>NOT(ISERROR(SEARCH("IRLANDA",G13)))</formula>
    </cfRule>
    <cfRule type="containsText" dxfId="48776" priority="48641" operator="containsText" text="PAÍSES DEL ESTE">
      <formula>NOT(ISERROR(SEARCH("PAÍSES DEL ESTE",G13)))</formula>
    </cfRule>
    <cfRule type="containsText" dxfId="48775" priority="48642" operator="containsText" text="RUSIA">
      <formula>NOT(ISERROR(SEARCH("RUSIA",G13)))</formula>
    </cfRule>
    <cfRule type="containsText" dxfId="48774" priority="48643" operator="containsText" text="HOLANDA">
      <formula>NOT(ISERROR(SEARCH("HOLANDA",G13)))</formula>
    </cfRule>
    <cfRule type="containsText" dxfId="48773" priority="48644" operator="containsText" text="FRANCIA">
      <formula>NOT(ISERROR(SEARCH("FRANCIA",G13)))</formula>
    </cfRule>
    <cfRule type="containsText" dxfId="48772" priority="48645" operator="containsText" text="ITALIA">
      <formula>NOT(ISERROR(SEARCH("ITALIA",G13)))</formula>
    </cfRule>
    <cfRule type="containsText" dxfId="48771" priority="48646" operator="containsText" text="BÉLGICA">
      <formula>NOT(ISERROR(SEARCH("BÉLGICA",G13)))</formula>
    </cfRule>
    <cfRule type="containsText" dxfId="48770" priority="48647" operator="containsText" text="ESPAÑA">
      <formula>NOT(ISERROR(SEARCH("ESPAÑA",G13)))</formula>
    </cfRule>
    <cfRule type="containsText" dxfId="48769" priority="48648" operator="containsText" text="ALEMANIA">
      <formula>NOT(ISERROR(SEARCH("ALEMANIA",G13)))</formula>
    </cfRule>
    <cfRule type="containsText" dxfId="48768" priority="48649" operator="containsText" text="PAÍSES NÓRDICOS">
      <formula>NOT(ISERROR(SEARCH("PAÍSES NÓRDICOS",G13)))</formula>
    </cfRule>
    <cfRule type="containsText" dxfId="48767" priority="48650" operator="containsText" text="REINO UNIDO">
      <formula>NOT(ISERROR(SEARCH("REINO UNIDO",G13)))</formula>
    </cfRule>
    <cfRule type="containsText" dxfId="48766" priority="48651" operator="containsText" text="DINAMARCA">
      <formula>NOT(ISERROR(SEARCH("DINAMARCA",G13)))</formula>
    </cfRule>
    <cfRule type="containsText" dxfId="48765" priority="48652" operator="containsText" text="NORUEGA">
      <formula>NOT(ISERROR(SEARCH("NORUEGA",G13)))</formula>
    </cfRule>
    <cfRule type="containsText" dxfId="48764" priority="48653" operator="containsText" text="FINLANDIA">
      <formula>NOT(ISERROR(SEARCH("FINLANDIA",G13)))</formula>
    </cfRule>
    <cfRule type="containsText" dxfId="48763" priority="48654" operator="containsText" text="SUECIA">
      <formula>NOT(ISERROR(SEARCH("SUECIA",G13)))</formula>
    </cfRule>
  </conditionalFormatting>
  <conditionalFormatting sqref="G13">
    <cfRule type="containsText" dxfId="48762" priority="48621" operator="containsText" text="SUIZA">
      <formula>NOT(ISERROR(SEARCH("SUIZA",G13)))</formula>
    </cfRule>
    <cfRule type="containsText" dxfId="48761" priority="48622" operator="containsText" text="AUSTRIA">
      <formula>NOT(ISERROR(SEARCH("AUSTRIA",G13)))</formula>
    </cfRule>
    <cfRule type="containsText" dxfId="48760" priority="48623" operator="containsText" text="IRLANDA">
      <formula>NOT(ISERROR(SEARCH("IRLANDA",G13)))</formula>
    </cfRule>
    <cfRule type="containsText" dxfId="48759" priority="48624" operator="containsText" text="PAÍSES DEL ESTE">
      <formula>NOT(ISERROR(SEARCH("PAÍSES DEL ESTE",G13)))</formula>
    </cfRule>
    <cfRule type="containsText" dxfId="48758" priority="48625" operator="containsText" text="RUSIA">
      <formula>NOT(ISERROR(SEARCH("RUSIA",G13)))</formula>
    </cfRule>
    <cfRule type="containsText" dxfId="48757" priority="48626" operator="containsText" text="HOLANDA">
      <formula>NOT(ISERROR(SEARCH("HOLANDA",G13)))</formula>
    </cfRule>
    <cfRule type="containsText" dxfId="48756" priority="48627" operator="containsText" text="FRANCIA">
      <formula>NOT(ISERROR(SEARCH("FRANCIA",G13)))</formula>
    </cfRule>
    <cfRule type="containsText" dxfId="48755" priority="48628" operator="containsText" text="ITALIA">
      <formula>NOT(ISERROR(SEARCH("ITALIA",G13)))</formula>
    </cfRule>
    <cfRule type="containsText" dxfId="48754" priority="48629" operator="containsText" text="BÉLGICA">
      <formula>NOT(ISERROR(SEARCH("BÉLGICA",G13)))</formula>
    </cfRule>
    <cfRule type="containsText" dxfId="48753" priority="48630" operator="containsText" text="ESPAÑA">
      <formula>NOT(ISERROR(SEARCH("ESPAÑA",G13)))</formula>
    </cfRule>
    <cfRule type="containsText" dxfId="48752" priority="48631" operator="containsText" text="ALEMANIA">
      <formula>NOT(ISERROR(SEARCH("ALEMANIA",G13)))</formula>
    </cfRule>
    <cfRule type="containsText" dxfId="48751" priority="48632" operator="containsText" text="PAÍSES NÓRDICOS">
      <formula>NOT(ISERROR(SEARCH("PAÍSES NÓRDICOS",G13)))</formula>
    </cfRule>
    <cfRule type="containsText" dxfId="48750" priority="48633" operator="containsText" text="REINO UNIDO">
      <formula>NOT(ISERROR(SEARCH("REINO UNIDO",G13)))</formula>
    </cfRule>
    <cfRule type="containsText" dxfId="48749" priority="48634" operator="containsText" text="DINAMARCA">
      <formula>NOT(ISERROR(SEARCH("DINAMARCA",G13)))</formula>
    </cfRule>
    <cfRule type="containsText" dxfId="48748" priority="48635" operator="containsText" text="NORUEGA">
      <formula>NOT(ISERROR(SEARCH("NORUEGA",G13)))</formula>
    </cfRule>
    <cfRule type="containsText" dxfId="48747" priority="48636" operator="containsText" text="FINLANDIA">
      <formula>NOT(ISERROR(SEARCH("FINLANDIA",G13)))</formula>
    </cfRule>
    <cfRule type="containsText" dxfId="48746" priority="48637" operator="containsText" text="SUECIA">
      <formula>NOT(ISERROR(SEARCH("SUECIA",G13)))</formula>
    </cfRule>
  </conditionalFormatting>
  <conditionalFormatting sqref="B15:B17">
    <cfRule type="containsText" dxfId="48745" priority="48604" operator="containsText" text="SUIZA">
      <formula>NOT(ISERROR(SEARCH("SUIZA",B15)))</formula>
    </cfRule>
    <cfRule type="containsText" dxfId="48744" priority="48605" operator="containsText" text="AUSTRIA">
      <formula>NOT(ISERROR(SEARCH("AUSTRIA",B15)))</formula>
    </cfRule>
    <cfRule type="containsText" dxfId="48743" priority="48606" operator="containsText" text="IRLANDA">
      <formula>NOT(ISERROR(SEARCH("IRLANDA",B15)))</formula>
    </cfRule>
    <cfRule type="containsText" dxfId="48742" priority="48607" operator="containsText" text="PAÍSES DEL ESTE">
      <formula>NOT(ISERROR(SEARCH("PAÍSES DEL ESTE",B15)))</formula>
    </cfRule>
    <cfRule type="containsText" dxfId="48741" priority="48608" operator="containsText" text="RUSIA">
      <formula>NOT(ISERROR(SEARCH("RUSIA",B15)))</formula>
    </cfRule>
    <cfRule type="containsText" dxfId="48740" priority="48609" operator="containsText" text="HOLANDA">
      <formula>NOT(ISERROR(SEARCH("HOLANDA",B15)))</formula>
    </cfRule>
    <cfRule type="containsText" dxfId="48739" priority="48610" operator="containsText" text="FRANCIA">
      <formula>NOT(ISERROR(SEARCH("FRANCIA",B15)))</formula>
    </cfRule>
    <cfRule type="containsText" dxfId="48738" priority="48611" operator="containsText" text="ITALIA">
      <formula>NOT(ISERROR(SEARCH("ITALIA",B15)))</formula>
    </cfRule>
    <cfRule type="containsText" dxfId="48737" priority="48612" operator="containsText" text="BÉLGICA">
      <formula>NOT(ISERROR(SEARCH("BÉLGICA",B15)))</formula>
    </cfRule>
    <cfRule type="containsText" dxfId="48736" priority="48613" operator="containsText" text="ESPAÑA">
      <formula>NOT(ISERROR(SEARCH("ESPAÑA",B15)))</formula>
    </cfRule>
    <cfRule type="containsText" dxfId="48735" priority="48614" operator="containsText" text="ALEMANIA">
      <formula>NOT(ISERROR(SEARCH("ALEMANIA",B15)))</formula>
    </cfRule>
    <cfRule type="containsText" dxfId="48734" priority="48615" operator="containsText" text="PAÍSES NÓRDICOS">
      <formula>NOT(ISERROR(SEARCH("PAÍSES NÓRDICOS",B15)))</formula>
    </cfRule>
    <cfRule type="containsText" dxfId="48733" priority="48616" operator="containsText" text="REINO UNIDO">
      <formula>NOT(ISERROR(SEARCH("REINO UNIDO",B15)))</formula>
    </cfRule>
    <cfRule type="containsText" dxfId="48732" priority="48617" operator="containsText" text="DINAMARCA">
      <formula>NOT(ISERROR(SEARCH("DINAMARCA",B15)))</formula>
    </cfRule>
    <cfRule type="containsText" dxfId="48731" priority="48618" operator="containsText" text="NORUEGA">
      <formula>NOT(ISERROR(SEARCH("NORUEGA",B15)))</formula>
    </cfRule>
    <cfRule type="containsText" dxfId="48730" priority="48619" operator="containsText" text="FINLANDIA">
      <formula>NOT(ISERROR(SEARCH("FINLANDIA",B15)))</formula>
    </cfRule>
    <cfRule type="containsText" dxfId="48729" priority="48620" operator="containsText" text="SUECIA">
      <formula>NOT(ISERROR(SEARCH("SUECIA",B15)))</formula>
    </cfRule>
  </conditionalFormatting>
  <conditionalFormatting sqref="B17:B19">
    <cfRule type="containsText" dxfId="48728" priority="48587" operator="containsText" text="SUIZA">
      <formula>NOT(ISERROR(SEARCH("SUIZA",B17)))</formula>
    </cfRule>
    <cfRule type="containsText" dxfId="48727" priority="48588" operator="containsText" text="AUSTRIA">
      <formula>NOT(ISERROR(SEARCH("AUSTRIA",B17)))</formula>
    </cfRule>
    <cfRule type="containsText" dxfId="48726" priority="48589" operator="containsText" text="IRLANDA">
      <formula>NOT(ISERROR(SEARCH("IRLANDA",B17)))</formula>
    </cfRule>
    <cfRule type="containsText" dxfId="48725" priority="48590" operator="containsText" text="PAÍSES DEL ESTE">
      <formula>NOT(ISERROR(SEARCH("PAÍSES DEL ESTE",B17)))</formula>
    </cfRule>
    <cfRule type="containsText" dxfId="48724" priority="48591" operator="containsText" text="RUSIA">
      <formula>NOT(ISERROR(SEARCH("RUSIA",B17)))</formula>
    </cfRule>
    <cfRule type="containsText" dxfId="48723" priority="48592" operator="containsText" text="HOLANDA">
      <formula>NOT(ISERROR(SEARCH("HOLANDA",B17)))</formula>
    </cfRule>
    <cfRule type="containsText" dxfId="48722" priority="48593" operator="containsText" text="FRANCIA">
      <formula>NOT(ISERROR(SEARCH("FRANCIA",B17)))</formula>
    </cfRule>
    <cfRule type="containsText" dxfId="48721" priority="48594" operator="containsText" text="ITALIA">
      <formula>NOT(ISERROR(SEARCH("ITALIA",B17)))</formula>
    </cfRule>
    <cfRule type="containsText" dxfId="48720" priority="48595" operator="containsText" text="BÉLGICA">
      <formula>NOT(ISERROR(SEARCH("BÉLGICA",B17)))</formula>
    </cfRule>
    <cfRule type="containsText" dxfId="48719" priority="48596" operator="containsText" text="ESPAÑA">
      <formula>NOT(ISERROR(SEARCH("ESPAÑA",B17)))</formula>
    </cfRule>
    <cfRule type="containsText" dxfId="48718" priority="48597" operator="containsText" text="ALEMANIA">
      <formula>NOT(ISERROR(SEARCH("ALEMANIA",B17)))</formula>
    </cfRule>
    <cfRule type="containsText" dxfId="48717" priority="48598" operator="containsText" text="PAÍSES NÓRDICOS">
      <formula>NOT(ISERROR(SEARCH("PAÍSES NÓRDICOS",B17)))</formula>
    </cfRule>
    <cfRule type="containsText" dxfId="48716" priority="48599" operator="containsText" text="REINO UNIDO">
      <formula>NOT(ISERROR(SEARCH("REINO UNIDO",B17)))</formula>
    </cfRule>
    <cfRule type="containsText" dxfId="48715" priority="48600" operator="containsText" text="DINAMARCA">
      <formula>NOT(ISERROR(SEARCH("DINAMARCA",B17)))</formula>
    </cfRule>
    <cfRule type="containsText" dxfId="48714" priority="48601" operator="containsText" text="NORUEGA">
      <formula>NOT(ISERROR(SEARCH("NORUEGA",B17)))</formula>
    </cfRule>
    <cfRule type="containsText" dxfId="48713" priority="48602" operator="containsText" text="FINLANDIA">
      <formula>NOT(ISERROR(SEARCH("FINLANDIA",B17)))</formula>
    </cfRule>
    <cfRule type="containsText" dxfId="48712" priority="48603" operator="containsText" text="SUECIA">
      <formula>NOT(ISERROR(SEARCH("SUECIA",B17)))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20">
    <cfRule type="containsText" dxfId="48694" priority="48553" operator="containsText" text="SUIZA">
      <formula>NOT(ISERROR(SEARCH("SUIZA",B20)))</formula>
    </cfRule>
    <cfRule type="containsText" dxfId="48693" priority="48554" operator="containsText" text="AUSTRIA">
      <formula>NOT(ISERROR(SEARCH("AUSTRIA",B20)))</formula>
    </cfRule>
    <cfRule type="containsText" dxfId="48692" priority="48555" operator="containsText" text="IRLANDA">
      <formula>NOT(ISERROR(SEARCH("IRLANDA",B20)))</formula>
    </cfRule>
    <cfRule type="containsText" dxfId="48691" priority="48556" operator="containsText" text="PAÍSES DEL ESTE">
      <formula>NOT(ISERROR(SEARCH("PAÍSES DEL ESTE",B20)))</formula>
    </cfRule>
    <cfRule type="containsText" dxfId="48690" priority="48557" operator="containsText" text="RUSIA">
      <formula>NOT(ISERROR(SEARCH("RUSIA",B20)))</formula>
    </cfRule>
    <cfRule type="containsText" dxfId="48689" priority="48558" operator="containsText" text="HOLANDA">
      <formula>NOT(ISERROR(SEARCH("HOLANDA",B20)))</formula>
    </cfRule>
    <cfRule type="containsText" dxfId="48688" priority="48559" operator="containsText" text="FRANCIA">
      <formula>NOT(ISERROR(SEARCH("FRANCIA",B20)))</formula>
    </cfRule>
    <cfRule type="containsText" dxfId="48687" priority="48560" operator="containsText" text="ITALIA">
      <formula>NOT(ISERROR(SEARCH("ITALIA",B20)))</formula>
    </cfRule>
    <cfRule type="containsText" dxfId="48686" priority="48561" operator="containsText" text="BÉLGICA">
      <formula>NOT(ISERROR(SEARCH("BÉLGICA",B20)))</formula>
    </cfRule>
    <cfRule type="containsText" dxfId="48685" priority="48562" operator="containsText" text="ESPAÑA">
      <formula>NOT(ISERROR(SEARCH("ESPAÑA",B20)))</formula>
    </cfRule>
    <cfRule type="containsText" dxfId="48684" priority="48563" operator="containsText" text="ALEMANIA">
      <formula>NOT(ISERROR(SEARCH("ALEMANIA",B20)))</formula>
    </cfRule>
    <cfRule type="containsText" dxfId="48683" priority="48564" operator="containsText" text="PAÍSES NÓRDICOS">
      <formula>NOT(ISERROR(SEARCH("PAÍSES NÓRDICOS",B20)))</formula>
    </cfRule>
    <cfRule type="containsText" dxfId="48682" priority="48565" operator="containsText" text="REINO UNIDO">
      <formula>NOT(ISERROR(SEARCH("REINO UNIDO",B20)))</formula>
    </cfRule>
    <cfRule type="containsText" dxfId="48681" priority="48566" operator="containsText" text="DINAMARCA">
      <formula>NOT(ISERROR(SEARCH("DINAMARCA",B20)))</formula>
    </cfRule>
    <cfRule type="containsText" dxfId="48680" priority="48567" operator="containsText" text="NORUEGA">
      <formula>NOT(ISERROR(SEARCH("NORUEGA",B20)))</formula>
    </cfRule>
    <cfRule type="containsText" dxfId="48679" priority="48568" operator="containsText" text="FINLANDIA">
      <formula>NOT(ISERROR(SEARCH("FINLANDIA",B20)))</formula>
    </cfRule>
    <cfRule type="containsText" dxfId="48678" priority="48569" operator="containsText" text="SUECIA">
      <formula>NOT(ISERROR(SEARCH("SUECIA",B20)))</formula>
    </cfRule>
  </conditionalFormatting>
  <conditionalFormatting sqref="B19">
    <cfRule type="containsText" dxfId="48677" priority="48536" operator="containsText" text="SUIZA">
      <formula>NOT(ISERROR(SEARCH("SUIZA",B19)))</formula>
    </cfRule>
    <cfRule type="containsText" dxfId="48676" priority="48537" operator="containsText" text="AUSTRIA">
      <formula>NOT(ISERROR(SEARCH("AUSTRIA",B19)))</formula>
    </cfRule>
    <cfRule type="containsText" dxfId="48675" priority="48538" operator="containsText" text="IRLANDA">
      <formula>NOT(ISERROR(SEARCH("IRLANDA",B19)))</formula>
    </cfRule>
    <cfRule type="containsText" dxfId="48674" priority="48539" operator="containsText" text="PAÍSES DEL ESTE">
      <formula>NOT(ISERROR(SEARCH("PAÍSES DEL ESTE",B19)))</formula>
    </cfRule>
    <cfRule type="containsText" dxfId="48673" priority="48540" operator="containsText" text="RUSIA">
      <formula>NOT(ISERROR(SEARCH("RUSIA",B19)))</formula>
    </cfRule>
    <cfRule type="containsText" dxfId="48672" priority="48541" operator="containsText" text="HOLANDA">
      <formula>NOT(ISERROR(SEARCH("HOLANDA",B19)))</formula>
    </cfRule>
    <cfRule type="containsText" dxfId="48671" priority="48542" operator="containsText" text="FRANCIA">
      <formula>NOT(ISERROR(SEARCH("FRANCIA",B19)))</formula>
    </cfRule>
    <cfRule type="containsText" dxfId="48670" priority="48543" operator="containsText" text="ITALIA">
      <formula>NOT(ISERROR(SEARCH("ITALIA",B19)))</formula>
    </cfRule>
    <cfRule type="containsText" dxfId="48669" priority="48544" operator="containsText" text="BÉLGICA">
      <formula>NOT(ISERROR(SEARCH("BÉLGICA",B19)))</formula>
    </cfRule>
    <cfRule type="containsText" dxfId="48668" priority="48545" operator="containsText" text="ESPAÑA">
      <formula>NOT(ISERROR(SEARCH("ESPAÑA",B19)))</formula>
    </cfRule>
    <cfRule type="containsText" dxfId="48667" priority="48546" operator="containsText" text="ALEMANIA">
      <formula>NOT(ISERROR(SEARCH("ALEMANIA",B19)))</formula>
    </cfRule>
    <cfRule type="containsText" dxfId="48666" priority="48547" operator="containsText" text="PAÍSES NÓRDICOS">
      <formula>NOT(ISERROR(SEARCH("PAÍSES NÓRDICOS",B19)))</formula>
    </cfRule>
    <cfRule type="containsText" dxfId="48665" priority="48548" operator="containsText" text="REINO UNIDO">
      <formula>NOT(ISERROR(SEARCH("REINO UNIDO",B19)))</formula>
    </cfRule>
    <cfRule type="containsText" dxfId="48664" priority="48549" operator="containsText" text="DINAMARCA">
      <formula>NOT(ISERROR(SEARCH("DINAMARCA",B19)))</formula>
    </cfRule>
    <cfRule type="containsText" dxfId="48663" priority="48550" operator="containsText" text="NORUEGA">
      <formula>NOT(ISERROR(SEARCH("NORUEGA",B19)))</formula>
    </cfRule>
    <cfRule type="containsText" dxfId="48662" priority="48551" operator="containsText" text="FINLANDIA">
      <formula>NOT(ISERROR(SEARCH("FINLANDIA",B19)))</formula>
    </cfRule>
    <cfRule type="containsText" dxfId="48661" priority="48552" operator="containsText" text="SUECIA">
      <formula>NOT(ISERROR(SEARCH("SUECIA",B19)))</formula>
    </cfRule>
  </conditionalFormatting>
  <conditionalFormatting sqref="B17:B18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:B18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B18">
    <cfRule type="containsText" dxfId="48626" priority="48485" operator="containsText" text="SUIZA">
      <formula>NOT(ISERROR(SEARCH("SUIZA",B18)))</formula>
    </cfRule>
    <cfRule type="containsText" dxfId="48625" priority="48486" operator="containsText" text="AUSTRIA">
      <formula>NOT(ISERROR(SEARCH("AUSTRIA",B18)))</formula>
    </cfRule>
    <cfRule type="containsText" dxfId="48624" priority="48487" operator="containsText" text="IRLANDA">
      <formula>NOT(ISERROR(SEARCH("IRLANDA",B18)))</formula>
    </cfRule>
    <cfRule type="containsText" dxfId="48623" priority="48488" operator="containsText" text="PAÍSES DEL ESTE">
      <formula>NOT(ISERROR(SEARCH("PAÍSES DEL ESTE",B18)))</formula>
    </cfRule>
    <cfRule type="containsText" dxfId="48622" priority="48489" operator="containsText" text="RUSIA">
      <formula>NOT(ISERROR(SEARCH("RUSIA",B18)))</formula>
    </cfRule>
    <cfRule type="containsText" dxfId="48621" priority="48490" operator="containsText" text="HOLANDA">
      <formula>NOT(ISERROR(SEARCH("HOLANDA",B18)))</formula>
    </cfRule>
    <cfRule type="containsText" dxfId="48620" priority="48491" operator="containsText" text="FRANCIA">
      <formula>NOT(ISERROR(SEARCH("FRANCIA",B18)))</formula>
    </cfRule>
    <cfRule type="containsText" dxfId="48619" priority="48492" operator="containsText" text="ITALIA">
      <formula>NOT(ISERROR(SEARCH("ITALIA",B18)))</formula>
    </cfRule>
    <cfRule type="containsText" dxfId="48618" priority="48493" operator="containsText" text="BÉLGICA">
      <formula>NOT(ISERROR(SEARCH("BÉLGICA",B18)))</formula>
    </cfRule>
    <cfRule type="containsText" dxfId="48617" priority="48494" operator="containsText" text="ESPAÑA">
      <formula>NOT(ISERROR(SEARCH("ESPAÑA",B18)))</formula>
    </cfRule>
    <cfRule type="containsText" dxfId="48616" priority="48495" operator="containsText" text="ALEMANIA">
      <formula>NOT(ISERROR(SEARCH("ALEMANIA",B18)))</formula>
    </cfRule>
    <cfRule type="containsText" dxfId="48615" priority="48496" operator="containsText" text="PAÍSES NÓRDICOS">
      <formula>NOT(ISERROR(SEARCH("PAÍSES NÓRDICOS",B18)))</formula>
    </cfRule>
    <cfRule type="containsText" dxfId="48614" priority="48497" operator="containsText" text="REINO UNIDO">
      <formula>NOT(ISERROR(SEARCH("REINO UNIDO",B18)))</formula>
    </cfRule>
    <cfRule type="containsText" dxfId="48613" priority="48498" operator="containsText" text="DINAMARCA">
      <formula>NOT(ISERROR(SEARCH("DINAMARCA",B18)))</formula>
    </cfRule>
    <cfRule type="containsText" dxfId="48612" priority="48499" operator="containsText" text="NORUEGA">
      <formula>NOT(ISERROR(SEARCH("NORUEGA",B18)))</formula>
    </cfRule>
    <cfRule type="containsText" dxfId="48611" priority="48500" operator="containsText" text="FINLANDIA">
      <formula>NOT(ISERROR(SEARCH("FINLANDIA",B18)))</formula>
    </cfRule>
    <cfRule type="containsText" dxfId="48610" priority="48501" operator="containsText" text="SUECIA">
      <formula>NOT(ISERROR(SEARCH("SUECIA",B18)))</formula>
    </cfRule>
  </conditionalFormatting>
  <conditionalFormatting sqref="B18">
    <cfRule type="containsText" dxfId="48609" priority="48468" operator="containsText" text="SUIZA">
      <formula>NOT(ISERROR(SEARCH("SUIZA",B18)))</formula>
    </cfRule>
    <cfRule type="containsText" dxfId="48608" priority="48469" operator="containsText" text="AUSTRIA">
      <formula>NOT(ISERROR(SEARCH("AUSTRIA",B18)))</formula>
    </cfRule>
    <cfRule type="containsText" dxfId="48607" priority="48470" operator="containsText" text="IRLANDA">
      <formula>NOT(ISERROR(SEARCH("IRLANDA",B18)))</formula>
    </cfRule>
    <cfRule type="containsText" dxfId="48606" priority="48471" operator="containsText" text="PAÍSES DEL ESTE">
      <formula>NOT(ISERROR(SEARCH("PAÍSES DEL ESTE",B18)))</formula>
    </cfRule>
    <cfRule type="containsText" dxfId="48605" priority="48472" operator="containsText" text="RUSIA">
      <formula>NOT(ISERROR(SEARCH("RUSIA",B18)))</formula>
    </cfRule>
    <cfRule type="containsText" dxfId="48604" priority="48473" operator="containsText" text="HOLANDA">
      <formula>NOT(ISERROR(SEARCH("HOLANDA",B18)))</formula>
    </cfRule>
    <cfRule type="containsText" dxfId="48603" priority="48474" operator="containsText" text="FRANCIA">
      <formula>NOT(ISERROR(SEARCH("FRANCIA",B18)))</formula>
    </cfRule>
    <cfRule type="containsText" dxfId="48602" priority="48475" operator="containsText" text="ITALIA">
      <formula>NOT(ISERROR(SEARCH("ITALIA",B18)))</formula>
    </cfRule>
    <cfRule type="containsText" dxfId="48601" priority="48476" operator="containsText" text="BÉLGICA">
      <formula>NOT(ISERROR(SEARCH("BÉLGICA",B18)))</formula>
    </cfRule>
    <cfRule type="containsText" dxfId="48600" priority="48477" operator="containsText" text="ESPAÑA">
      <formula>NOT(ISERROR(SEARCH("ESPAÑA",B18)))</formula>
    </cfRule>
    <cfRule type="containsText" dxfId="48599" priority="48478" operator="containsText" text="ALEMANIA">
      <formula>NOT(ISERROR(SEARCH("ALEMANIA",B18)))</formula>
    </cfRule>
    <cfRule type="containsText" dxfId="48598" priority="48479" operator="containsText" text="PAÍSES NÓRDICOS">
      <formula>NOT(ISERROR(SEARCH("PAÍSES NÓRDICOS",B18)))</formula>
    </cfRule>
    <cfRule type="containsText" dxfId="48597" priority="48480" operator="containsText" text="REINO UNIDO">
      <formula>NOT(ISERROR(SEARCH("REINO UNIDO",B18)))</formula>
    </cfRule>
    <cfRule type="containsText" dxfId="48596" priority="48481" operator="containsText" text="DINAMARCA">
      <formula>NOT(ISERROR(SEARCH("DINAMARCA",B18)))</formula>
    </cfRule>
    <cfRule type="containsText" dxfId="48595" priority="48482" operator="containsText" text="NORUEGA">
      <formula>NOT(ISERROR(SEARCH("NORUEGA",B18)))</formula>
    </cfRule>
    <cfRule type="containsText" dxfId="48594" priority="48483" operator="containsText" text="FINLANDIA">
      <formula>NOT(ISERROR(SEARCH("FINLANDIA",B18)))</formula>
    </cfRule>
    <cfRule type="containsText" dxfId="48593" priority="48484" operator="containsText" text="SUECIA">
      <formula>NOT(ISERROR(SEARCH("SUECIA",B18)))</formula>
    </cfRule>
  </conditionalFormatting>
  <conditionalFormatting sqref="B19">
    <cfRule type="containsText" dxfId="48592" priority="48451" operator="containsText" text="SUIZA">
      <formula>NOT(ISERROR(SEARCH("SUIZA",B19)))</formula>
    </cfRule>
    <cfRule type="containsText" dxfId="48591" priority="48452" operator="containsText" text="AUSTRIA">
      <formula>NOT(ISERROR(SEARCH("AUSTRIA",B19)))</formula>
    </cfRule>
    <cfRule type="containsText" dxfId="48590" priority="48453" operator="containsText" text="IRLANDA">
      <formula>NOT(ISERROR(SEARCH("IRLANDA",B19)))</formula>
    </cfRule>
    <cfRule type="containsText" dxfId="48589" priority="48454" operator="containsText" text="PAÍSES DEL ESTE">
      <formula>NOT(ISERROR(SEARCH("PAÍSES DEL ESTE",B19)))</formula>
    </cfRule>
    <cfRule type="containsText" dxfId="48588" priority="48455" operator="containsText" text="RUSIA">
      <formula>NOT(ISERROR(SEARCH("RUSIA",B19)))</formula>
    </cfRule>
    <cfRule type="containsText" dxfId="48587" priority="48456" operator="containsText" text="HOLANDA">
      <formula>NOT(ISERROR(SEARCH("HOLANDA",B19)))</formula>
    </cfRule>
    <cfRule type="containsText" dxfId="48586" priority="48457" operator="containsText" text="FRANCIA">
      <formula>NOT(ISERROR(SEARCH("FRANCIA",B19)))</formula>
    </cfRule>
    <cfRule type="containsText" dxfId="48585" priority="48458" operator="containsText" text="ITALIA">
      <formula>NOT(ISERROR(SEARCH("ITALIA",B19)))</formula>
    </cfRule>
    <cfRule type="containsText" dxfId="48584" priority="48459" operator="containsText" text="BÉLGICA">
      <formula>NOT(ISERROR(SEARCH("BÉLGICA",B19)))</formula>
    </cfRule>
    <cfRule type="containsText" dxfId="48583" priority="48460" operator="containsText" text="ESPAÑA">
      <formula>NOT(ISERROR(SEARCH("ESPAÑA",B19)))</formula>
    </cfRule>
    <cfRule type="containsText" dxfId="48582" priority="48461" operator="containsText" text="ALEMANIA">
      <formula>NOT(ISERROR(SEARCH("ALEMANIA",B19)))</formula>
    </cfRule>
    <cfRule type="containsText" dxfId="48581" priority="48462" operator="containsText" text="PAÍSES NÓRDICOS">
      <formula>NOT(ISERROR(SEARCH("PAÍSES NÓRDICOS",B19)))</formula>
    </cfRule>
    <cfRule type="containsText" dxfId="48580" priority="48463" operator="containsText" text="REINO UNIDO">
      <formula>NOT(ISERROR(SEARCH("REINO UNIDO",B19)))</formula>
    </cfRule>
    <cfRule type="containsText" dxfId="48579" priority="48464" operator="containsText" text="DINAMARCA">
      <formula>NOT(ISERROR(SEARCH("DINAMARCA",B19)))</formula>
    </cfRule>
    <cfRule type="containsText" dxfId="48578" priority="48465" operator="containsText" text="NORUEGA">
      <formula>NOT(ISERROR(SEARCH("NORUEGA",B19)))</formula>
    </cfRule>
    <cfRule type="containsText" dxfId="48577" priority="48466" operator="containsText" text="FINLANDIA">
      <formula>NOT(ISERROR(SEARCH("FINLANDIA",B19)))</formula>
    </cfRule>
    <cfRule type="containsText" dxfId="48576" priority="48467" operator="containsText" text="SUECIA">
      <formula>NOT(ISERROR(SEARCH("SUECIA",B19)))</formula>
    </cfRule>
  </conditionalFormatting>
  <conditionalFormatting sqref="B19">
    <cfRule type="containsText" dxfId="48575" priority="48434" operator="containsText" text="SUIZA">
      <formula>NOT(ISERROR(SEARCH("SUIZA",B19)))</formula>
    </cfRule>
    <cfRule type="containsText" dxfId="48574" priority="48435" operator="containsText" text="AUSTRIA">
      <formula>NOT(ISERROR(SEARCH("AUSTRIA",B19)))</formula>
    </cfRule>
    <cfRule type="containsText" dxfId="48573" priority="48436" operator="containsText" text="IRLANDA">
      <formula>NOT(ISERROR(SEARCH("IRLANDA",B19)))</formula>
    </cfRule>
    <cfRule type="containsText" dxfId="48572" priority="48437" operator="containsText" text="PAÍSES DEL ESTE">
      <formula>NOT(ISERROR(SEARCH("PAÍSES DEL ESTE",B19)))</formula>
    </cfRule>
    <cfRule type="containsText" dxfId="48571" priority="48438" operator="containsText" text="RUSIA">
      <formula>NOT(ISERROR(SEARCH("RUSIA",B19)))</formula>
    </cfRule>
    <cfRule type="containsText" dxfId="48570" priority="48439" operator="containsText" text="HOLANDA">
      <formula>NOT(ISERROR(SEARCH("HOLANDA",B19)))</formula>
    </cfRule>
    <cfRule type="containsText" dxfId="48569" priority="48440" operator="containsText" text="FRANCIA">
      <formula>NOT(ISERROR(SEARCH("FRANCIA",B19)))</formula>
    </cfRule>
    <cfRule type="containsText" dxfId="48568" priority="48441" operator="containsText" text="ITALIA">
      <formula>NOT(ISERROR(SEARCH("ITALIA",B19)))</formula>
    </cfRule>
    <cfRule type="containsText" dxfId="48567" priority="48442" operator="containsText" text="BÉLGICA">
      <formula>NOT(ISERROR(SEARCH("BÉLGICA",B19)))</formula>
    </cfRule>
    <cfRule type="containsText" dxfId="48566" priority="48443" operator="containsText" text="ESPAÑA">
      <formula>NOT(ISERROR(SEARCH("ESPAÑA",B19)))</formula>
    </cfRule>
    <cfRule type="containsText" dxfId="48565" priority="48444" operator="containsText" text="ALEMANIA">
      <formula>NOT(ISERROR(SEARCH("ALEMANIA",B19)))</formula>
    </cfRule>
    <cfRule type="containsText" dxfId="48564" priority="48445" operator="containsText" text="PAÍSES NÓRDICOS">
      <formula>NOT(ISERROR(SEARCH("PAÍSES NÓRDICOS",B19)))</formula>
    </cfRule>
    <cfRule type="containsText" dxfId="48563" priority="48446" operator="containsText" text="REINO UNIDO">
      <formula>NOT(ISERROR(SEARCH("REINO UNIDO",B19)))</formula>
    </cfRule>
    <cfRule type="containsText" dxfId="48562" priority="48447" operator="containsText" text="DINAMARCA">
      <formula>NOT(ISERROR(SEARCH("DINAMARCA",B19)))</formula>
    </cfRule>
    <cfRule type="containsText" dxfId="48561" priority="48448" operator="containsText" text="NORUEGA">
      <formula>NOT(ISERROR(SEARCH("NORUEGA",B19)))</formula>
    </cfRule>
    <cfRule type="containsText" dxfId="48560" priority="48449" operator="containsText" text="FINLANDIA">
      <formula>NOT(ISERROR(SEARCH("FINLANDIA",B19)))</formula>
    </cfRule>
    <cfRule type="containsText" dxfId="48559" priority="48450" operator="containsText" text="SUECIA">
      <formula>NOT(ISERROR(SEARCH("SUECIA",B19)))</formula>
    </cfRule>
  </conditionalFormatting>
  <conditionalFormatting sqref="B19">
    <cfRule type="containsText" dxfId="48558" priority="48417" operator="containsText" text="SUIZA">
      <formula>NOT(ISERROR(SEARCH("SUIZA",B19)))</formula>
    </cfRule>
    <cfRule type="containsText" dxfId="48557" priority="48418" operator="containsText" text="AUSTRIA">
      <formula>NOT(ISERROR(SEARCH("AUSTRIA",B19)))</formula>
    </cfRule>
    <cfRule type="containsText" dxfId="48556" priority="48419" operator="containsText" text="IRLANDA">
      <formula>NOT(ISERROR(SEARCH("IRLANDA",B19)))</formula>
    </cfRule>
    <cfRule type="containsText" dxfId="48555" priority="48420" operator="containsText" text="PAÍSES DEL ESTE">
      <formula>NOT(ISERROR(SEARCH("PAÍSES DEL ESTE",B19)))</formula>
    </cfRule>
    <cfRule type="containsText" dxfId="48554" priority="48421" operator="containsText" text="RUSIA">
      <formula>NOT(ISERROR(SEARCH("RUSIA",B19)))</formula>
    </cfRule>
    <cfRule type="containsText" dxfId="48553" priority="48422" operator="containsText" text="HOLANDA">
      <formula>NOT(ISERROR(SEARCH("HOLANDA",B19)))</formula>
    </cfRule>
    <cfRule type="containsText" dxfId="48552" priority="48423" operator="containsText" text="FRANCIA">
      <formula>NOT(ISERROR(SEARCH("FRANCIA",B19)))</formula>
    </cfRule>
    <cfRule type="containsText" dxfId="48551" priority="48424" operator="containsText" text="ITALIA">
      <formula>NOT(ISERROR(SEARCH("ITALIA",B19)))</formula>
    </cfRule>
    <cfRule type="containsText" dxfId="48550" priority="48425" operator="containsText" text="BÉLGICA">
      <formula>NOT(ISERROR(SEARCH("BÉLGICA",B19)))</formula>
    </cfRule>
    <cfRule type="containsText" dxfId="48549" priority="48426" operator="containsText" text="ESPAÑA">
      <formula>NOT(ISERROR(SEARCH("ESPAÑA",B19)))</formula>
    </cfRule>
    <cfRule type="containsText" dxfId="48548" priority="48427" operator="containsText" text="ALEMANIA">
      <formula>NOT(ISERROR(SEARCH("ALEMANIA",B19)))</formula>
    </cfRule>
    <cfRule type="containsText" dxfId="48547" priority="48428" operator="containsText" text="PAÍSES NÓRDICOS">
      <formula>NOT(ISERROR(SEARCH("PAÍSES NÓRDICOS",B19)))</formula>
    </cfRule>
    <cfRule type="containsText" dxfId="48546" priority="48429" operator="containsText" text="REINO UNIDO">
      <formula>NOT(ISERROR(SEARCH("REINO UNIDO",B19)))</formula>
    </cfRule>
    <cfRule type="containsText" dxfId="48545" priority="48430" operator="containsText" text="DINAMARCA">
      <formula>NOT(ISERROR(SEARCH("DINAMARCA",B19)))</formula>
    </cfRule>
    <cfRule type="containsText" dxfId="48544" priority="48431" operator="containsText" text="NORUEGA">
      <formula>NOT(ISERROR(SEARCH("NORUEGA",B19)))</formula>
    </cfRule>
    <cfRule type="containsText" dxfId="48543" priority="48432" operator="containsText" text="FINLANDIA">
      <formula>NOT(ISERROR(SEARCH("FINLANDIA",B19)))</formula>
    </cfRule>
    <cfRule type="containsText" dxfId="48542" priority="48433" operator="containsText" text="SUECIA">
      <formula>NOT(ISERROR(SEARCH("SUECIA",B19)))</formula>
    </cfRule>
  </conditionalFormatting>
  <conditionalFormatting sqref="B15">
    <cfRule type="containsText" dxfId="48541" priority="48400" operator="containsText" text="SUIZA">
      <formula>NOT(ISERROR(SEARCH("SUIZA",B15)))</formula>
    </cfRule>
    <cfRule type="containsText" dxfId="48540" priority="48401" operator="containsText" text="AUSTRIA">
      <formula>NOT(ISERROR(SEARCH("AUSTRIA",B15)))</formula>
    </cfRule>
    <cfRule type="containsText" dxfId="48539" priority="48402" operator="containsText" text="IRLANDA">
      <formula>NOT(ISERROR(SEARCH("IRLANDA",B15)))</formula>
    </cfRule>
    <cfRule type="containsText" dxfId="48538" priority="48403" operator="containsText" text="PAÍSES DEL ESTE">
      <formula>NOT(ISERROR(SEARCH("PAÍSES DEL ESTE",B15)))</formula>
    </cfRule>
    <cfRule type="containsText" dxfId="48537" priority="48404" operator="containsText" text="RUSIA">
      <formula>NOT(ISERROR(SEARCH("RUSIA",B15)))</formula>
    </cfRule>
    <cfRule type="containsText" dxfId="48536" priority="48405" operator="containsText" text="HOLANDA">
      <formula>NOT(ISERROR(SEARCH("HOLANDA",B15)))</formula>
    </cfRule>
    <cfRule type="containsText" dxfId="48535" priority="48406" operator="containsText" text="FRANCIA">
      <formula>NOT(ISERROR(SEARCH("FRANCIA",B15)))</formula>
    </cfRule>
    <cfRule type="containsText" dxfId="48534" priority="48407" operator="containsText" text="ITALIA">
      <formula>NOT(ISERROR(SEARCH("ITALIA",B15)))</formula>
    </cfRule>
    <cfRule type="containsText" dxfId="48533" priority="48408" operator="containsText" text="BÉLGICA">
      <formula>NOT(ISERROR(SEARCH("BÉLGICA",B15)))</formula>
    </cfRule>
    <cfRule type="containsText" dxfId="48532" priority="48409" operator="containsText" text="ESPAÑA">
      <formula>NOT(ISERROR(SEARCH("ESPAÑA",B15)))</formula>
    </cfRule>
    <cfRule type="containsText" dxfId="48531" priority="48410" operator="containsText" text="ALEMANIA">
      <formula>NOT(ISERROR(SEARCH("ALEMANIA",B15)))</formula>
    </cfRule>
    <cfRule type="containsText" dxfId="48530" priority="48411" operator="containsText" text="PAÍSES NÓRDICOS">
      <formula>NOT(ISERROR(SEARCH("PAÍSES NÓRDICOS",B15)))</formula>
    </cfRule>
    <cfRule type="containsText" dxfId="48529" priority="48412" operator="containsText" text="REINO UNIDO">
      <formula>NOT(ISERROR(SEARCH("REINO UNIDO",B15)))</formula>
    </cfRule>
    <cfRule type="containsText" dxfId="48528" priority="48413" operator="containsText" text="DINAMARCA">
      <formula>NOT(ISERROR(SEARCH("DINAMARCA",B15)))</formula>
    </cfRule>
    <cfRule type="containsText" dxfId="48527" priority="48414" operator="containsText" text="NORUEGA">
      <formula>NOT(ISERROR(SEARCH("NORUEGA",B15)))</formula>
    </cfRule>
    <cfRule type="containsText" dxfId="48526" priority="48415" operator="containsText" text="FINLANDIA">
      <formula>NOT(ISERROR(SEARCH("FINLANDIA",B15)))</formula>
    </cfRule>
    <cfRule type="containsText" dxfId="48525" priority="48416" operator="containsText" text="SUECIA">
      <formula>NOT(ISERROR(SEARCH("SUECIA",B15)))</formula>
    </cfRule>
  </conditionalFormatting>
  <conditionalFormatting sqref="B15">
    <cfRule type="containsText" dxfId="48524" priority="48383" operator="containsText" text="SUIZA">
      <formula>NOT(ISERROR(SEARCH("SUIZA",B15)))</formula>
    </cfRule>
    <cfRule type="containsText" dxfId="48523" priority="48384" operator="containsText" text="AUSTRIA">
      <formula>NOT(ISERROR(SEARCH("AUSTRIA",B15)))</formula>
    </cfRule>
    <cfRule type="containsText" dxfId="48522" priority="48385" operator="containsText" text="IRLANDA">
      <formula>NOT(ISERROR(SEARCH("IRLANDA",B15)))</formula>
    </cfRule>
    <cfRule type="containsText" dxfId="48521" priority="48386" operator="containsText" text="PAÍSES DEL ESTE">
      <formula>NOT(ISERROR(SEARCH("PAÍSES DEL ESTE",B15)))</formula>
    </cfRule>
    <cfRule type="containsText" dxfId="48520" priority="48387" operator="containsText" text="RUSIA">
      <formula>NOT(ISERROR(SEARCH("RUSIA",B15)))</formula>
    </cfRule>
    <cfRule type="containsText" dxfId="48519" priority="48388" operator="containsText" text="HOLANDA">
      <formula>NOT(ISERROR(SEARCH("HOLANDA",B15)))</formula>
    </cfRule>
    <cfRule type="containsText" dxfId="48518" priority="48389" operator="containsText" text="FRANCIA">
      <formula>NOT(ISERROR(SEARCH("FRANCIA",B15)))</formula>
    </cfRule>
    <cfRule type="containsText" dxfId="48517" priority="48390" operator="containsText" text="ITALIA">
      <formula>NOT(ISERROR(SEARCH("ITALIA",B15)))</formula>
    </cfRule>
    <cfRule type="containsText" dxfId="48516" priority="48391" operator="containsText" text="BÉLGICA">
      <formula>NOT(ISERROR(SEARCH("BÉLGICA",B15)))</formula>
    </cfRule>
    <cfRule type="containsText" dxfId="48515" priority="48392" operator="containsText" text="ESPAÑA">
      <formula>NOT(ISERROR(SEARCH("ESPAÑA",B15)))</formula>
    </cfRule>
    <cfRule type="containsText" dxfId="48514" priority="48393" operator="containsText" text="ALEMANIA">
      <formula>NOT(ISERROR(SEARCH("ALEMANIA",B15)))</formula>
    </cfRule>
    <cfRule type="containsText" dxfId="48513" priority="48394" operator="containsText" text="PAÍSES NÓRDICOS">
      <formula>NOT(ISERROR(SEARCH("PAÍSES NÓRDICOS",B15)))</formula>
    </cfRule>
    <cfRule type="containsText" dxfId="48512" priority="48395" operator="containsText" text="REINO UNIDO">
      <formula>NOT(ISERROR(SEARCH("REINO UNIDO",B15)))</formula>
    </cfRule>
    <cfRule type="containsText" dxfId="48511" priority="48396" operator="containsText" text="DINAMARCA">
      <formula>NOT(ISERROR(SEARCH("DINAMARCA",B15)))</formula>
    </cfRule>
    <cfRule type="containsText" dxfId="48510" priority="48397" operator="containsText" text="NORUEGA">
      <formula>NOT(ISERROR(SEARCH("NORUEGA",B15)))</formula>
    </cfRule>
    <cfRule type="containsText" dxfId="48509" priority="48398" operator="containsText" text="FINLANDIA">
      <formula>NOT(ISERROR(SEARCH("FINLANDIA",B15)))</formula>
    </cfRule>
    <cfRule type="containsText" dxfId="48508" priority="48399" operator="containsText" text="SUECIA">
      <formula>NOT(ISERROR(SEARCH("SUECIA",B15)))</formula>
    </cfRule>
  </conditionalFormatting>
  <conditionalFormatting sqref="B15">
    <cfRule type="containsText" dxfId="48507" priority="48366" operator="containsText" text="SUIZA">
      <formula>NOT(ISERROR(SEARCH("SUIZA",B15)))</formula>
    </cfRule>
    <cfRule type="containsText" dxfId="48506" priority="48367" operator="containsText" text="AUSTRIA">
      <formula>NOT(ISERROR(SEARCH("AUSTRIA",B15)))</formula>
    </cfRule>
    <cfRule type="containsText" dxfId="48505" priority="48368" operator="containsText" text="IRLANDA">
      <formula>NOT(ISERROR(SEARCH("IRLANDA",B15)))</formula>
    </cfRule>
    <cfRule type="containsText" dxfId="48504" priority="48369" operator="containsText" text="PAÍSES DEL ESTE">
      <formula>NOT(ISERROR(SEARCH("PAÍSES DEL ESTE",B15)))</formula>
    </cfRule>
    <cfRule type="containsText" dxfId="48503" priority="48370" operator="containsText" text="RUSIA">
      <formula>NOT(ISERROR(SEARCH("RUSIA",B15)))</formula>
    </cfRule>
    <cfRule type="containsText" dxfId="48502" priority="48371" operator="containsText" text="HOLANDA">
      <formula>NOT(ISERROR(SEARCH("HOLANDA",B15)))</formula>
    </cfRule>
    <cfRule type="containsText" dxfId="48501" priority="48372" operator="containsText" text="FRANCIA">
      <formula>NOT(ISERROR(SEARCH("FRANCIA",B15)))</formula>
    </cfRule>
    <cfRule type="containsText" dxfId="48500" priority="48373" operator="containsText" text="ITALIA">
      <formula>NOT(ISERROR(SEARCH("ITALIA",B15)))</formula>
    </cfRule>
    <cfRule type="containsText" dxfId="48499" priority="48374" operator="containsText" text="BÉLGICA">
      <formula>NOT(ISERROR(SEARCH("BÉLGICA",B15)))</formula>
    </cfRule>
    <cfRule type="containsText" dxfId="48498" priority="48375" operator="containsText" text="ESPAÑA">
      <formula>NOT(ISERROR(SEARCH("ESPAÑA",B15)))</formula>
    </cfRule>
    <cfRule type="containsText" dxfId="48497" priority="48376" operator="containsText" text="ALEMANIA">
      <formula>NOT(ISERROR(SEARCH("ALEMANIA",B15)))</formula>
    </cfRule>
    <cfRule type="containsText" dxfId="48496" priority="48377" operator="containsText" text="PAÍSES NÓRDICOS">
      <formula>NOT(ISERROR(SEARCH("PAÍSES NÓRDICOS",B15)))</formula>
    </cfRule>
    <cfRule type="containsText" dxfId="48495" priority="48378" operator="containsText" text="REINO UNIDO">
      <formula>NOT(ISERROR(SEARCH("REINO UNIDO",B15)))</formula>
    </cfRule>
    <cfRule type="containsText" dxfId="48494" priority="48379" operator="containsText" text="DINAMARCA">
      <formula>NOT(ISERROR(SEARCH("DINAMARCA",B15)))</formula>
    </cfRule>
    <cfRule type="containsText" dxfId="48493" priority="48380" operator="containsText" text="NORUEGA">
      <formula>NOT(ISERROR(SEARCH("NORUEGA",B15)))</formula>
    </cfRule>
    <cfRule type="containsText" dxfId="48492" priority="48381" operator="containsText" text="FINLANDIA">
      <formula>NOT(ISERROR(SEARCH("FINLANDIA",B15)))</formula>
    </cfRule>
    <cfRule type="containsText" dxfId="48491" priority="48382" operator="containsText" text="SUECIA">
      <formula>NOT(ISERROR(SEARCH("SUECIA",B15)))</formula>
    </cfRule>
  </conditionalFormatting>
  <conditionalFormatting sqref="B15">
    <cfRule type="containsText" dxfId="48490" priority="48349" operator="containsText" text="SUIZA">
      <formula>NOT(ISERROR(SEARCH("SUIZA",B15)))</formula>
    </cfRule>
    <cfRule type="containsText" dxfId="48489" priority="48350" operator="containsText" text="AUSTRIA">
      <formula>NOT(ISERROR(SEARCH("AUSTRIA",B15)))</formula>
    </cfRule>
    <cfRule type="containsText" dxfId="48488" priority="48351" operator="containsText" text="IRLANDA">
      <formula>NOT(ISERROR(SEARCH("IRLANDA",B15)))</formula>
    </cfRule>
    <cfRule type="containsText" dxfId="48487" priority="48352" operator="containsText" text="PAÍSES DEL ESTE">
      <formula>NOT(ISERROR(SEARCH("PAÍSES DEL ESTE",B15)))</formula>
    </cfRule>
    <cfRule type="containsText" dxfId="48486" priority="48353" operator="containsText" text="RUSIA">
      <formula>NOT(ISERROR(SEARCH("RUSIA",B15)))</formula>
    </cfRule>
    <cfRule type="containsText" dxfId="48485" priority="48354" operator="containsText" text="HOLANDA">
      <formula>NOT(ISERROR(SEARCH("HOLANDA",B15)))</formula>
    </cfRule>
    <cfRule type="containsText" dxfId="48484" priority="48355" operator="containsText" text="FRANCIA">
      <formula>NOT(ISERROR(SEARCH("FRANCIA",B15)))</formula>
    </cfRule>
    <cfRule type="containsText" dxfId="48483" priority="48356" operator="containsText" text="ITALIA">
      <formula>NOT(ISERROR(SEARCH("ITALIA",B15)))</formula>
    </cfRule>
    <cfRule type="containsText" dxfId="48482" priority="48357" operator="containsText" text="BÉLGICA">
      <formula>NOT(ISERROR(SEARCH("BÉLGICA",B15)))</formula>
    </cfRule>
    <cfRule type="containsText" dxfId="48481" priority="48358" operator="containsText" text="ESPAÑA">
      <formula>NOT(ISERROR(SEARCH("ESPAÑA",B15)))</formula>
    </cfRule>
    <cfRule type="containsText" dxfId="48480" priority="48359" operator="containsText" text="ALEMANIA">
      <formula>NOT(ISERROR(SEARCH("ALEMANIA",B15)))</formula>
    </cfRule>
    <cfRule type="containsText" dxfId="48479" priority="48360" operator="containsText" text="PAÍSES NÓRDICOS">
      <formula>NOT(ISERROR(SEARCH("PAÍSES NÓRDICOS",B15)))</formula>
    </cfRule>
    <cfRule type="containsText" dxfId="48478" priority="48361" operator="containsText" text="REINO UNIDO">
      <formula>NOT(ISERROR(SEARCH("REINO UNIDO",B15)))</formula>
    </cfRule>
    <cfRule type="containsText" dxfId="48477" priority="48362" operator="containsText" text="DINAMARCA">
      <formula>NOT(ISERROR(SEARCH("DINAMARCA",B15)))</formula>
    </cfRule>
    <cfRule type="containsText" dxfId="48476" priority="48363" operator="containsText" text="NORUEGA">
      <formula>NOT(ISERROR(SEARCH("NORUEGA",B15)))</formula>
    </cfRule>
    <cfRule type="containsText" dxfId="48475" priority="48364" operator="containsText" text="FINLANDIA">
      <formula>NOT(ISERROR(SEARCH("FINLANDIA",B15)))</formula>
    </cfRule>
    <cfRule type="containsText" dxfId="48474" priority="48365" operator="containsText" text="SUECIA">
      <formula>NOT(ISERROR(SEARCH("SUECIA",B15)))</formula>
    </cfRule>
  </conditionalFormatting>
  <conditionalFormatting sqref="B15">
    <cfRule type="containsText" dxfId="48473" priority="48332" operator="containsText" text="SUIZA">
      <formula>NOT(ISERROR(SEARCH("SUIZA",B15)))</formula>
    </cfRule>
    <cfRule type="containsText" dxfId="48472" priority="48333" operator="containsText" text="AUSTRIA">
      <formula>NOT(ISERROR(SEARCH("AUSTRIA",B15)))</formula>
    </cfRule>
    <cfRule type="containsText" dxfId="48471" priority="48334" operator="containsText" text="IRLANDA">
      <formula>NOT(ISERROR(SEARCH("IRLANDA",B15)))</formula>
    </cfRule>
    <cfRule type="containsText" dxfId="48470" priority="48335" operator="containsText" text="PAÍSES DEL ESTE">
      <formula>NOT(ISERROR(SEARCH("PAÍSES DEL ESTE",B15)))</formula>
    </cfRule>
    <cfRule type="containsText" dxfId="48469" priority="48336" operator="containsText" text="RUSIA">
      <formula>NOT(ISERROR(SEARCH("RUSIA",B15)))</formula>
    </cfRule>
    <cfRule type="containsText" dxfId="48468" priority="48337" operator="containsText" text="HOLANDA">
      <formula>NOT(ISERROR(SEARCH("HOLANDA",B15)))</formula>
    </cfRule>
    <cfRule type="containsText" dxfId="48467" priority="48338" operator="containsText" text="FRANCIA">
      <formula>NOT(ISERROR(SEARCH("FRANCIA",B15)))</formula>
    </cfRule>
    <cfRule type="containsText" dxfId="48466" priority="48339" operator="containsText" text="ITALIA">
      <formula>NOT(ISERROR(SEARCH("ITALIA",B15)))</formula>
    </cfRule>
    <cfRule type="containsText" dxfId="48465" priority="48340" operator="containsText" text="BÉLGICA">
      <formula>NOT(ISERROR(SEARCH("BÉLGICA",B15)))</formula>
    </cfRule>
    <cfRule type="containsText" dxfId="48464" priority="48341" operator="containsText" text="ESPAÑA">
      <formula>NOT(ISERROR(SEARCH("ESPAÑA",B15)))</formula>
    </cfRule>
    <cfRule type="containsText" dxfId="48463" priority="48342" operator="containsText" text="ALEMANIA">
      <formula>NOT(ISERROR(SEARCH("ALEMANIA",B15)))</formula>
    </cfRule>
    <cfRule type="containsText" dxfId="48462" priority="48343" operator="containsText" text="PAÍSES NÓRDICOS">
      <formula>NOT(ISERROR(SEARCH("PAÍSES NÓRDICOS",B15)))</formula>
    </cfRule>
    <cfRule type="containsText" dxfId="48461" priority="48344" operator="containsText" text="REINO UNIDO">
      <formula>NOT(ISERROR(SEARCH("REINO UNIDO",B15)))</formula>
    </cfRule>
    <cfRule type="containsText" dxfId="48460" priority="48345" operator="containsText" text="DINAMARCA">
      <formula>NOT(ISERROR(SEARCH("DINAMARCA",B15)))</formula>
    </cfRule>
    <cfRule type="containsText" dxfId="48459" priority="48346" operator="containsText" text="NORUEGA">
      <formula>NOT(ISERROR(SEARCH("NORUEGA",B15)))</formula>
    </cfRule>
    <cfRule type="containsText" dxfId="48458" priority="48347" operator="containsText" text="FINLANDIA">
      <formula>NOT(ISERROR(SEARCH("FINLANDIA",B15)))</formula>
    </cfRule>
    <cfRule type="containsText" dxfId="48457" priority="48348" operator="containsText" text="SUECIA">
      <formula>NOT(ISERROR(SEARCH("SUECIA",B15)))</formula>
    </cfRule>
  </conditionalFormatting>
  <conditionalFormatting sqref="B16">
    <cfRule type="containsText" dxfId="48456" priority="48315" operator="containsText" text="SUIZA">
      <formula>NOT(ISERROR(SEARCH("SUIZA",B16)))</formula>
    </cfRule>
    <cfRule type="containsText" dxfId="48455" priority="48316" operator="containsText" text="AUSTRIA">
      <formula>NOT(ISERROR(SEARCH("AUSTRIA",B16)))</formula>
    </cfRule>
    <cfRule type="containsText" dxfId="48454" priority="48317" operator="containsText" text="IRLANDA">
      <formula>NOT(ISERROR(SEARCH("IRLANDA",B16)))</formula>
    </cfRule>
    <cfRule type="containsText" dxfId="48453" priority="48318" operator="containsText" text="PAÍSES DEL ESTE">
      <formula>NOT(ISERROR(SEARCH("PAÍSES DEL ESTE",B16)))</formula>
    </cfRule>
    <cfRule type="containsText" dxfId="48452" priority="48319" operator="containsText" text="RUSIA">
      <formula>NOT(ISERROR(SEARCH("RUSIA",B16)))</formula>
    </cfRule>
    <cfRule type="containsText" dxfId="48451" priority="48320" operator="containsText" text="HOLANDA">
      <formula>NOT(ISERROR(SEARCH("HOLANDA",B16)))</formula>
    </cfRule>
    <cfRule type="containsText" dxfId="48450" priority="48321" operator="containsText" text="FRANCIA">
      <formula>NOT(ISERROR(SEARCH("FRANCIA",B16)))</formula>
    </cfRule>
    <cfRule type="containsText" dxfId="48449" priority="48322" operator="containsText" text="ITALIA">
      <formula>NOT(ISERROR(SEARCH("ITALIA",B16)))</formula>
    </cfRule>
    <cfRule type="containsText" dxfId="48448" priority="48323" operator="containsText" text="BÉLGICA">
      <formula>NOT(ISERROR(SEARCH("BÉLGICA",B16)))</formula>
    </cfRule>
    <cfRule type="containsText" dxfId="48447" priority="48324" operator="containsText" text="ESPAÑA">
      <formula>NOT(ISERROR(SEARCH("ESPAÑA",B16)))</formula>
    </cfRule>
    <cfRule type="containsText" dxfId="48446" priority="48325" operator="containsText" text="ALEMANIA">
      <formula>NOT(ISERROR(SEARCH("ALEMANIA",B16)))</formula>
    </cfRule>
    <cfRule type="containsText" dxfId="48445" priority="48326" operator="containsText" text="PAÍSES NÓRDICOS">
      <formula>NOT(ISERROR(SEARCH("PAÍSES NÓRDICOS",B16)))</formula>
    </cfRule>
    <cfRule type="containsText" dxfId="48444" priority="48327" operator="containsText" text="REINO UNIDO">
      <formula>NOT(ISERROR(SEARCH("REINO UNIDO",B16)))</formula>
    </cfRule>
    <cfRule type="containsText" dxfId="48443" priority="48328" operator="containsText" text="DINAMARCA">
      <formula>NOT(ISERROR(SEARCH("DINAMARCA",B16)))</formula>
    </cfRule>
    <cfRule type="containsText" dxfId="48442" priority="48329" operator="containsText" text="NORUEGA">
      <formula>NOT(ISERROR(SEARCH("NORUEGA",B16)))</formula>
    </cfRule>
    <cfRule type="containsText" dxfId="48441" priority="48330" operator="containsText" text="FINLANDIA">
      <formula>NOT(ISERROR(SEARCH("FINLANDIA",B16)))</formula>
    </cfRule>
    <cfRule type="containsText" dxfId="48440" priority="48331" operator="containsText" text="SUECIA">
      <formula>NOT(ISERROR(SEARCH("SUECIA",B16)))</formula>
    </cfRule>
  </conditionalFormatting>
  <conditionalFormatting sqref="B19:B20">
    <cfRule type="containsText" dxfId="48439" priority="48298" operator="containsText" text="SUIZA">
      <formula>NOT(ISERROR(SEARCH("SUIZA",B19)))</formula>
    </cfRule>
    <cfRule type="containsText" dxfId="48438" priority="48299" operator="containsText" text="AUSTRIA">
      <formula>NOT(ISERROR(SEARCH("AUSTRIA",B19)))</formula>
    </cfRule>
    <cfRule type="containsText" dxfId="48437" priority="48300" operator="containsText" text="IRLANDA">
      <formula>NOT(ISERROR(SEARCH("IRLANDA",B19)))</formula>
    </cfRule>
    <cfRule type="containsText" dxfId="48436" priority="48301" operator="containsText" text="PAÍSES DEL ESTE">
      <formula>NOT(ISERROR(SEARCH("PAÍSES DEL ESTE",B19)))</formula>
    </cfRule>
    <cfRule type="containsText" dxfId="48435" priority="48302" operator="containsText" text="RUSIA">
      <formula>NOT(ISERROR(SEARCH("RUSIA",B19)))</formula>
    </cfRule>
    <cfRule type="containsText" dxfId="48434" priority="48303" operator="containsText" text="HOLANDA">
      <formula>NOT(ISERROR(SEARCH("HOLANDA",B19)))</formula>
    </cfRule>
    <cfRule type="containsText" dxfId="48433" priority="48304" operator="containsText" text="FRANCIA">
      <formula>NOT(ISERROR(SEARCH("FRANCIA",B19)))</formula>
    </cfRule>
    <cfRule type="containsText" dxfId="48432" priority="48305" operator="containsText" text="ITALIA">
      <formula>NOT(ISERROR(SEARCH("ITALIA",B19)))</formula>
    </cfRule>
    <cfRule type="containsText" dxfId="48431" priority="48306" operator="containsText" text="BÉLGICA">
      <formula>NOT(ISERROR(SEARCH("BÉLGICA",B19)))</formula>
    </cfRule>
    <cfRule type="containsText" dxfId="48430" priority="48307" operator="containsText" text="ESPAÑA">
      <formula>NOT(ISERROR(SEARCH("ESPAÑA",B19)))</formula>
    </cfRule>
    <cfRule type="containsText" dxfId="48429" priority="48308" operator="containsText" text="ALEMANIA">
      <formula>NOT(ISERROR(SEARCH("ALEMANIA",B19)))</formula>
    </cfRule>
    <cfRule type="containsText" dxfId="48428" priority="48309" operator="containsText" text="PAÍSES NÓRDICOS">
      <formula>NOT(ISERROR(SEARCH("PAÍSES NÓRDICOS",B19)))</formula>
    </cfRule>
    <cfRule type="containsText" dxfId="48427" priority="48310" operator="containsText" text="REINO UNIDO">
      <formula>NOT(ISERROR(SEARCH("REINO UNIDO",B19)))</formula>
    </cfRule>
    <cfRule type="containsText" dxfId="48426" priority="48311" operator="containsText" text="DINAMARCA">
      <formula>NOT(ISERROR(SEARCH("DINAMARCA",B19)))</formula>
    </cfRule>
    <cfRule type="containsText" dxfId="48425" priority="48312" operator="containsText" text="NORUEGA">
      <formula>NOT(ISERROR(SEARCH("NORUEGA",B19)))</formula>
    </cfRule>
    <cfRule type="containsText" dxfId="48424" priority="48313" operator="containsText" text="FINLANDIA">
      <formula>NOT(ISERROR(SEARCH("FINLANDIA",B19)))</formula>
    </cfRule>
    <cfRule type="containsText" dxfId="48423" priority="48314" operator="containsText" text="SUECIA">
      <formula>NOT(ISERROR(SEARCH("SUECIA",B19)))</formula>
    </cfRule>
  </conditionalFormatting>
  <conditionalFormatting sqref="B19:B20">
    <cfRule type="containsText" dxfId="48422" priority="48281" operator="containsText" text="SUIZA">
      <formula>NOT(ISERROR(SEARCH("SUIZA",B19)))</formula>
    </cfRule>
    <cfRule type="containsText" dxfId="48421" priority="48282" operator="containsText" text="AUSTRIA">
      <formula>NOT(ISERROR(SEARCH("AUSTRIA",B19)))</formula>
    </cfRule>
    <cfRule type="containsText" dxfId="48420" priority="48283" operator="containsText" text="IRLANDA">
      <formula>NOT(ISERROR(SEARCH("IRLANDA",B19)))</formula>
    </cfRule>
    <cfRule type="containsText" dxfId="48419" priority="48284" operator="containsText" text="PAÍSES DEL ESTE">
      <formula>NOT(ISERROR(SEARCH("PAÍSES DEL ESTE",B19)))</formula>
    </cfRule>
    <cfRule type="containsText" dxfId="48418" priority="48285" operator="containsText" text="RUSIA">
      <formula>NOT(ISERROR(SEARCH("RUSIA",B19)))</formula>
    </cfRule>
    <cfRule type="containsText" dxfId="48417" priority="48286" operator="containsText" text="HOLANDA">
      <formula>NOT(ISERROR(SEARCH("HOLANDA",B19)))</formula>
    </cfRule>
    <cfRule type="containsText" dxfId="48416" priority="48287" operator="containsText" text="FRANCIA">
      <formula>NOT(ISERROR(SEARCH("FRANCIA",B19)))</formula>
    </cfRule>
    <cfRule type="containsText" dxfId="48415" priority="48288" operator="containsText" text="ITALIA">
      <formula>NOT(ISERROR(SEARCH("ITALIA",B19)))</formula>
    </cfRule>
    <cfRule type="containsText" dxfId="48414" priority="48289" operator="containsText" text="BÉLGICA">
      <formula>NOT(ISERROR(SEARCH("BÉLGICA",B19)))</formula>
    </cfRule>
    <cfRule type="containsText" dxfId="48413" priority="48290" operator="containsText" text="ESPAÑA">
      <formula>NOT(ISERROR(SEARCH("ESPAÑA",B19)))</formula>
    </cfRule>
    <cfRule type="containsText" dxfId="48412" priority="48291" operator="containsText" text="ALEMANIA">
      <formula>NOT(ISERROR(SEARCH("ALEMANIA",B19)))</formula>
    </cfRule>
    <cfRule type="containsText" dxfId="48411" priority="48292" operator="containsText" text="PAÍSES NÓRDICOS">
      <formula>NOT(ISERROR(SEARCH("PAÍSES NÓRDICOS",B19)))</formula>
    </cfRule>
    <cfRule type="containsText" dxfId="48410" priority="48293" operator="containsText" text="REINO UNIDO">
      <formula>NOT(ISERROR(SEARCH("REINO UNIDO",B19)))</formula>
    </cfRule>
    <cfRule type="containsText" dxfId="48409" priority="48294" operator="containsText" text="DINAMARCA">
      <formula>NOT(ISERROR(SEARCH("DINAMARCA",B19)))</formula>
    </cfRule>
    <cfRule type="containsText" dxfId="48408" priority="48295" operator="containsText" text="NORUEGA">
      <formula>NOT(ISERROR(SEARCH("NORUEGA",B19)))</formula>
    </cfRule>
    <cfRule type="containsText" dxfId="48407" priority="48296" operator="containsText" text="FINLANDIA">
      <formula>NOT(ISERROR(SEARCH("FINLANDIA",B19)))</formula>
    </cfRule>
    <cfRule type="containsText" dxfId="48406" priority="48297" operator="containsText" text="SUECIA">
      <formula>NOT(ISERROR(SEARCH("SUECIA",B19)))</formula>
    </cfRule>
  </conditionalFormatting>
  <conditionalFormatting sqref="B19:B20">
    <cfRule type="containsText" dxfId="48405" priority="48264" operator="containsText" text="SUIZA">
      <formula>NOT(ISERROR(SEARCH("SUIZA",B19)))</formula>
    </cfRule>
    <cfRule type="containsText" dxfId="48404" priority="48265" operator="containsText" text="AUSTRIA">
      <formula>NOT(ISERROR(SEARCH("AUSTRIA",B19)))</formula>
    </cfRule>
    <cfRule type="containsText" dxfId="48403" priority="48266" operator="containsText" text="IRLANDA">
      <formula>NOT(ISERROR(SEARCH("IRLANDA",B19)))</formula>
    </cfRule>
    <cfRule type="containsText" dxfId="48402" priority="48267" operator="containsText" text="PAÍSES DEL ESTE">
      <formula>NOT(ISERROR(SEARCH("PAÍSES DEL ESTE",B19)))</formula>
    </cfRule>
    <cfRule type="containsText" dxfId="48401" priority="48268" operator="containsText" text="RUSIA">
      <formula>NOT(ISERROR(SEARCH("RUSIA",B19)))</formula>
    </cfRule>
    <cfRule type="containsText" dxfId="48400" priority="48269" operator="containsText" text="HOLANDA">
      <formula>NOT(ISERROR(SEARCH("HOLANDA",B19)))</formula>
    </cfRule>
    <cfRule type="containsText" dxfId="48399" priority="48270" operator="containsText" text="FRANCIA">
      <formula>NOT(ISERROR(SEARCH("FRANCIA",B19)))</formula>
    </cfRule>
    <cfRule type="containsText" dxfId="48398" priority="48271" operator="containsText" text="ITALIA">
      <formula>NOT(ISERROR(SEARCH("ITALIA",B19)))</formula>
    </cfRule>
    <cfRule type="containsText" dxfId="48397" priority="48272" operator="containsText" text="BÉLGICA">
      <formula>NOT(ISERROR(SEARCH("BÉLGICA",B19)))</formula>
    </cfRule>
    <cfRule type="containsText" dxfId="48396" priority="48273" operator="containsText" text="ESPAÑA">
      <formula>NOT(ISERROR(SEARCH("ESPAÑA",B19)))</formula>
    </cfRule>
    <cfRule type="containsText" dxfId="48395" priority="48274" operator="containsText" text="ALEMANIA">
      <formula>NOT(ISERROR(SEARCH("ALEMANIA",B19)))</formula>
    </cfRule>
    <cfRule type="containsText" dxfId="48394" priority="48275" operator="containsText" text="PAÍSES NÓRDICOS">
      <formula>NOT(ISERROR(SEARCH("PAÍSES NÓRDICOS",B19)))</formula>
    </cfRule>
    <cfRule type="containsText" dxfId="48393" priority="48276" operator="containsText" text="REINO UNIDO">
      <formula>NOT(ISERROR(SEARCH("REINO UNIDO",B19)))</formula>
    </cfRule>
    <cfRule type="containsText" dxfId="48392" priority="48277" operator="containsText" text="DINAMARCA">
      <formula>NOT(ISERROR(SEARCH("DINAMARCA",B19)))</formula>
    </cfRule>
    <cfRule type="containsText" dxfId="48391" priority="48278" operator="containsText" text="NORUEGA">
      <formula>NOT(ISERROR(SEARCH("NORUEGA",B19)))</formula>
    </cfRule>
    <cfRule type="containsText" dxfId="48390" priority="48279" operator="containsText" text="FINLANDIA">
      <formula>NOT(ISERROR(SEARCH("FINLANDIA",B19)))</formula>
    </cfRule>
    <cfRule type="containsText" dxfId="48389" priority="48280" operator="containsText" text="SUECIA">
      <formula>NOT(ISERROR(SEARCH("SUECIA",B19)))</formula>
    </cfRule>
  </conditionalFormatting>
  <conditionalFormatting sqref="B19:B20">
    <cfRule type="containsText" dxfId="48388" priority="48247" operator="containsText" text="SUIZA">
      <formula>NOT(ISERROR(SEARCH("SUIZA",B19)))</formula>
    </cfRule>
    <cfRule type="containsText" dxfId="48387" priority="48248" operator="containsText" text="AUSTRIA">
      <formula>NOT(ISERROR(SEARCH("AUSTRIA",B19)))</formula>
    </cfRule>
    <cfRule type="containsText" dxfId="48386" priority="48249" operator="containsText" text="IRLANDA">
      <formula>NOT(ISERROR(SEARCH("IRLANDA",B19)))</formula>
    </cfRule>
    <cfRule type="containsText" dxfId="48385" priority="48250" operator="containsText" text="PAÍSES DEL ESTE">
      <formula>NOT(ISERROR(SEARCH("PAÍSES DEL ESTE",B19)))</formula>
    </cfRule>
    <cfRule type="containsText" dxfId="48384" priority="48251" operator="containsText" text="RUSIA">
      <formula>NOT(ISERROR(SEARCH("RUSIA",B19)))</formula>
    </cfRule>
    <cfRule type="containsText" dxfId="48383" priority="48252" operator="containsText" text="HOLANDA">
      <formula>NOT(ISERROR(SEARCH("HOLANDA",B19)))</formula>
    </cfRule>
    <cfRule type="containsText" dxfId="48382" priority="48253" operator="containsText" text="FRANCIA">
      <formula>NOT(ISERROR(SEARCH("FRANCIA",B19)))</formula>
    </cfRule>
    <cfRule type="containsText" dxfId="48381" priority="48254" operator="containsText" text="ITALIA">
      <formula>NOT(ISERROR(SEARCH("ITALIA",B19)))</formula>
    </cfRule>
    <cfRule type="containsText" dxfId="48380" priority="48255" operator="containsText" text="BÉLGICA">
      <formula>NOT(ISERROR(SEARCH("BÉLGICA",B19)))</formula>
    </cfRule>
    <cfRule type="containsText" dxfId="48379" priority="48256" operator="containsText" text="ESPAÑA">
      <formula>NOT(ISERROR(SEARCH("ESPAÑA",B19)))</formula>
    </cfRule>
    <cfRule type="containsText" dxfId="48378" priority="48257" operator="containsText" text="ALEMANIA">
      <formula>NOT(ISERROR(SEARCH("ALEMANIA",B19)))</formula>
    </cfRule>
    <cfRule type="containsText" dxfId="48377" priority="48258" operator="containsText" text="PAÍSES NÓRDICOS">
      <formula>NOT(ISERROR(SEARCH("PAÍSES NÓRDICOS",B19)))</formula>
    </cfRule>
    <cfRule type="containsText" dxfId="48376" priority="48259" operator="containsText" text="REINO UNIDO">
      <formula>NOT(ISERROR(SEARCH("REINO UNIDO",B19)))</formula>
    </cfRule>
    <cfRule type="containsText" dxfId="48375" priority="48260" operator="containsText" text="DINAMARCA">
      <formula>NOT(ISERROR(SEARCH("DINAMARCA",B19)))</formula>
    </cfRule>
    <cfRule type="containsText" dxfId="48374" priority="48261" operator="containsText" text="NORUEGA">
      <formula>NOT(ISERROR(SEARCH("NORUEGA",B19)))</formula>
    </cfRule>
    <cfRule type="containsText" dxfId="48373" priority="48262" operator="containsText" text="FINLANDIA">
      <formula>NOT(ISERROR(SEARCH("FINLANDIA",B19)))</formula>
    </cfRule>
    <cfRule type="containsText" dxfId="48372" priority="48263" operator="containsText" text="SUECIA">
      <formula>NOT(ISERROR(SEARCH("SUECIA",B19)))</formula>
    </cfRule>
  </conditionalFormatting>
  <conditionalFormatting sqref="B11:B12">
    <cfRule type="containsText" dxfId="48371" priority="48230" operator="containsText" text="SUIZA">
      <formula>NOT(ISERROR(SEARCH("SUIZA",B11)))</formula>
    </cfRule>
    <cfRule type="containsText" dxfId="48370" priority="48231" operator="containsText" text="AUSTRIA">
      <formula>NOT(ISERROR(SEARCH("AUSTRIA",B11)))</formula>
    </cfRule>
    <cfRule type="containsText" dxfId="48369" priority="48232" operator="containsText" text="IRLANDA">
      <formula>NOT(ISERROR(SEARCH("IRLANDA",B11)))</formula>
    </cfRule>
    <cfRule type="containsText" dxfId="48368" priority="48233" operator="containsText" text="PAÍSES DEL ESTE">
      <formula>NOT(ISERROR(SEARCH("PAÍSES DEL ESTE",B11)))</formula>
    </cfRule>
    <cfRule type="containsText" dxfId="48367" priority="48234" operator="containsText" text="RUSIA">
      <formula>NOT(ISERROR(SEARCH("RUSIA",B11)))</formula>
    </cfRule>
    <cfRule type="containsText" dxfId="48366" priority="48235" operator="containsText" text="HOLANDA">
      <formula>NOT(ISERROR(SEARCH("HOLANDA",B11)))</formula>
    </cfRule>
    <cfRule type="containsText" dxfId="48365" priority="48236" operator="containsText" text="FRANCIA">
      <formula>NOT(ISERROR(SEARCH("FRANCIA",B11)))</formula>
    </cfRule>
    <cfRule type="containsText" dxfId="48364" priority="48237" operator="containsText" text="ITALIA">
      <formula>NOT(ISERROR(SEARCH("ITALIA",B11)))</formula>
    </cfRule>
    <cfRule type="containsText" dxfId="48363" priority="48238" operator="containsText" text="BÉLGICA">
      <formula>NOT(ISERROR(SEARCH("BÉLGICA",B11)))</formula>
    </cfRule>
    <cfRule type="containsText" dxfId="48362" priority="48239" operator="containsText" text="ESPAÑA">
      <formula>NOT(ISERROR(SEARCH("ESPAÑA",B11)))</formula>
    </cfRule>
    <cfRule type="containsText" dxfId="48361" priority="48240" operator="containsText" text="ALEMANIA">
      <formula>NOT(ISERROR(SEARCH("ALEMANIA",B11)))</formula>
    </cfRule>
    <cfRule type="containsText" dxfId="48360" priority="48241" operator="containsText" text="PAÍSES NÓRDICOS">
      <formula>NOT(ISERROR(SEARCH("PAÍSES NÓRDICOS",B11)))</formula>
    </cfRule>
    <cfRule type="containsText" dxfId="48359" priority="48242" operator="containsText" text="REINO UNIDO">
      <formula>NOT(ISERROR(SEARCH("REINO UNIDO",B11)))</formula>
    </cfRule>
    <cfRule type="containsText" dxfId="48358" priority="48243" operator="containsText" text="DINAMARCA">
      <formula>NOT(ISERROR(SEARCH("DINAMARCA",B11)))</formula>
    </cfRule>
    <cfRule type="containsText" dxfId="48357" priority="48244" operator="containsText" text="NORUEGA">
      <formula>NOT(ISERROR(SEARCH("NORUEGA",B11)))</formula>
    </cfRule>
    <cfRule type="containsText" dxfId="48356" priority="48245" operator="containsText" text="FINLANDIA">
      <formula>NOT(ISERROR(SEARCH("FINLANDIA",B11)))</formula>
    </cfRule>
    <cfRule type="containsText" dxfId="48355" priority="48246" operator="containsText" text="SUECIA">
      <formula>NOT(ISERROR(SEARCH("SUECIA",B11)))</formula>
    </cfRule>
  </conditionalFormatting>
  <conditionalFormatting sqref="B12:B14">
    <cfRule type="containsText" dxfId="48354" priority="48213" operator="containsText" text="SUIZA">
      <formula>NOT(ISERROR(SEARCH("SUIZA",B12)))</formula>
    </cfRule>
    <cfRule type="containsText" dxfId="48353" priority="48214" operator="containsText" text="AUSTRIA">
      <formula>NOT(ISERROR(SEARCH("AUSTRIA",B12)))</formula>
    </cfRule>
    <cfRule type="containsText" dxfId="48352" priority="48215" operator="containsText" text="IRLANDA">
      <formula>NOT(ISERROR(SEARCH("IRLANDA",B12)))</formula>
    </cfRule>
    <cfRule type="containsText" dxfId="48351" priority="48216" operator="containsText" text="PAÍSES DEL ESTE">
      <formula>NOT(ISERROR(SEARCH("PAÍSES DEL ESTE",B12)))</formula>
    </cfRule>
    <cfRule type="containsText" dxfId="48350" priority="48217" operator="containsText" text="RUSIA">
      <formula>NOT(ISERROR(SEARCH("RUSIA",B12)))</formula>
    </cfRule>
    <cfRule type="containsText" dxfId="48349" priority="48218" operator="containsText" text="HOLANDA">
      <formula>NOT(ISERROR(SEARCH("HOLANDA",B12)))</formula>
    </cfRule>
    <cfRule type="containsText" dxfId="48348" priority="48219" operator="containsText" text="FRANCIA">
      <formula>NOT(ISERROR(SEARCH("FRANCIA",B12)))</formula>
    </cfRule>
    <cfRule type="containsText" dxfId="48347" priority="48220" operator="containsText" text="ITALIA">
      <formula>NOT(ISERROR(SEARCH("ITALIA",B12)))</formula>
    </cfRule>
    <cfRule type="containsText" dxfId="48346" priority="48221" operator="containsText" text="BÉLGICA">
      <formula>NOT(ISERROR(SEARCH("BÉLGICA",B12)))</formula>
    </cfRule>
    <cfRule type="containsText" dxfId="48345" priority="48222" operator="containsText" text="ESPAÑA">
      <formula>NOT(ISERROR(SEARCH("ESPAÑA",B12)))</formula>
    </cfRule>
    <cfRule type="containsText" dxfId="48344" priority="48223" operator="containsText" text="ALEMANIA">
      <formula>NOT(ISERROR(SEARCH("ALEMANIA",B12)))</formula>
    </cfRule>
    <cfRule type="containsText" dxfId="48343" priority="48224" operator="containsText" text="PAÍSES NÓRDICOS">
      <formula>NOT(ISERROR(SEARCH("PAÍSES NÓRDICOS",B12)))</formula>
    </cfRule>
    <cfRule type="containsText" dxfId="48342" priority="48225" operator="containsText" text="REINO UNIDO">
      <formula>NOT(ISERROR(SEARCH("REINO UNIDO",B12)))</formula>
    </cfRule>
    <cfRule type="containsText" dxfId="48341" priority="48226" operator="containsText" text="DINAMARCA">
      <formula>NOT(ISERROR(SEARCH("DINAMARCA",B12)))</formula>
    </cfRule>
    <cfRule type="containsText" dxfId="48340" priority="48227" operator="containsText" text="NORUEGA">
      <formula>NOT(ISERROR(SEARCH("NORUEGA",B12)))</formula>
    </cfRule>
    <cfRule type="containsText" dxfId="48339" priority="48228" operator="containsText" text="FINLANDIA">
      <formula>NOT(ISERROR(SEARCH("FINLANDIA",B12)))</formula>
    </cfRule>
    <cfRule type="containsText" dxfId="48338" priority="48229" operator="containsText" text="SUECIA">
      <formula>NOT(ISERROR(SEARCH("SUECIA",B12)))</formula>
    </cfRule>
  </conditionalFormatting>
  <conditionalFormatting sqref="B11:B12">
    <cfRule type="containsText" dxfId="48337" priority="48196" operator="containsText" text="SUIZA">
      <formula>NOT(ISERROR(SEARCH("SUIZA",B11)))</formula>
    </cfRule>
    <cfRule type="containsText" dxfId="48336" priority="48197" operator="containsText" text="AUSTRIA">
      <formula>NOT(ISERROR(SEARCH("AUSTRIA",B11)))</formula>
    </cfRule>
    <cfRule type="containsText" dxfId="48335" priority="48198" operator="containsText" text="IRLANDA">
      <formula>NOT(ISERROR(SEARCH("IRLANDA",B11)))</formula>
    </cfRule>
    <cfRule type="containsText" dxfId="48334" priority="48199" operator="containsText" text="PAÍSES DEL ESTE">
      <formula>NOT(ISERROR(SEARCH("PAÍSES DEL ESTE",B11)))</formula>
    </cfRule>
    <cfRule type="containsText" dxfId="48333" priority="48200" operator="containsText" text="RUSIA">
      <formula>NOT(ISERROR(SEARCH("RUSIA",B11)))</formula>
    </cfRule>
    <cfRule type="containsText" dxfId="48332" priority="48201" operator="containsText" text="HOLANDA">
      <formula>NOT(ISERROR(SEARCH("HOLANDA",B11)))</formula>
    </cfRule>
    <cfRule type="containsText" dxfId="48331" priority="48202" operator="containsText" text="FRANCIA">
      <formula>NOT(ISERROR(SEARCH("FRANCIA",B11)))</formula>
    </cfRule>
    <cfRule type="containsText" dxfId="48330" priority="48203" operator="containsText" text="ITALIA">
      <formula>NOT(ISERROR(SEARCH("ITALIA",B11)))</formula>
    </cfRule>
    <cfRule type="containsText" dxfId="48329" priority="48204" operator="containsText" text="BÉLGICA">
      <formula>NOT(ISERROR(SEARCH("BÉLGICA",B11)))</formula>
    </cfRule>
    <cfRule type="containsText" dxfId="48328" priority="48205" operator="containsText" text="ESPAÑA">
      <formula>NOT(ISERROR(SEARCH("ESPAÑA",B11)))</formula>
    </cfRule>
    <cfRule type="containsText" dxfId="48327" priority="48206" operator="containsText" text="ALEMANIA">
      <formula>NOT(ISERROR(SEARCH("ALEMANIA",B11)))</formula>
    </cfRule>
    <cfRule type="containsText" dxfId="48326" priority="48207" operator="containsText" text="PAÍSES NÓRDICOS">
      <formula>NOT(ISERROR(SEARCH("PAÍSES NÓRDICOS",B11)))</formula>
    </cfRule>
    <cfRule type="containsText" dxfId="48325" priority="48208" operator="containsText" text="REINO UNIDO">
      <formula>NOT(ISERROR(SEARCH("REINO UNIDO",B11)))</formula>
    </cfRule>
    <cfRule type="containsText" dxfId="48324" priority="48209" operator="containsText" text="DINAMARCA">
      <formula>NOT(ISERROR(SEARCH("DINAMARCA",B11)))</formula>
    </cfRule>
    <cfRule type="containsText" dxfId="48323" priority="48210" operator="containsText" text="NORUEGA">
      <formula>NOT(ISERROR(SEARCH("NORUEGA",B11)))</formula>
    </cfRule>
    <cfRule type="containsText" dxfId="48322" priority="48211" operator="containsText" text="FINLANDIA">
      <formula>NOT(ISERROR(SEARCH("FINLANDIA",B11)))</formula>
    </cfRule>
    <cfRule type="containsText" dxfId="48321" priority="48212" operator="containsText" text="SUECIA">
      <formula>NOT(ISERROR(SEARCH("SUECIA",B11)))</formula>
    </cfRule>
  </conditionalFormatting>
  <conditionalFormatting sqref="B11">
    <cfRule type="containsText" dxfId="48320" priority="48179" operator="containsText" text="SUIZA">
      <formula>NOT(ISERROR(SEARCH("SUIZA",B11)))</formula>
    </cfRule>
    <cfRule type="containsText" dxfId="48319" priority="48180" operator="containsText" text="AUSTRIA">
      <formula>NOT(ISERROR(SEARCH("AUSTRIA",B11)))</formula>
    </cfRule>
    <cfRule type="containsText" dxfId="48318" priority="48181" operator="containsText" text="IRLANDA">
      <formula>NOT(ISERROR(SEARCH("IRLANDA",B11)))</formula>
    </cfRule>
    <cfRule type="containsText" dxfId="48317" priority="48182" operator="containsText" text="PAÍSES DEL ESTE">
      <formula>NOT(ISERROR(SEARCH("PAÍSES DEL ESTE",B11)))</formula>
    </cfRule>
    <cfRule type="containsText" dxfId="48316" priority="48183" operator="containsText" text="RUSIA">
      <formula>NOT(ISERROR(SEARCH("RUSIA",B11)))</formula>
    </cfRule>
    <cfRule type="containsText" dxfId="48315" priority="48184" operator="containsText" text="HOLANDA">
      <formula>NOT(ISERROR(SEARCH("HOLANDA",B11)))</formula>
    </cfRule>
    <cfRule type="containsText" dxfId="48314" priority="48185" operator="containsText" text="FRANCIA">
      <formula>NOT(ISERROR(SEARCH("FRANCIA",B11)))</formula>
    </cfRule>
    <cfRule type="containsText" dxfId="48313" priority="48186" operator="containsText" text="ITALIA">
      <formula>NOT(ISERROR(SEARCH("ITALIA",B11)))</formula>
    </cfRule>
    <cfRule type="containsText" dxfId="48312" priority="48187" operator="containsText" text="BÉLGICA">
      <formula>NOT(ISERROR(SEARCH("BÉLGICA",B11)))</formula>
    </cfRule>
    <cfRule type="containsText" dxfId="48311" priority="48188" operator="containsText" text="ESPAÑA">
      <formula>NOT(ISERROR(SEARCH("ESPAÑA",B11)))</formula>
    </cfRule>
    <cfRule type="containsText" dxfId="48310" priority="48189" operator="containsText" text="ALEMANIA">
      <formula>NOT(ISERROR(SEARCH("ALEMANIA",B11)))</formula>
    </cfRule>
    <cfRule type="containsText" dxfId="48309" priority="48190" operator="containsText" text="PAÍSES NÓRDICOS">
      <formula>NOT(ISERROR(SEARCH("PAÍSES NÓRDICOS",B11)))</formula>
    </cfRule>
    <cfRule type="containsText" dxfId="48308" priority="48191" operator="containsText" text="REINO UNIDO">
      <formula>NOT(ISERROR(SEARCH("REINO UNIDO",B11)))</formula>
    </cfRule>
    <cfRule type="containsText" dxfId="48307" priority="48192" operator="containsText" text="DINAMARCA">
      <formula>NOT(ISERROR(SEARCH("DINAMARCA",B11)))</formula>
    </cfRule>
    <cfRule type="containsText" dxfId="48306" priority="48193" operator="containsText" text="NORUEGA">
      <formula>NOT(ISERROR(SEARCH("NORUEGA",B11)))</formula>
    </cfRule>
    <cfRule type="containsText" dxfId="48305" priority="48194" operator="containsText" text="FINLANDIA">
      <formula>NOT(ISERROR(SEARCH("FINLANDIA",B11)))</formula>
    </cfRule>
    <cfRule type="containsText" dxfId="48304" priority="48195" operator="containsText" text="SUECIA">
      <formula>NOT(ISERROR(SEARCH("SUECIA",B11)))</formula>
    </cfRule>
  </conditionalFormatting>
  <conditionalFormatting sqref="B12">
    <cfRule type="containsText" dxfId="48303" priority="48162" operator="containsText" text="SUIZA">
      <formula>NOT(ISERROR(SEARCH("SUIZA",B12)))</formula>
    </cfRule>
    <cfRule type="containsText" dxfId="48302" priority="48163" operator="containsText" text="AUSTRIA">
      <formula>NOT(ISERROR(SEARCH("AUSTRIA",B12)))</formula>
    </cfRule>
    <cfRule type="containsText" dxfId="48301" priority="48164" operator="containsText" text="IRLANDA">
      <formula>NOT(ISERROR(SEARCH("IRLANDA",B12)))</formula>
    </cfRule>
    <cfRule type="containsText" dxfId="48300" priority="48165" operator="containsText" text="PAÍSES DEL ESTE">
      <formula>NOT(ISERROR(SEARCH("PAÍSES DEL ESTE",B12)))</formula>
    </cfRule>
    <cfRule type="containsText" dxfId="48299" priority="48166" operator="containsText" text="RUSIA">
      <formula>NOT(ISERROR(SEARCH("RUSIA",B12)))</formula>
    </cfRule>
    <cfRule type="containsText" dxfId="48298" priority="48167" operator="containsText" text="HOLANDA">
      <formula>NOT(ISERROR(SEARCH("HOLANDA",B12)))</formula>
    </cfRule>
    <cfRule type="containsText" dxfId="48297" priority="48168" operator="containsText" text="FRANCIA">
      <formula>NOT(ISERROR(SEARCH("FRANCIA",B12)))</formula>
    </cfRule>
    <cfRule type="containsText" dxfId="48296" priority="48169" operator="containsText" text="ITALIA">
      <formula>NOT(ISERROR(SEARCH("ITALIA",B12)))</formula>
    </cfRule>
    <cfRule type="containsText" dxfId="48295" priority="48170" operator="containsText" text="BÉLGICA">
      <formula>NOT(ISERROR(SEARCH("BÉLGICA",B12)))</formula>
    </cfRule>
    <cfRule type="containsText" dxfId="48294" priority="48171" operator="containsText" text="ESPAÑA">
      <formula>NOT(ISERROR(SEARCH("ESPAÑA",B12)))</formula>
    </cfRule>
    <cfRule type="containsText" dxfId="48293" priority="48172" operator="containsText" text="ALEMANIA">
      <formula>NOT(ISERROR(SEARCH("ALEMANIA",B12)))</formula>
    </cfRule>
    <cfRule type="containsText" dxfId="48292" priority="48173" operator="containsText" text="PAÍSES NÓRDICOS">
      <formula>NOT(ISERROR(SEARCH("PAÍSES NÓRDICOS",B12)))</formula>
    </cfRule>
    <cfRule type="containsText" dxfId="48291" priority="48174" operator="containsText" text="REINO UNIDO">
      <formula>NOT(ISERROR(SEARCH("REINO UNIDO",B12)))</formula>
    </cfRule>
    <cfRule type="containsText" dxfId="48290" priority="48175" operator="containsText" text="DINAMARCA">
      <formula>NOT(ISERROR(SEARCH("DINAMARCA",B12)))</formula>
    </cfRule>
    <cfRule type="containsText" dxfId="48289" priority="48176" operator="containsText" text="NORUEGA">
      <formula>NOT(ISERROR(SEARCH("NORUEGA",B12)))</formula>
    </cfRule>
    <cfRule type="containsText" dxfId="48288" priority="48177" operator="containsText" text="FINLANDIA">
      <formula>NOT(ISERROR(SEARCH("FINLANDIA",B12)))</formula>
    </cfRule>
    <cfRule type="containsText" dxfId="48287" priority="48178" operator="containsText" text="SUECIA">
      <formula>NOT(ISERROR(SEARCH("SUECIA",B12)))</formula>
    </cfRule>
  </conditionalFormatting>
  <conditionalFormatting sqref="B11">
    <cfRule type="containsText" dxfId="48286" priority="48145" operator="containsText" text="SUIZA">
      <formula>NOT(ISERROR(SEARCH("SUIZA",B11)))</formula>
    </cfRule>
    <cfRule type="containsText" dxfId="48285" priority="48146" operator="containsText" text="AUSTRIA">
      <formula>NOT(ISERROR(SEARCH("AUSTRIA",B11)))</formula>
    </cfRule>
    <cfRule type="containsText" dxfId="48284" priority="48147" operator="containsText" text="IRLANDA">
      <formula>NOT(ISERROR(SEARCH("IRLANDA",B11)))</formula>
    </cfRule>
    <cfRule type="containsText" dxfId="48283" priority="48148" operator="containsText" text="PAÍSES DEL ESTE">
      <formula>NOT(ISERROR(SEARCH("PAÍSES DEL ESTE",B11)))</formula>
    </cfRule>
    <cfRule type="containsText" dxfId="48282" priority="48149" operator="containsText" text="RUSIA">
      <formula>NOT(ISERROR(SEARCH("RUSIA",B11)))</formula>
    </cfRule>
    <cfRule type="containsText" dxfId="48281" priority="48150" operator="containsText" text="HOLANDA">
      <formula>NOT(ISERROR(SEARCH("HOLANDA",B11)))</formula>
    </cfRule>
    <cfRule type="containsText" dxfId="48280" priority="48151" operator="containsText" text="FRANCIA">
      <formula>NOT(ISERROR(SEARCH("FRANCIA",B11)))</formula>
    </cfRule>
    <cfRule type="containsText" dxfId="48279" priority="48152" operator="containsText" text="ITALIA">
      <formula>NOT(ISERROR(SEARCH("ITALIA",B11)))</formula>
    </cfRule>
    <cfRule type="containsText" dxfId="48278" priority="48153" operator="containsText" text="BÉLGICA">
      <formula>NOT(ISERROR(SEARCH("BÉLGICA",B11)))</formula>
    </cfRule>
    <cfRule type="containsText" dxfId="48277" priority="48154" operator="containsText" text="ESPAÑA">
      <formula>NOT(ISERROR(SEARCH("ESPAÑA",B11)))</formula>
    </cfRule>
    <cfRule type="containsText" dxfId="48276" priority="48155" operator="containsText" text="ALEMANIA">
      <formula>NOT(ISERROR(SEARCH("ALEMANIA",B11)))</formula>
    </cfRule>
    <cfRule type="containsText" dxfId="48275" priority="48156" operator="containsText" text="PAÍSES NÓRDICOS">
      <formula>NOT(ISERROR(SEARCH("PAÍSES NÓRDICOS",B11)))</formula>
    </cfRule>
    <cfRule type="containsText" dxfId="48274" priority="48157" operator="containsText" text="REINO UNIDO">
      <formula>NOT(ISERROR(SEARCH("REINO UNIDO",B11)))</formula>
    </cfRule>
    <cfRule type="containsText" dxfId="48273" priority="48158" operator="containsText" text="DINAMARCA">
      <formula>NOT(ISERROR(SEARCH("DINAMARCA",B11)))</formula>
    </cfRule>
    <cfRule type="containsText" dxfId="48272" priority="48159" operator="containsText" text="NORUEGA">
      <formula>NOT(ISERROR(SEARCH("NORUEGA",B11)))</formula>
    </cfRule>
    <cfRule type="containsText" dxfId="48271" priority="48160" operator="containsText" text="FINLANDIA">
      <formula>NOT(ISERROR(SEARCH("FINLANDIA",B11)))</formula>
    </cfRule>
    <cfRule type="containsText" dxfId="48270" priority="48161" operator="containsText" text="SUECIA">
      <formula>NOT(ISERROR(SEARCH("SUECIA",B11)))</formula>
    </cfRule>
  </conditionalFormatting>
  <conditionalFormatting sqref="B12">
    <cfRule type="containsText" dxfId="48269" priority="48128" operator="containsText" text="SUIZA">
      <formula>NOT(ISERROR(SEARCH("SUIZA",B12)))</formula>
    </cfRule>
    <cfRule type="containsText" dxfId="48268" priority="48129" operator="containsText" text="AUSTRIA">
      <formula>NOT(ISERROR(SEARCH("AUSTRIA",B12)))</formula>
    </cfRule>
    <cfRule type="containsText" dxfId="48267" priority="48130" operator="containsText" text="IRLANDA">
      <formula>NOT(ISERROR(SEARCH("IRLANDA",B12)))</formula>
    </cfRule>
    <cfRule type="containsText" dxfId="48266" priority="48131" operator="containsText" text="PAÍSES DEL ESTE">
      <formula>NOT(ISERROR(SEARCH("PAÍSES DEL ESTE",B12)))</formula>
    </cfRule>
    <cfRule type="containsText" dxfId="48265" priority="48132" operator="containsText" text="RUSIA">
      <formula>NOT(ISERROR(SEARCH("RUSIA",B12)))</formula>
    </cfRule>
    <cfRule type="containsText" dxfId="48264" priority="48133" operator="containsText" text="HOLANDA">
      <formula>NOT(ISERROR(SEARCH("HOLANDA",B12)))</formula>
    </cfRule>
    <cfRule type="containsText" dxfId="48263" priority="48134" operator="containsText" text="FRANCIA">
      <formula>NOT(ISERROR(SEARCH("FRANCIA",B12)))</formula>
    </cfRule>
    <cfRule type="containsText" dxfId="48262" priority="48135" operator="containsText" text="ITALIA">
      <formula>NOT(ISERROR(SEARCH("ITALIA",B12)))</formula>
    </cfRule>
    <cfRule type="containsText" dxfId="48261" priority="48136" operator="containsText" text="BÉLGICA">
      <formula>NOT(ISERROR(SEARCH("BÉLGICA",B12)))</formula>
    </cfRule>
    <cfRule type="containsText" dxfId="48260" priority="48137" operator="containsText" text="ESPAÑA">
      <formula>NOT(ISERROR(SEARCH("ESPAÑA",B12)))</formula>
    </cfRule>
    <cfRule type="containsText" dxfId="48259" priority="48138" operator="containsText" text="ALEMANIA">
      <formula>NOT(ISERROR(SEARCH("ALEMANIA",B12)))</formula>
    </cfRule>
    <cfRule type="containsText" dxfId="48258" priority="48139" operator="containsText" text="PAÍSES NÓRDICOS">
      <formula>NOT(ISERROR(SEARCH("PAÍSES NÓRDICOS",B12)))</formula>
    </cfRule>
    <cfRule type="containsText" dxfId="48257" priority="48140" operator="containsText" text="REINO UNIDO">
      <formula>NOT(ISERROR(SEARCH("REINO UNIDO",B12)))</formula>
    </cfRule>
    <cfRule type="containsText" dxfId="48256" priority="48141" operator="containsText" text="DINAMARCA">
      <formula>NOT(ISERROR(SEARCH("DINAMARCA",B12)))</formula>
    </cfRule>
    <cfRule type="containsText" dxfId="48255" priority="48142" operator="containsText" text="NORUEGA">
      <formula>NOT(ISERROR(SEARCH("NORUEGA",B12)))</formula>
    </cfRule>
    <cfRule type="containsText" dxfId="48254" priority="48143" operator="containsText" text="FINLANDIA">
      <formula>NOT(ISERROR(SEARCH("FINLANDIA",B12)))</formula>
    </cfRule>
    <cfRule type="containsText" dxfId="48253" priority="48144" operator="containsText" text="SUECIA">
      <formula>NOT(ISERROR(SEARCH("SUECIA",B12)))</formula>
    </cfRule>
  </conditionalFormatting>
  <conditionalFormatting sqref="B12">
    <cfRule type="containsText" dxfId="48252" priority="48111" operator="containsText" text="SUIZA">
      <formula>NOT(ISERROR(SEARCH("SUIZA",B12)))</formula>
    </cfRule>
    <cfRule type="containsText" dxfId="48251" priority="48112" operator="containsText" text="AUSTRIA">
      <formula>NOT(ISERROR(SEARCH("AUSTRIA",B12)))</formula>
    </cfRule>
    <cfRule type="containsText" dxfId="48250" priority="48113" operator="containsText" text="IRLANDA">
      <formula>NOT(ISERROR(SEARCH("IRLANDA",B12)))</formula>
    </cfRule>
    <cfRule type="containsText" dxfId="48249" priority="48114" operator="containsText" text="PAÍSES DEL ESTE">
      <formula>NOT(ISERROR(SEARCH("PAÍSES DEL ESTE",B12)))</formula>
    </cfRule>
    <cfRule type="containsText" dxfId="48248" priority="48115" operator="containsText" text="RUSIA">
      <formula>NOT(ISERROR(SEARCH("RUSIA",B12)))</formula>
    </cfRule>
    <cfRule type="containsText" dxfId="48247" priority="48116" operator="containsText" text="HOLANDA">
      <formula>NOT(ISERROR(SEARCH("HOLANDA",B12)))</formula>
    </cfRule>
    <cfRule type="containsText" dxfId="48246" priority="48117" operator="containsText" text="FRANCIA">
      <formula>NOT(ISERROR(SEARCH("FRANCIA",B12)))</formula>
    </cfRule>
    <cfRule type="containsText" dxfId="48245" priority="48118" operator="containsText" text="ITALIA">
      <formula>NOT(ISERROR(SEARCH("ITALIA",B12)))</formula>
    </cfRule>
    <cfRule type="containsText" dxfId="48244" priority="48119" operator="containsText" text="BÉLGICA">
      <formula>NOT(ISERROR(SEARCH("BÉLGICA",B12)))</formula>
    </cfRule>
    <cfRule type="containsText" dxfId="48243" priority="48120" operator="containsText" text="ESPAÑA">
      <formula>NOT(ISERROR(SEARCH("ESPAÑA",B12)))</formula>
    </cfRule>
    <cfRule type="containsText" dxfId="48242" priority="48121" operator="containsText" text="ALEMANIA">
      <formula>NOT(ISERROR(SEARCH("ALEMANIA",B12)))</formula>
    </cfRule>
    <cfRule type="containsText" dxfId="48241" priority="48122" operator="containsText" text="PAÍSES NÓRDICOS">
      <formula>NOT(ISERROR(SEARCH("PAÍSES NÓRDICOS",B12)))</formula>
    </cfRule>
    <cfRule type="containsText" dxfId="48240" priority="48123" operator="containsText" text="REINO UNIDO">
      <formula>NOT(ISERROR(SEARCH("REINO UNIDO",B12)))</formula>
    </cfRule>
    <cfRule type="containsText" dxfId="48239" priority="48124" operator="containsText" text="DINAMARCA">
      <formula>NOT(ISERROR(SEARCH("DINAMARCA",B12)))</formula>
    </cfRule>
    <cfRule type="containsText" dxfId="48238" priority="48125" operator="containsText" text="NORUEGA">
      <formula>NOT(ISERROR(SEARCH("NORUEGA",B12)))</formula>
    </cfRule>
    <cfRule type="containsText" dxfId="48237" priority="48126" operator="containsText" text="FINLANDIA">
      <formula>NOT(ISERROR(SEARCH("FINLANDIA",B12)))</formula>
    </cfRule>
    <cfRule type="containsText" dxfId="48236" priority="48127" operator="containsText" text="SUECIA">
      <formula>NOT(ISERROR(SEARCH("SUECIA",B12)))</formula>
    </cfRule>
  </conditionalFormatting>
  <conditionalFormatting sqref="B11:B14">
    <cfRule type="containsText" dxfId="48235" priority="48094" operator="containsText" text="SUIZA">
      <formula>NOT(ISERROR(SEARCH("SUIZA",B11)))</formula>
    </cfRule>
    <cfRule type="containsText" dxfId="48234" priority="48095" operator="containsText" text="AUSTRIA">
      <formula>NOT(ISERROR(SEARCH("AUSTRIA",B11)))</formula>
    </cfRule>
    <cfRule type="containsText" dxfId="48233" priority="48096" operator="containsText" text="IRLANDA">
      <formula>NOT(ISERROR(SEARCH("IRLANDA",B11)))</formula>
    </cfRule>
    <cfRule type="containsText" dxfId="48232" priority="48097" operator="containsText" text="PAÍSES DEL ESTE">
      <formula>NOT(ISERROR(SEARCH("PAÍSES DEL ESTE",B11)))</formula>
    </cfRule>
    <cfRule type="containsText" dxfId="48231" priority="48098" operator="containsText" text="RUSIA">
      <formula>NOT(ISERROR(SEARCH("RUSIA",B11)))</formula>
    </cfRule>
    <cfRule type="containsText" dxfId="48230" priority="48099" operator="containsText" text="HOLANDA">
      <formula>NOT(ISERROR(SEARCH("HOLANDA",B11)))</formula>
    </cfRule>
    <cfRule type="containsText" dxfId="48229" priority="48100" operator="containsText" text="FRANCIA">
      <formula>NOT(ISERROR(SEARCH("FRANCIA",B11)))</formula>
    </cfRule>
    <cfRule type="containsText" dxfId="48228" priority="48101" operator="containsText" text="ITALIA">
      <formula>NOT(ISERROR(SEARCH("ITALIA",B11)))</formula>
    </cfRule>
    <cfRule type="containsText" dxfId="48227" priority="48102" operator="containsText" text="BÉLGICA">
      <formula>NOT(ISERROR(SEARCH("BÉLGICA",B11)))</formula>
    </cfRule>
    <cfRule type="containsText" dxfId="48226" priority="48103" operator="containsText" text="ESPAÑA">
      <formula>NOT(ISERROR(SEARCH("ESPAÑA",B11)))</formula>
    </cfRule>
    <cfRule type="containsText" dxfId="48225" priority="48104" operator="containsText" text="ALEMANIA">
      <formula>NOT(ISERROR(SEARCH("ALEMANIA",B11)))</formula>
    </cfRule>
    <cfRule type="containsText" dxfId="48224" priority="48105" operator="containsText" text="PAÍSES NÓRDICOS">
      <formula>NOT(ISERROR(SEARCH("PAÍSES NÓRDICOS",B11)))</formula>
    </cfRule>
    <cfRule type="containsText" dxfId="48223" priority="48106" operator="containsText" text="REINO UNIDO">
      <formula>NOT(ISERROR(SEARCH("REINO UNIDO",B11)))</formula>
    </cfRule>
    <cfRule type="containsText" dxfId="48222" priority="48107" operator="containsText" text="DINAMARCA">
      <formula>NOT(ISERROR(SEARCH("DINAMARCA",B11)))</formula>
    </cfRule>
    <cfRule type="containsText" dxfId="48221" priority="48108" operator="containsText" text="NORUEGA">
      <formula>NOT(ISERROR(SEARCH("NORUEGA",B11)))</formula>
    </cfRule>
    <cfRule type="containsText" dxfId="48220" priority="48109" operator="containsText" text="FINLANDIA">
      <formula>NOT(ISERROR(SEARCH("FINLANDIA",B11)))</formula>
    </cfRule>
    <cfRule type="containsText" dxfId="48219" priority="48110" operator="containsText" text="SUECIA">
      <formula>NOT(ISERROR(SEARCH("SUECIA",B11)))</formula>
    </cfRule>
  </conditionalFormatting>
  <conditionalFormatting sqref="B11:B12">
    <cfRule type="containsText" dxfId="48218" priority="48077" operator="containsText" text="SUIZA">
      <formula>NOT(ISERROR(SEARCH("SUIZA",B11)))</formula>
    </cfRule>
    <cfRule type="containsText" dxfId="48217" priority="48078" operator="containsText" text="AUSTRIA">
      <formula>NOT(ISERROR(SEARCH("AUSTRIA",B11)))</formula>
    </cfRule>
    <cfRule type="containsText" dxfId="48216" priority="48079" operator="containsText" text="IRLANDA">
      <formula>NOT(ISERROR(SEARCH("IRLANDA",B11)))</formula>
    </cfRule>
    <cfRule type="containsText" dxfId="48215" priority="48080" operator="containsText" text="PAÍSES DEL ESTE">
      <formula>NOT(ISERROR(SEARCH("PAÍSES DEL ESTE",B11)))</formula>
    </cfRule>
    <cfRule type="containsText" dxfId="48214" priority="48081" operator="containsText" text="RUSIA">
      <formula>NOT(ISERROR(SEARCH("RUSIA",B11)))</formula>
    </cfRule>
    <cfRule type="containsText" dxfId="48213" priority="48082" operator="containsText" text="HOLANDA">
      <formula>NOT(ISERROR(SEARCH("HOLANDA",B11)))</formula>
    </cfRule>
    <cfRule type="containsText" dxfId="48212" priority="48083" operator="containsText" text="FRANCIA">
      <formula>NOT(ISERROR(SEARCH("FRANCIA",B11)))</formula>
    </cfRule>
    <cfRule type="containsText" dxfId="48211" priority="48084" operator="containsText" text="ITALIA">
      <formula>NOT(ISERROR(SEARCH("ITALIA",B11)))</formula>
    </cfRule>
    <cfRule type="containsText" dxfId="48210" priority="48085" operator="containsText" text="BÉLGICA">
      <formula>NOT(ISERROR(SEARCH("BÉLGICA",B11)))</formula>
    </cfRule>
    <cfRule type="containsText" dxfId="48209" priority="48086" operator="containsText" text="ESPAÑA">
      <formula>NOT(ISERROR(SEARCH("ESPAÑA",B11)))</formula>
    </cfRule>
    <cfRule type="containsText" dxfId="48208" priority="48087" operator="containsText" text="ALEMANIA">
      <formula>NOT(ISERROR(SEARCH("ALEMANIA",B11)))</formula>
    </cfRule>
    <cfRule type="containsText" dxfId="48207" priority="48088" operator="containsText" text="PAÍSES NÓRDICOS">
      <formula>NOT(ISERROR(SEARCH("PAÍSES NÓRDICOS",B11)))</formula>
    </cfRule>
    <cfRule type="containsText" dxfId="48206" priority="48089" operator="containsText" text="REINO UNIDO">
      <formula>NOT(ISERROR(SEARCH("REINO UNIDO",B11)))</formula>
    </cfRule>
    <cfRule type="containsText" dxfId="48205" priority="48090" operator="containsText" text="DINAMARCA">
      <formula>NOT(ISERROR(SEARCH("DINAMARCA",B11)))</formula>
    </cfRule>
    <cfRule type="containsText" dxfId="48204" priority="48091" operator="containsText" text="NORUEGA">
      <formula>NOT(ISERROR(SEARCH("NORUEGA",B11)))</formula>
    </cfRule>
    <cfRule type="containsText" dxfId="48203" priority="48092" operator="containsText" text="FINLANDIA">
      <formula>NOT(ISERROR(SEARCH("FINLANDIA",B11)))</formula>
    </cfRule>
    <cfRule type="containsText" dxfId="48202" priority="48093" operator="containsText" text="SUECIA">
      <formula>NOT(ISERROR(SEARCH("SUECIA",B11)))</formula>
    </cfRule>
  </conditionalFormatting>
  <conditionalFormatting sqref="B12">
    <cfRule type="containsText" dxfId="48201" priority="48060" operator="containsText" text="SUIZA">
      <formula>NOT(ISERROR(SEARCH("SUIZA",B12)))</formula>
    </cfRule>
    <cfRule type="containsText" dxfId="48200" priority="48061" operator="containsText" text="AUSTRIA">
      <formula>NOT(ISERROR(SEARCH("AUSTRIA",B12)))</formula>
    </cfRule>
    <cfRule type="containsText" dxfId="48199" priority="48062" operator="containsText" text="IRLANDA">
      <formula>NOT(ISERROR(SEARCH("IRLANDA",B12)))</formula>
    </cfRule>
    <cfRule type="containsText" dxfId="48198" priority="48063" operator="containsText" text="PAÍSES DEL ESTE">
      <formula>NOT(ISERROR(SEARCH("PAÍSES DEL ESTE",B12)))</formula>
    </cfRule>
    <cfRule type="containsText" dxfId="48197" priority="48064" operator="containsText" text="RUSIA">
      <formula>NOT(ISERROR(SEARCH("RUSIA",B12)))</formula>
    </cfRule>
    <cfRule type="containsText" dxfId="48196" priority="48065" operator="containsText" text="HOLANDA">
      <formula>NOT(ISERROR(SEARCH("HOLANDA",B12)))</formula>
    </cfRule>
    <cfRule type="containsText" dxfId="48195" priority="48066" operator="containsText" text="FRANCIA">
      <formula>NOT(ISERROR(SEARCH("FRANCIA",B12)))</formula>
    </cfRule>
    <cfRule type="containsText" dxfId="48194" priority="48067" operator="containsText" text="ITALIA">
      <formula>NOT(ISERROR(SEARCH("ITALIA",B12)))</formula>
    </cfRule>
    <cfRule type="containsText" dxfId="48193" priority="48068" operator="containsText" text="BÉLGICA">
      <formula>NOT(ISERROR(SEARCH("BÉLGICA",B12)))</formula>
    </cfRule>
    <cfRule type="containsText" dxfId="48192" priority="48069" operator="containsText" text="ESPAÑA">
      <formula>NOT(ISERROR(SEARCH("ESPAÑA",B12)))</formula>
    </cfRule>
    <cfRule type="containsText" dxfId="48191" priority="48070" operator="containsText" text="ALEMANIA">
      <formula>NOT(ISERROR(SEARCH("ALEMANIA",B12)))</formula>
    </cfRule>
    <cfRule type="containsText" dxfId="48190" priority="48071" operator="containsText" text="PAÍSES NÓRDICOS">
      <formula>NOT(ISERROR(SEARCH("PAÍSES NÓRDICOS",B12)))</formula>
    </cfRule>
    <cfRule type="containsText" dxfId="48189" priority="48072" operator="containsText" text="REINO UNIDO">
      <formula>NOT(ISERROR(SEARCH("REINO UNIDO",B12)))</formula>
    </cfRule>
    <cfRule type="containsText" dxfId="48188" priority="48073" operator="containsText" text="DINAMARCA">
      <formula>NOT(ISERROR(SEARCH("DINAMARCA",B12)))</formula>
    </cfRule>
    <cfRule type="containsText" dxfId="48187" priority="48074" operator="containsText" text="NORUEGA">
      <formula>NOT(ISERROR(SEARCH("NORUEGA",B12)))</formula>
    </cfRule>
    <cfRule type="containsText" dxfId="48186" priority="48075" operator="containsText" text="FINLANDIA">
      <formula>NOT(ISERROR(SEARCH("FINLANDIA",B12)))</formula>
    </cfRule>
    <cfRule type="containsText" dxfId="48185" priority="48076" operator="containsText" text="SUECIA">
      <formula>NOT(ISERROR(SEARCH("SUECIA",B12)))</formula>
    </cfRule>
  </conditionalFormatting>
  <conditionalFormatting sqref="B13:B14">
    <cfRule type="containsText" dxfId="48184" priority="48043" operator="containsText" text="SUIZA">
      <formula>NOT(ISERROR(SEARCH("SUIZA",B13)))</formula>
    </cfRule>
    <cfRule type="containsText" dxfId="48183" priority="48044" operator="containsText" text="AUSTRIA">
      <formula>NOT(ISERROR(SEARCH("AUSTRIA",B13)))</formula>
    </cfRule>
    <cfRule type="containsText" dxfId="48182" priority="48045" operator="containsText" text="IRLANDA">
      <formula>NOT(ISERROR(SEARCH("IRLANDA",B13)))</formula>
    </cfRule>
    <cfRule type="containsText" dxfId="48181" priority="48046" operator="containsText" text="PAÍSES DEL ESTE">
      <formula>NOT(ISERROR(SEARCH("PAÍSES DEL ESTE",B13)))</formula>
    </cfRule>
    <cfRule type="containsText" dxfId="48180" priority="48047" operator="containsText" text="RUSIA">
      <formula>NOT(ISERROR(SEARCH("RUSIA",B13)))</formula>
    </cfRule>
    <cfRule type="containsText" dxfId="48179" priority="48048" operator="containsText" text="HOLANDA">
      <formula>NOT(ISERROR(SEARCH("HOLANDA",B13)))</formula>
    </cfRule>
    <cfRule type="containsText" dxfId="48178" priority="48049" operator="containsText" text="FRANCIA">
      <formula>NOT(ISERROR(SEARCH("FRANCIA",B13)))</formula>
    </cfRule>
    <cfRule type="containsText" dxfId="48177" priority="48050" operator="containsText" text="ITALIA">
      <formula>NOT(ISERROR(SEARCH("ITALIA",B13)))</formula>
    </cfRule>
    <cfRule type="containsText" dxfId="48176" priority="48051" operator="containsText" text="BÉLGICA">
      <formula>NOT(ISERROR(SEARCH("BÉLGICA",B13)))</formula>
    </cfRule>
    <cfRule type="containsText" dxfId="48175" priority="48052" operator="containsText" text="ESPAÑA">
      <formula>NOT(ISERROR(SEARCH("ESPAÑA",B13)))</formula>
    </cfRule>
    <cfRule type="containsText" dxfId="48174" priority="48053" operator="containsText" text="ALEMANIA">
      <formula>NOT(ISERROR(SEARCH("ALEMANIA",B13)))</formula>
    </cfRule>
    <cfRule type="containsText" dxfId="48173" priority="48054" operator="containsText" text="PAÍSES NÓRDICOS">
      <formula>NOT(ISERROR(SEARCH("PAÍSES NÓRDICOS",B13)))</formula>
    </cfRule>
    <cfRule type="containsText" dxfId="48172" priority="48055" operator="containsText" text="REINO UNIDO">
      <formula>NOT(ISERROR(SEARCH("REINO UNIDO",B13)))</formula>
    </cfRule>
    <cfRule type="containsText" dxfId="48171" priority="48056" operator="containsText" text="DINAMARCA">
      <formula>NOT(ISERROR(SEARCH("DINAMARCA",B13)))</formula>
    </cfRule>
    <cfRule type="containsText" dxfId="48170" priority="48057" operator="containsText" text="NORUEGA">
      <formula>NOT(ISERROR(SEARCH("NORUEGA",B13)))</formula>
    </cfRule>
    <cfRule type="containsText" dxfId="48169" priority="48058" operator="containsText" text="FINLANDIA">
      <formula>NOT(ISERROR(SEARCH("FINLANDIA",B13)))</formula>
    </cfRule>
    <cfRule type="containsText" dxfId="48168" priority="48059" operator="containsText" text="SUECIA">
      <formula>NOT(ISERROR(SEARCH("SUECIA",B13)))</formula>
    </cfRule>
  </conditionalFormatting>
  <conditionalFormatting sqref="B12">
    <cfRule type="containsText" dxfId="48167" priority="48026" operator="containsText" text="SUIZA">
      <formula>NOT(ISERROR(SEARCH("SUIZA",B12)))</formula>
    </cfRule>
    <cfRule type="containsText" dxfId="48166" priority="48027" operator="containsText" text="AUSTRIA">
      <formula>NOT(ISERROR(SEARCH("AUSTRIA",B12)))</formula>
    </cfRule>
    <cfRule type="containsText" dxfId="48165" priority="48028" operator="containsText" text="IRLANDA">
      <formula>NOT(ISERROR(SEARCH("IRLANDA",B12)))</formula>
    </cfRule>
    <cfRule type="containsText" dxfId="48164" priority="48029" operator="containsText" text="PAÍSES DEL ESTE">
      <formula>NOT(ISERROR(SEARCH("PAÍSES DEL ESTE",B12)))</formula>
    </cfRule>
    <cfRule type="containsText" dxfId="48163" priority="48030" operator="containsText" text="RUSIA">
      <formula>NOT(ISERROR(SEARCH("RUSIA",B12)))</formula>
    </cfRule>
    <cfRule type="containsText" dxfId="48162" priority="48031" operator="containsText" text="HOLANDA">
      <formula>NOT(ISERROR(SEARCH("HOLANDA",B12)))</formula>
    </cfRule>
    <cfRule type="containsText" dxfId="48161" priority="48032" operator="containsText" text="FRANCIA">
      <formula>NOT(ISERROR(SEARCH("FRANCIA",B12)))</formula>
    </cfRule>
    <cfRule type="containsText" dxfId="48160" priority="48033" operator="containsText" text="ITALIA">
      <formula>NOT(ISERROR(SEARCH("ITALIA",B12)))</formula>
    </cfRule>
    <cfRule type="containsText" dxfId="48159" priority="48034" operator="containsText" text="BÉLGICA">
      <formula>NOT(ISERROR(SEARCH("BÉLGICA",B12)))</formula>
    </cfRule>
    <cfRule type="containsText" dxfId="48158" priority="48035" operator="containsText" text="ESPAÑA">
      <formula>NOT(ISERROR(SEARCH("ESPAÑA",B12)))</formula>
    </cfRule>
    <cfRule type="containsText" dxfId="48157" priority="48036" operator="containsText" text="ALEMANIA">
      <formula>NOT(ISERROR(SEARCH("ALEMANIA",B12)))</formula>
    </cfRule>
    <cfRule type="containsText" dxfId="48156" priority="48037" operator="containsText" text="PAÍSES NÓRDICOS">
      <formula>NOT(ISERROR(SEARCH("PAÍSES NÓRDICOS",B12)))</formula>
    </cfRule>
    <cfRule type="containsText" dxfId="48155" priority="48038" operator="containsText" text="REINO UNIDO">
      <formula>NOT(ISERROR(SEARCH("REINO UNIDO",B12)))</formula>
    </cfRule>
    <cfRule type="containsText" dxfId="48154" priority="48039" operator="containsText" text="DINAMARCA">
      <formula>NOT(ISERROR(SEARCH("DINAMARCA",B12)))</formula>
    </cfRule>
    <cfRule type="containsText" dxfId="48153" priority="48040" operator="containsText" text="NORUEGA">
      <formula>NOT(ISERROR(SEARCH("NORUEGA",B12)))</formula>
    </cfRule>
    <cfRule type="containsText" dxfId="48152" priority="48041" operator="containsText" text="FINLANDIA">
      <formula>NOT(ISERROR(SEARCH("FINLANDIA",B12)))</formula>
    </cfRule>
    <cfRule type="containsText" dxfId="48151" priority="48042" operator="containsText" text="SUECIA">
      <formula>NOT(ISERROR(SEARCH("SUECIA",B12)))</formula>
    </cfRule>
  </conditionalFormatting>
  <conditionalFormatting sqref="B12">
    <cfRule type="containsText" dxfId="48150" priority="48009" operator="containsText" text="SUIZA">
      <formula>NOT(ISERROR(SEARCH("SUIZA",B12)))</formula>
    </cfRule>
    <cfRule type="containsText" dxfId="48149" priority="48010" operator="containsText" text="AUSTRIA">
      <formula>NOT(ISERROR(SEARCH("AUSTRIA",B12)))</formula>
    </cfRule>
    <cfRule type="containsText" dxfId="48148" priority="48011" operator="containsText" text="IRLANDA">
      <formula>NOT(ISERROR(SEARCH("IRLANDA",B12)))</formula>
    </cfRule>
    <cfRule type="containsText" dxfId="48147" priority="48012" operator="containsText" text="PAÍSES DEL ESTE">
      <formula>NOT(ISERROR(SEARCH("PAÍSES DEL ESTE",B12)))</formula>
    </cfRule>
    <cfRule type="containsText" dxfId="48146" priority="48013" operator="containsText" text="RUSIA">
      <formula>NOT(ISERROR(SEARCH("RUSIA",B12)))</formula>
    </cfRule>
    <cfRule type="containsText" dxfId="48145" priority="48014" operator="containsText" text="HOLANDA">
      <formula>NOT(ISERROR(SEARCH("HOLANDA",B12)))</formula>
    </cfRule>
    <cfRule type="containsText" dxfId="48144" priority="48015" operator="containsText" text="FRANCIA">
      <formula>NOT(ISERROR(SEARCH("FRANCIA",B12)))</formula>
    </cfRule>
    <cfRule type="containsText" dxfId="48143" priority="48016" operator="containsText" text="ITALIA">
      <formula>NOT(ISERROR(SEARCH("ITALIA",B12)))</formula>
    </cfRule>
    <cfRule type="containsText" dxfId="48142" priority="48017" operator="containsText" text="BÉLGICA">
      <formula>NOT(ISERROR(SEARCH("BÉLGICA",B12)))</formula>
    </cfRule>
    <cfRule type="containsText" dxfId="48141" priority="48018" operator="containsText" text="ESPAÑA">
      <formula>NOT(ISERROR(SEARCH("ESPAÑA",B12)))</formula>
    </cfRule>
    <cfRule type="containsText" dxfId="48140" priority="48019" operator="containsText" text="ALEMANIA">
      <formula>NOT(ISERROR(SEARCH("ALEMANIA",B12)))</formula>
    </cfRule>
    <cfRule type="containsText" dxfId="48139" priority="48020" operator="containsText" text="PAÍSES NÓRDICOS">
      <formula>NOT(ISERROR(SEARCH("PAÍSES NÓRDICOS",B12)))</formula>
    </cfRule>
    <cfRule type="containsText" dxfId="48138" priority="48021" operator="containsText" text="REINO UNIDO">
      <formula>NOT(ISERROR(SEARCH("REINO UNIDO",B12)))</formula>
    </cfRule>
    <cfRule type="containsText" dxfId="48137" priority="48022" operator="containsText" text="DINAMARCA">
      <formula>NOT(ISERROR(SEARCH("DINAMARCA",B12)))</formula>
    </cfRule>
    <cfRule type="containsText" dxfId="48136" priority="48023" operator="containsText" text="NORUEGA">
      <formula>NOT(ISERROR(SEARCH("NORUEGA",B12)))</formula>
    </cfRule>
    <cfRule type="containsText" dxfId="48135" priority="48024" operator="containsText" text="FINLANDIA">
      <formula>NOT(ISERROR(SEARCH("FINLANDIA",B12)))</formula>
    </cfRule>
    <cfRule type="containsText" dxfId="48134" priority="48025" operator="containsText" text="SUECIA">
      <formula>NOT(ISERROR(SEARCH("SUECIA",B12)))</formula>
    </cfRule>
  </conditionalFormatting>
  <conditionalFormatting sqref="B12">
    <cfRule type="containsText" dxfId="48133" priority="47992" operator="containsText" text="SUIZA">
      <formula>NOT(ISERROR(SEARCH("SUIZA",B12)))</formula>
    </cfRule>
    <cfRule type="containsText" dxfId="48132" priority="47993" operator="containsText" text="AUSTRIA">
      <formula>NOT(ISERROR(SEARCH("AUSTRIA",B12)))</formula>
    </cfRule>
    <cfRule type="containsText" dxfId="48131" priority="47994" operator="containsText" text="IRLANDA">
      <formula>NOT(ISERROR(SEARCH("IRLANDA",B12)))</formula>
    </cfRule>
    <cfRule type="containsText" dxfId="48130" priority="47995" operator="containsText" text="PAÍSES DEL ESTE">
      <formula>NOT(ISERROR(SEARCH("PAÍSES DEL ESTE",B12)))</formula>
    </cfRule>
    <cfRule type="containsText" dxfId="48129" priority="47996" operator="containsText" text="RUSIA">
      <formula>NOT(ISERROR(SEARCH("RUSIA",B12)))</formula>
    </cfRule>
    <cfRule type="containsText" dxfId="48128" priority="47997" operator="containsText" text="HOLANDA">
      <formula>NOT(ISERROR(SEARCH("HOLANDA",B12)))</formula>
    </cfRule>
    <cfRule type="containsText" dxfId="48127" priority="47998" operator="containsText" text="FRANCIA">
      <formula>NOT(ISERROR(SEARCH("FRANCIA",B12)))</formula>
    </cfRule>
    <cfRule type="containsText" dxfId="48126" priority="47999" operator="containsText" text="ITALIA">
      <formula>NOT(ISERROR(SEARCH("ITALIA",B12)))</formula>
    </cfRule>
    <cfRule type="containsText" dxfId="48125" priority="48000" operator="containsText" text="BÉLGICA">
      <formula>NOT(ISERROR(SEARCH("BÉLGICA",B12)))</formula>
    </cfRule>
    <cfRule type="containsText" dxfId="48124" priority="48001" operator="containsText" text="ESPAÑA">
      <formula>NOT(ISERROR(SEARCH("ESPAÑA",B12)))</formula>
    </cfRule>
    <cfRule type="containsText" dxfId="48123" priority="48002" operator="containsText" text="ALEMANIA">
      <formula>NOT(ISERROR(SEARCH("ALEMANIA",B12)))</formula>
    </cfRule>
    <cfRule type="containsText" dxfId="48122" priority="48003" operator="containsText" text="PAÍSES NÓRDICOS">
      <formula>NOT(ISERROR(SEARCH("PAÍSES NÓRDICOS",B12)))</formula>
    </cfRule>
    <cfRule type="containsText" dxfId="48121" priority="48004" operator="containsText" text="REINO UNIDO">
      <formula>NOT(ISERROR(SEARCH("REINO UNIDO",B12)))</formula>
    </cfRule>
    <cfRule type="containsText" dxfId="48120" priority="48005" operator="containsText" text="DINAMARCA">
      <formula>NOT(ISERROR(SEARCH("DINAMARCA",B12)))</formula>
    </cfRule>
    <cfRule type="containsText" dxfId="48119" priority="48006" operator="containsText" text="NORUEGA">
      <formula>NOT(ISERROR(SEARCH("NORUEGA",B12)))</formula>
    </cfRule>
    <cfRule type="containsText" dxfId="48118" priority="48007" operator="containsText" text="FINLANDIA">
      <formula>NOT(ISERROR(SEARCH("FINLANDIA",B12)))</formula>
    </cfRule>
    <cfRule type="containsText" dxfId="48117" priority="48008" operator="containsText" text="SUECIA">
      <formula>NOT(ISERROR(SEARCH("SUECIA",B12)))</formula>
    </cfRule>
  </conditionalFormatting>
  <conditionalFormatting sqref="B12">
    <cfRule type="containsText" dxfId="48116" priority="47975" operator="containsText" text="SUIZA">
      <formula>NOT(ISERROR(SEARCH("SUIZA",B12)))</formula>
    </cfRule>
    <cfRule type="containsText" dxfId="48115" priority="47976" operator="containsText" text="AUSTRIA">
      <formula>NOT(ISERROR(SEARCH("AUSTRIA",B12)))</formula>
    </cfRule>
    <cfRule type="containsText" dxfId="48114" priority="47977" operator="containsText" text="IRLANDA">
      <formula>NOT(ISERROR(SEARCH("IRLANDA",B12)))</formula>
    </cfRule>
    <cfRule type="containsText" dxfId="48113" priority="47978" operator="containsText" text="PAÍSES DEL ESTE">
      <formula>NOT(ISERROR(SEARCH("PAÍSES DEL ESTE",B12)))</formula>
    </cfRule>
    <cfRule type="containsText" dxfId="48112" priority="47979" operator="containsText" text="RUSIA">
      <formula>NOT(ISERROR(SEARCH("RUSIA",B12)))</formula>
    </cfRule>
    <cfRule type="containsText" dxfId="48111" priority="47980" operator="containsText" text="HOLANDA">
      <formula>NOT(ISERROR(SEARCH("HOLANDA",B12)))</formula>
    </cfRule>
    <cfRule type="containsText" dxfId="48110" priority="47981" operator="containsText" text="FRANCIA">
      <formula>NOT(ISERROR(SEARCH("FRANCIA",B12)))</formula>
    </cfRule>
    <cfRule type="containsText" dxfId="48109" priority="47982" operator="containsText" text="ITALIA">
      <formula>NOT(ISERROR(SEARCH("ITALIA",B12)))</formula>
    </cfRule>
    <cfRule type="containsText" dxfId="48108" priority="47983" operator="containsText" text="BÉLGICA">
      <formula>NOT(ISERROR(SEARCH("BÉLGICA",B12)))</formula>
    </cfRule>
    <cfRule type="containsText" dxfId="48107" priority="47984" operator="containsText" text="ESPAÑA">
      <formula>NOT(ISERROR(SEARCH("ESPAÑA",B12)))</formula>
    </cfRule>
    <cfRule type="containsText" dxfId="48106" priority="47985" operator="containsText" text="ALEMANIA">
      <formula>NOT(ISERROR(SEARCH("ALEMANIA",B12)))</formula>
    </cfRule>
    <cfRule type="containsText" dxfId="48105" priority="47986" operator="containsText" text="PAÍSES NÓRDICOS">
      <formula>NOT(ISERROR(SEARCH("PAÍSES NÓRDICOS",B12)))</formula>
    </cfRule>
    <cfRule type="containsText" dxfId="48104" priority="47987" operator="containsText" text="REINO UNIDO">
      <formula>NOT(ISERROR(SEARCH("REINO UNIDO",B12)))</formula>
    </cfRule>
    <cfRule type="containsText" dxfId="48103" priority="47988" operator="containsText" text="DINAMARCA">
      <formula>NOT(ISERROR(SEARCH("DINAMARCA",B12)))</formula>
    </cfRule>
    <cfRule type="containsText" dxfId="48102" priority="47989" operator="containsText" text="NORUEGA">
      <formula>NOT(ISERROR(SEARCH("NORUEGA",B12)))</formula>
    </cfRule>
    <cfRule type="containsText" dxfId="48101" priority="47990" operator="containsText" text="FINLANDIA">
      <formula>NOT(ISERROR(SEARCH("FINLANDIA",B12)))</formula>
    </cfRule>
    <cfRule type="containsText" dxfId="48100" priority="47991" operator="containsText" text="SUECIA">
      <formula>NOT(ISERROR(SEARCH("SUECIA",B12)))</formula>
    </cfRule>
  </conditionalFormatting>
  <conditionalFormatting sqref="B11">
    <cfRule type="containsText" dxfId="48099" priority="47958" operator="containsText" text="SUIZA">
      <formula>NOT(ISERROR(SEARCH("SUIZA",B11)))</formula>
    </cfRule>
    <cfRule type="containsText" dxfId="48098" priority="47959" operator="containsText" text="AUSTRIA">
      <formula>NOT(ISERROR(SEARCH("AUSTRIA",B11)))</formula>
    </cfRule>
    <cfRule type="containsText" dxfId="48097" priority="47960" operator="containsText" text="IRLANDA">
      <formula>NOT(ISERROR(SEARCH("IRLANDA",B11)))</formula>
    </cfRule>
    <cfRule type="containsText" dxfId="48096" priority="47961" operator="containsText" text="PAÍSES DEL ESTE">
      <formula>NOT(ISERROR(SEARCH("PAÍSES DEL ESTE",B11)))</formula>
    </cfRule>
    <cfRule type="containsText" dxfId="48095" priority="47962" operator="containsText" text="RUSIA">
      <formula>NOT(ISERROR(SEARCH("RUSIA",B11)))</formula>
    </cfRule>
    <cfRule type="containsText" dxfId="48094" priority="47963" operator="containsText" text="HOLANDA">
      <formula>NOT(ISERROR(SEARCH("HOLANDA",B11)))</formula>
    </cfRule>
    <cfRule type="containsText" dxfId="48093" priority="47964" operator="containsText" text="FRANCIA">
      <formula>NOT(ISERROR(SEARCH("FRANCIA",B11)))</formula>
    </cfRule>
    <cfRule type="containsText" dxfId="48092" priority="47965" operator="containsText" text="ITALIA">
      <formula>NOT(ISERROR(SEARCH("ITALIA",B11)))</formula>
    </cfRule>
    <cfRule type="containsText" dxfId="48091" priority="47966" operator="containsText" text="BÉLGICA">
      <formula>NOT(ISERROR(SEARCH("BÉLGICA",B11)))</formula>
    </cfRule>
    <cfRule type="containsText" dxfId="48090" priority="47967" operator="containsText" text="ESPAÑA">
      <formula>NOT(ISERROR(SEARCH("ESPAÑA",B11)))</formula>
    </cfRule>
    <cfRule type="containsText" dxfId="48089" priority="47968" operator="containsText" text="ALEMANIA">
      <formula>NOT(ISERROR(SEARCH("ALEMANIA",B11)))</formula>
    </cfRule>
    <cfRule type="containsText" dxfId="48088" priority="47969" operator="containsText" text="PAÍSES NÓRDICOS">
      <formula>NOT(ISERROR(SEARCH("PAÍSES NÓRDICOS",B11)))</formula>
    </cfRule>
    <cfRule type="containsText" dxfId="48087" priority="47970" operator="containsText" text="REINO UNIDO">
      <formula>NOT(ISERROR(SEARCH("REINO UNIDO",B11)))</formula>
    </cfRule>
    <cfRule type="containsText" dxfId="48086" priority="47971" operator="containsText" text="DINAMARCA">
      <formula>NOT(ISERROR(SEARCH("DINAMARCA",B11)))</formula>
    </cfRule>
    <cfRule type="containsText" dxfId="48085" priority="47972" operator="containsText" text="NORUEGA">
      <formula>NOT(ISERROR(SEARCH("NORUEGA",B11)))</formula>
    </cfRule>
    <cfRule type="containsText" dxfId="48084" priority="47973" operator="containsText" text="FINLANDIA">
      <formula>NOT(ISERROR(SEARCH("FINLANDIA",B11)))</formula>
    </cfRule>
    <cfRule type="containsText" dxfId="48083" priority="47974" operator="containsText" text="SUECIA">
      <formula>NOT(ISERROR(SEARCH("SUECIA",B11)))</formula>
    </cfRule>
  </conditionalFormatting>
  <conditionalFormatting sqref="B11">
    <cfRule type="containsText" dxfId="48082" priority="47941" operator="containsText" text="SUIZA">
      <formula>NOT(ISERROR(SEARCH("SUIZA",B11)))</formula>
    </cfRule>
    <cfRule type="containsText" dxfId="48081" priority="47942" operator="containsText" text="AUSTRIA">
      <formula>NOT(ISERROR(SEARCH("AUSTRIA",B11)))</formula>
    </cfRule>
    <cfRule type="containsText" dxfId="48080" priority="47943" operator="containsText" text="IRLANDA">
      <formula>NOT(ISERROR(SEARCH("IRLANDA",B11)))</formula>
    </cfRule>
    <cfRule type="containsText" dxfId="48079" priority="47944" operator="containsText" text="PAÍSES DEL ESTE">
      <formula>NOT(ISERROR(SEARCH("PAÍSES DEL ESTE",B11)))</formula>
    </cfRule>
    <cfRule type="containsText" dxfId="48078" priority="47945" operator="containsText" text="RUSIA">
      <formula>NOT(ISERROR(SEARCH("RUSIA",B11)))</formula>
    </cfRule>
    <cfRule type="containsText" dxfId="48077" priority="47946" operator="containsText" text="HOLANDA">
      <formula>NOT(ISERROR(SEARCH("HOLANDA",B11)))</formula>
    </cfRule>
    <cfRule type="containsText" dxfId="48076" priority="47947" operator="containsText" text="FRANCIA">
      <formula>NOT(ISERROR(SEARCH("FRANCIA",B11)))</formula>
    </cfRule>
    <cfRule type="containsText" dxfId="48075" priority="47948" operator="containsText" text="ITALIA">
      <formula>NOT(ISERROR(SEARCH("ITALIA",B11)))</formula>
    </cfRule>
    <cfRule type="containsText" dxfId="48074" priority="47949" operator="containsText" text="BÉLGICA">
      <formula>NOT(ISERROR(SEARCH("BÉLGICA",B11)))</formula>
    </cfRule>
    <cfRule type="containsText" dxfId="48073" priority="47950" operator="containsText" text="ESPAÑA">
      <formula>NOT(ISERROR(SEARCH("ESPAÑA",B11)))</formula>
    </cfRule>
    <cfRule type="containsText" dxfId="48072" priority="47951" operator="containsText" text="ALEMANIA">
      <formula>NOT(ISERROR(SEARCH("ALEMANIA",B11)))</formula>
    </cfRule>
    <cfRule type="containsText" dxfId="48071" priority="47952" operator="containsText" text="PAÍSES NÓRDICOS">
      <formula>NOT(ISERROR(SEARCH("PAÍSES NÓRDICOS",B11)))</formula>
    </cfRule>
    <cfRule type="containsText" dxfId="48070" priority="47953" operator="containsText" text="REINO UNIDO">
      <formula>NOT(ISERROR(SEARCH("REINO UNIDO",B11)))</formula>
    </cfRule>
    <cfRule type="containsText" dxfId="48069" priority="47954" operator="containsText" text="DINAMARCA">
      <formula>NOT(ISERROR(SEARCH("DINAMARCA",B11)))</formula>
    </cfRule>
    <cfRule type="containsText" dxfId="48068" priority="47955" operator="containsText" text="NORUEGA">
      <formula>NOT(ISERROR(SEARCH("NORUEGA",B11)))</formula>
    </cfRule>
    <cfRule type="containsText" dxfId="48067" priority="47956" operator="containsText" text="FINLANDIA">
      <formula>NOT(ISERROR(SEARCH("FINLANDIA",B11)))</formula>
    </cfRule>
    <cfRule type="containsText" dxfId="48066" priority="47957" operator="containsText" text="SUECIA">
      <formula>NOT(ISERROR(SEARCH("SUECIA",B11)))</formula>
    </cfRule>
  </conditionalFormatting>
  <conditionalFormatting sqref="B11">
    <cfRule type="containsText" dxfId="48065" priority="47924" operator="containsText" text="SUIZA">
      <formula>NOT(ISERROR(SEARCH("SUIZA",B11)))</formula>
    </cfRule>
    <cfRule type="containsText" dxfId="48064" priority="47925" operator="containsText" text="AUSTRIA">
      <formula>NOT(ISERROR(SEARCH("AUSTRIA",B11)))</formula>
    </cfRule>
    <cfRule type="containsText" dxfId="48063" priority="47926" operator="containsText" text="IRLANDA">
      <formula>NOT(ISERROR(SEARCH("IRLANDA",B11)))</formula>
    </cfRule>
    <cfRule type="containsText" dxfId="48062" priority="47927" operator="containsText" text="PAÍSES DEL ESTE">
      <formula>NOT(ISERROR(SEARCH("PAÍSES DEL ESTE",B11)))</formula>
    </cfRule>
    <cfRule type="containsText" dxfId="48061" priority="47928" operator="containsText" text="RUSIA">
      <formula>NOT(ISERROR(SEARCH("RUSIA",B11)))</formula>
    </cfRule>
    <cfRule type="containsText" dxfId="48060" priority="47929" operator="containsText" text="HOLANDA">
      <formula>NOT(ISERROR(SEARCH("HOLANDA",B11)))</formula>
    </cfRule>
    <cfRule type="containsText" dxfId="48059" priority="47930" operator="containsText" text="FRANCIA">
      <formula>NOT(ISERROR(SEARCH("FRANCIA",B11)))</formula>
    </cfRule>
    <cfRule type="containsText" dxfId="48058" priority="47931" operator="containsText" text="ITALIA">
      <formula>NOT(ISERROR(SEARCH("ITALIA",B11)))</formula>
    </cfRule>
    <cfRule type="containsText" dxfId="48057" priority="47932" operator="containsText" text="BÉLGICA">
      <formula>NOT(ISERROR(SEARCH("BÉLGICA",B11)))</formula>
    </cfRule>
    <cfRule type="containsText" dxfId="48056" priority="47933" operator="containsText" text="ESPAÑA">
      <formula>NOT(ISERROR(SEARCH("ESPAÑA",B11)))</formula>
    </cfRule>
    <cfRule type="containsText" dxfId="48055" priority="47934" operator="containsText" text="ALEMANIA">
      <formula>NOT(ISERROR(SEARCH("ALEMANIA",B11)))</formula>
    </cfRule>
    <cfRule type="containsText" dxfId="48054" priority="47935" operator="containsText" text="PAÍSES NÓRDICOS">
      <formula>NOT(ISERROR(SEARCH("PAÍSES NÓRDICOS",B11)))</formula>
    </cfRule>
    <cfRule type="containsText" dxfId="48053" priority="47936" operator="containsText" text="REINO UNIDO">
      <formula>NOT(ISERROR(SEARCH("REINO UNIDO",B11)))</formula>
    </cfRule>
    <cfRule type="containsText" dxfId="48052" priority="47937" operator="containsText" text="DINAMARCA">
      <formula>NOT(ISERROR(SEARCH("DINAMARCA",B11)))</formula>
    </cfRule>
    <cfRule type="containsText" dxfId="48051" priority="47938" operator="containsText" text="NORUEGA">
      <formula>NOT(ISERROR(SEARCH("NORUEGA",B11)))</formula>
    </cfRule>
    <cfRule type="containsText" dxfId="48050" priority="47939" operator="containsText" text="FINLANDIA">
      <formula>NOT(ISERROR(SEARCH("FINLANDIA",B11)))</formula>
    </cfRule>
    <cfRule type="containsText" dxfId="48049" priority="47940" operator="containsText" text="SUECIA">
      <formula>NOT(ISERROR(SEARCH("SUECIA",B11)))</formula>
    </cfRule>
  </conditionalFormatting>
  <conditionalFormatting sqref="B11">
    <cfRule type="containsText" dxfId="48048" priority="47907" operator="containsText" text="SUIZA">
      <formula>NOT(ISERROR(SEARCH("SUIZA",B11)))</formula>
    </cfRule>
    <cfRule type="containsText" dxfId="48047" priority="47908" operator="containsText" text="AUSTRIA">
      <formula>NOT(ISERROR(SEARCH("AUSTRIA",B11)))</formula>
    </cfRule>
    <cfRule type="containsText" dxfId="48046" priority="47909" operator="containsText" text="IRLANDA">
      <formula>NOT(ISERROR(SEARCH("IRLANDA",B11)))</formula>
    </cfRule>
    <cfRule type="containsText" dxfId="48045" priority="47910" operator="containsText" text="PAÍSES DEL ESTE">
      <formula>NOT(ISERROR(SEARCH("PAÍSES DEL ESTE",B11)))</formula>
    </cfRule>
    <cfRule type="containsText" dxfId="48044" priority="47911" operator="containsText" text="RUSIA">
      <formula>NOT(ISERROR(SEARCH("RUSIA",B11)))</formula>
    </cfRule>
    <cfRule type="containsText" dxfId="48043" priority="47912" operator="containsText" text="HOLANDA">
      <formula>NOT(ISERROR(SEARCH("HOLANDA",B11)))</formula>
    </cfRule>
    <cfRule type="containsText" dxfId="48042" priority="47913" operator="containsText" text="FRANCIA">
      <formula>NOT(ISERROR(SEARCH("FRANCIA",B11)))</formula>
    </cfRule>
    <cfRule type="containsText" dxfId="48041" priority="47914" operator="containsText" text="ITALIA">
      <formula>NOT(ISERROR(SEARCH("ITALIA",B11)))</formula>
    </cfRule>
    <cfRule type="containsText" dxfId="48040" priority="47915" operator="containsText" text="BÉLGICA">
      <formula>NOT(ISERROR(SEARCH("BÉLGICA",B11)))</formula>
    </cfRule>
    <cfRule type="containsText" dxfId="48039" priority="47916" operator="containsText" text="ESPAÑA">
      <formula>NOT(ISERROR(SEARCH("ESPAÑA",B11)))</formula>
    </cfRule>
    <cfRule type="containsText" dxfId="48038" priority="47917" operator="containsText" text="ALEMANIA">
      <formula>NOT(ISERROR(SEARCH("ALEMANIA",B11)))</formula>
    </cfRule>
    <cfRule type="containsText" dxfId="48037" priority="47918" operator="containsText" text="PAÍSES NÓRDICOS">
      <formula>NOT(ISERROR(SEARCH("PAÍSES NÓRDICOS",B11)))</formula>
    </cfRule>
    <cfRule type="containsText" dxfId="48036" priority="47919" operator="containsText" text="REINO UNIDO">
      <formula>NOT(ISERROR(SEARCH("REINO UNIDO",B11)))</formula>
    </cfRule>
    <cfRule type="containsText" dxfId="48035" priority="47920" operator="containsText" text="DINAMARCA">
      <formula>NOT(ISERROR(SEARCH("DINAMARCA",B11)))</formula>
    </cfRule>
    <cfRule type="containsText" dxfId="48034" priority="47921" operator="containsText" text="NORUEGA">
      <formula>NOT(ISERROR(SEARCH("NORUEGA",B11)))</formula>
    </cfRule>
    <cfRule type="containsText" dxfId="48033" priority="47922" operator="containsText" text="FINLANDIA">
      <formula>NOT(ISERROR(SEARCH("FINLANDIA",B11)))</formula>
    </cfRule>
    <cfRule type="containsText" dxfId="48032" priority="47923" operator="containsText" text="SUECIA">
      <formula>NOT(ISERROR(SEARCH("SUECIA",B11)))</formula>
    </cfRule>
  </conditionalFormatting>
  <conditionalFormatting sqref="B11">
    <cfRule type="containsText" dxfId="48031" priority="47890" operator="containsText" text="SUIZA">
      <formula>NOT(ISERROR(SEARCH("SUIZA",B11)))</formula>
    </cfRule>
    <cfRule type="containsText" dxfId="48030" priority="47891" operator="containsText" text="AUSTRIA">
      <formula>NOT(ISERROR(SEARCH("AUSTRIA",B11)))</formula>
    </cfRule>
    <cfRule type="containsText" dxfId="48029" priority="47892" operator="containsText" text="IRLANDA">
      <formula>NOT(ISERROR(SEARCH("IRLANDA",B11)))</formula>
    </cfRule>
    <cfRule type="containsText" dxfId="48028" priority="47893" operator="containsText" text="PAÍSES DEL ESTE">
      <formula>NOT(ISERROR(SEARCH("PAÍSES DEL ESTE",B11)))</formula>
    </cfRule>
    <cfRule type="containsText" dxfId="48027" priority="47894" operator="containsText" text="RUSIA">
      <formula>NOT(ISERROR(SEARCH("RUSIA",B11)))</formula>
    </cfRule>
    <cfRule type="containsText" dxfId="48026" priority="47895" operator="containsText" text="HOLANDA">
      <formula>NOT(ISERROR(SEARCH("HOLANDA",B11)))</formula>
    </cfRule>
    <cfRule type="containsText" dxfId="48025" priority="47896" operator="containsText" text="FRANCIA">
      <formula>NOT(ISERROR(SEARCH("FRANCIA",B11)))</formula>
    </cfRule>
    <cfRule type="containsText" dxfId="48024" priority="47897" operator="containsText" text="ITALIA">
      <formula>NOT(ISERROR(SEARCH("ITALIA",B11)))</formula>
    </cfRule>
    <cfRule type="containsText" dxfId="48023" priority="47898" operator="containsText" text="BÉLGICA">
      <formula>NOT(ISERROR(SEARCH("BÉLGICA",B11)))</formula>
    </cfRule>
    <cfRule type="containsText" dxfId="48022" priority="47899" operator="containsText" text="ESPAÑA">
      <formula>NOT(ISERROR(SEARCH("ESPAÑA",B11)))</formula>
    </cfRule>
    <cfRule type="containsText" dxfId="48021" priority="47900" operator="containsText" text="ALEMANIA">
      <formula>NOT(ISERROR(SEARCH("ALEMANIA",B11)))</formula>
    </cfRule>
    <cfRule type="containsText" dxfId="48020" priority="47901" operator="containsText" text="PAÍSES NÓRDICOS">
      <formula>NOT(ISERROR(SEARCH("PAÍSES NÓRDICOS",B11)))</formula>
    </cfRule>
    <cfRule type="containsText" dxfId="48019" priority="47902" operator="containsText" text="REINO UNIDO">
      <formula>NOT(ISERROR(SEARCH("REINO UNIDO",B11)))</formula>
    </cfRule>
    <cfRule type="containsText" dxfId="48018" priority="47903" operator="containsText" text="DINAMARCA">
      <formula>NOT(ISERROR(SEARCH("DINAMARCA",B11)))</formula>
    </cfRule>
    <cfRule type="containsText" dxfId="48017" priority="47904" operator="containsText" text="NORUEGA">
      <formula>NOT(ISERROR(SEARCH("NORUEGA",B11)))</formula>
    </cfRule>
    <cfRule type="containsText" dxfId="48016" priority="47905" operator="containsText" text="FINLANDIA">
      <formula>NOT(ISERROR(SEARCH("FINLANDIA",B11)))</formula>
    </cfRule>
    <cfRule type="containsText" dxfId="48015" priority="47906" operator="containsText" text="SUECIA">
      <formula>NOT(ISERROR(SEARCH("SUECIA",B11)))</formula>
    </cfRule>
  </conditionalFormatting>
  <conditionalFormatting sqref="B11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G17:G19">
    <cfRule type="containsText" dxfId="47997" priority="47856" operator="containsText" text="SUIZA">
      <formula>NOT(ISERROR(SEARCH("SUIZA",G17)))</formula>
    </cfRule>
    <cfRule type="containsText" dxfId="47996" priority="47857" operator="containsText" text="AUSTRIA">
      <formula>NOT(ISERROR(SEARCH("AUSTRIA",G17)))</formula>
    </cfRule>
    <cfRule type="containsText" dxfId="47995" priority="47858" operator="containsText" text="IRLANDA">
      <formula>NOT(ISERROR(SEARCH("IRLANDA",G17)))</formula>
    </cfRule>
    <cfRule type="containsText" dxfId="47994" priority="47859" operator="containsText" text="PAÍSES DEL ESTE">
      <formula>NOT(ISERROR(SEARCH("PAÍSES DEL ESTE",G17)))</formula>
    </cfRule>
    <cfRule type="containsText" dxfId="47993" priority="47860" operator="containsText" text="RUSIA">
      <formula>NOT(ISERROR(SEARCH("RUSIA",G17)))</formula>
    </cfRule>
    <cfRule type="containsText" dxfId="47992" priority="47861" operator="containsText" text="HOLANDA">
      <formula>NOT(ISERROR(SEARCH("HOLANDA",G17)))</formula>
    </cfRule>
    <cfRule type="containsText" dxfId="47991" priority="47862" operator="containsText" text="FRANCIA">
      <formula>NOT(ISERROR(SEARCH("FRANCIA",G17)))</formula>
    </cfRule>
    <cfRule type="containsText" dxfId="47990" priority="47863" operator="containsText" text="ITALIA">
      <formula>NOT(ISERROR(SEARCH("ITALIA",G17)))</formula>
    </cfRule>
    <cfRule type="containsText" dxfId="47989" priority="47864" operator="containsText" text="BÉLGICA">
      <formula>NOT(ISERROR(SEARCH("BÉLGICA",G17)))</formula>
    </cfRule>
    <cfRule type="containsText" dxfId="47988" priority="47865" operator="containsText" text="ESPAÑA">
      <formula>NOT(ISERROR(SEARCH("ESPAÑA",G17)))</formula>
    </cfRule>
    <cfRule type="containsText" dxfId="47987" priority="47866" operator="containsText" text="ALEMANIA">
      <formula>NOT(ISERROR(SEARCH("ALEMANIA",G17)))</formula>
    </cfRule>
    <cfRule type="containsText" dxfId="47986" priority="47867" operator="containsText" text="PAÍSES NÓRDICOS">
      <formula>NOT(ISERROR(SEARCH("PAÍSES NÓRDICOS",G17)))</formula>
    </cfRule>
    <cfRule type="containsText" dxfId="47985" priority="47868" operator="containsText" text="REINO UNIDO">
      <formula>NOT(ISERROR(SEARCH("REINO UNIDO",G17)))</formula>
    </cfRule>
    <cfRule type="containsText" dxfId="47984" priority="47869" operator="containsText" text="DINAMARCA">
      <formula>NOT(ISERROR(SEARCH("DINAMARCA",G17)))</formula>
    </cfRule>
    <cfRule type="containsText" dxfId="47983" priority="47870" operator="containsText" text="NORUEGA">
      <formula>NOT(ISERROR(SEARCH("NORUEGA",G17)))</formula>
    </cfRule>
    <cfRule type="containsText" dxfId="47982" priority="47871" operator="containsText" text="FINLANDIA">
      <formula>NOT(ISERROR(SEARCH("FINLANDIA",G17)))</formula>
    </cfRule>
    <cfRule type="containsText" dxfId="47981" priority="47872" operator="containsText" text="SUECIA">
      <formula>NOT(ISERROR(SEARCH("SUECIA",G17)))</formula>
    </cfRule>
  </conditionalFormatting>
  <conditionalFormatting sqref="G17:G18">
    <cfRule type="containsText" dxfId="47980" priority="47839" operator="containsText" text="SUIZA">
      <formula>NOT(ISERROR(SEARCH("SUIZA",G17)))</formula>
    </cfRule>
    <cfRule type="containsText" dxfId="47979" priority="47840" operator="containsText" text="AUSTRIA">
      <formula>NOT(ISERROR(SEARCH("AUSTRIA",G17)))</formula>
    </cfRule>
    <cfRule type="containsText" dxfId="47978" priority="47841" operator="containsText" text="IRLANDA">
      <formula>NOT(ISERROR(SEARCH("IRLANDA",G17)))</formula>
    </cfRule>
    <cfRule type="containsText" dxfId="47977" priority="47842" operator="containsText" text="PAÍSES DEL ESTE">
      <formula>NOT(ISERROR(SEARCH("PAÍSES DEL ESTE",G17)))</formula>
    </cfRule>
    <cfRule type="containsText" dxfId="47976" priority="47843" operator="containsText" text="RUSIA">
      <formula>NOT(ISERROR(SEARCH("RUSIA",G17)))</formula>
    </cfRule>
    <cfRule type="containsText" dxfId="47975" priority="47844" operator="containsText" text="HOLANDA">
      <formula>NOT(ISERROR(SEARCH("HOLANDA",G17)))</formula>
    </cfRule>
    <cfRule type="containsText" dxfId="47974" priority="47845" operator="containsText" text="FRANCIA">
      <formula>NOT(ISERROR(SEARCH("FRANCIA",G17)))</formula>
    </cfRule>
    <cfRule type="containsText" dxfId="47973" priority="47846" operator="containsText" text="ITALIA">
      <formula>NOT(ISERROR(SEARCH("ITALIA",G17)))</formula>
    </cfRule>
    <cfRule type="containsText" dxfId="47972" priority="47847" operator="containsText" text="BÉLGICA">
      <formula>NOT(ISERROR(SEARCH("BÉLGICA",G17)))</formula>
    </cfRule>
    <cfRule type="containsText" dxfId="47971" priority="47848" operator="containsText" text="ESPAÑA">
      <formula>NOT(ISERROR(SEARCH("ESPAÑA",G17)))</formula>
    </cfRule>
    <cfRule type="containsText" dxfId="47970" priority="47849" operator="containsText" text="ALEMANIA">
      <formula>NOT(ISERROR(SEARCH("ALEMANIA",G17)))</formula>
    </cfRule>
    <cfRule type="containsText" dxfId="47969" priority="47850" operator="containsText" text="PAÍSES NÓRDICOS">
      <formula>NOT(ISERROR(SEARCH("PAÍSES NÓRDICOS",G17)))</formula>
    </cfRule>
    <cfRule type="containsText" dxfId="47968" priority="47851" operator="containsText" text="REINO UNIDO">
      <formula>NOT(ISERROR(SEARCH("REINO UNIDO",G17)))</formula>
    </cfRule>
    <cfRule type="containsText" dxfId="47967" priority="47852" operator="containsText" text="DINAMARCA">
      <formula>NOT(ISERROR(SEARCH("DINAMARCA",G17)))</formula>
    </cfRule>
    <cfRule type="containsText" dxfId="47966" priority="47853" operator="containsText" text="NORUEGA">
      <formula>NOT(ISERROR(SEARCH("NORUEGA",G17)))</formula>
    </cfRule>
    <cfRule type="containsText" dxfId="47965" priority="47854" operator="containsText" text="FINLANDIA">
      <formula>NOT(ISERROR(SEARCH("FINLANDIA",G17)))</formula>
    </cfRule>
    <cfRule type="containsText" dxfId="47964" priority="47855" operator="containsText" text="SUECIA">
      <formula>NOT(ISERROR(SEARCH("SUECIA",G17)))</formula>
    </cfRule>
  </conditionalFormatting>
  <conditionalFormatting sqref="G18">
    <cfRule type="containsText" dxfId="47963" priority="47822" operator="containsText" text="SUIZA">
      <formula>NOT(ISERROR(SEARCH("SUIZA",G18)))</formula>
    </cfRule>
    <cfRule type="containsText" dxfId="47962" priority="47823" operator="containsText" text="AUSTRIA">
      <formula>NOT(ISERROR(SEARCH("AUSTRIA",G18)))</formula>
    </cfRule>
    <cfRule type="containsText" dxfId="47961" priority="47824" operator="containsText" text="IRLANDA">
      <formula>NOT(ISERROR(SEARCH("IRLANDA",G18)))</formula>
    </cfRule>
    <cfRule type="containsText" dxfId="47960" priority="47825" operator="containsText" text="PAÍSES DEL ESTE">
      <formula>NOT(ISERROR(SEARCH("PAÍSES DEL ESTE",G18)))</formula>
    </cfRule>
    <cfRule type="containsText" dxfId="47959" priority="47826" operator="containsText" text="RUSIA">
      <formula>NOT(ISERROR(SEARCH("RUSIA",G18)))</formula>
    </cfRule>
    <cfRule type="containsText" dxfId="47958" priority="47827" operator="containsText" text="HOLANDA">
      <formula>NOT(ISERROR(SEARCH("HOLANDA",G18)))</formula>
    </cfRule>
    <cfRule type="containsText" dxfId="47957" priority="47828" operator="containsText" text="FRANCIA">
      <formula>NOT(ISERROR(SEARCH("FRANCIA",G18)))</formula>
    </cfRule>
    <cfRule type="containsText" dxfId="47956" priority="47829" operator="containsText" text="ITALIA">
      <formula>NOT(ISERROR(SEARCH("ITALIA",G18)))</formula>
    </cfRule>
    <cfRule type="containsText" dxfId="47955" priority="47830" operator="containsText" text="BÉLGICA">
      <formula>NOT(ISERROR(SEARCH("BÉLGICA",G18)))</formula>
    </cfRule>
    <cfRule type="containsText" dxfId="47954" priority="47831" operator="containsText" text="ESPAÑA">
      <formula>NOT(ISERROR(SEARCH("ESPAÑA",G18)))</formula>
    </cfRule>
    <cfRule type="containsText" dxfId="47953" priority="47832" operator="containsText" text="ALEMANIA">
      <formula>NOT(ISERROR(SEARCH("ALEMANIA",G18)))</formula>
    </cfRule>
    <cfRule type="containsText" dxfId="47952" priority="47833" operator="containsText" text="PAÍSES NÓRDICOS">
      <formula>NOT(ISERROR(SEARCH("PAÍSES NÓRDICOS",G18)))</formula>
    </cfRule>
    <cfRule type="containsText" dxfId="47951" priority="47834" operator="containsText" text="REINO UNIDO">
      <formula>NOT(ISERROR(SEARCH("REINO UNIDO",G18)))</formula>
    </cfRule>
    <cfRule type="containsText" dxfId="47950" priority="47835" operator="containsText" text="DINAMARCA">
      <formula>NOT(ISERROR(SEARCH("DINAMARCA",G18)))</formula>
    </cfRule>
    <cfRule type="containsText" dxfId="47949" priority="47836" operator="containsText" text="NORUEGA">
      <formula>NOT(ISERROR(SEARCH("NORUEGA",G18)))</formula>
    </cfRule>
    <cfRule type="containsText" dxfId="47948" priority="47837" operator="containsText" text="FINLANDIA">
      <formula>NOT(ISERROR(SEARCH("FINLANDIA",G18)))</formula>
    </cfRule>
    <cfRule type="containsText" dxfId="47947" priority="47838" operator="containsText" text="SUECIA">
      <formula>NOT(ISERROR(SEARCH("SUECIA",G18)))</formula>
    </cfRule>
  </conditionalFormatting>
  <conditionalFormatting sqref="G19">
    <cfRule type="containsText" dxfId="47946" priority="47805" operator="containsText" text="SUIZA">
      <formula>NOT(ISERROR(SEARCH("SUIZA",G19)))</formula>
    </cfRule>
    <cfRule type="containsText" dxfId="47945" priority="47806" operator="containsText" text="AUSTRIA">
      <formula>NOT(ISERROR(SEARCH("AUSTRIA",G19)))</formula>
    </cfRule>
    <cfRule type="containsText" dxfId="47944" priority="47807" operator="containsText" text="IRLANDA">
      <formula>NOT(ISERROR(SEARCH("IRLANDA",G19)))</formula>
    </cfRule>
    <cfRule type="containsText" dxfId="47943" priority="47808" operator="containsText" text="PAÍSES DEL ESTE">
      <formula>NOT(ISERROR(SEARCH("PAÍSES DEL ESTE",G19)))</formula>
    </cfRule>
    <cfRule type="containsText" dxfId="47942" priority="47809" operator="containsText" text="RUSIA">
      <formula>NOT(ISERROR(SEARCH("RUSIA",G19)))</formula>
    </cfRule>
    <cfRule type="containsText" dxfId="47941" priority="47810" operator="containsText" text="HOLANDA">
      <formula>NOT(ISERROR(SEARCH("HOLANDA",G19)))</formula>
    </cfRule>
    <cfRule type="containsText" dxfId="47940" priority="47811" operator="containsText" text="FRANCIA">
      <formula>NOT(ISERROR(SEARCH("FRANCIA",G19)))</formula>
    </cfRule>
    <cfRule type="containsText" dxfId="47939" priority="47812" operator="containsText" text="ITALIA">
      <formula>NOT(ISERROR(SEARCH("ITALIA",G19)))</formula>
    </cfRule>
    <cfRule type="containsText" dxfId="47938" priority="47813" operator="containsText" text="BÉLGICA">
      <formula>NOT(ISERROR(SEARCH("BÉLGICA",G19)))</formula>
    </cfRule>
    <cfRule type="containsText" dxfId="47937" priority="47814" operator="containsText" text="ESPAÑA">
      <formula>NOT(ISERROR(SEARCH("ESPAÑA",G19)))</formula>
    </cfRule>
    <cfRule type="containsText" dxfId="47936" priority="47815" operator="containsText" text="ALEMANIA">
      <formula>NOT(ISERROR(SEARCH("ALEMANIA",G19)))</formula>
    </cfRule>
    <cfRule type="containsText" dxfId="47935" priority="47816" operator="containsText" text="PAÍSES NÓRDICOS">
      <formula>NOT(ISERROR(SEARCH("PAÍSES NÓRDICOS",G19)))</formula>
    </cfRule>
    <cfRule type="containsText" dxfId="47934" priority="47817" operator="containsText" text="REINO UNIDO">
      <formula>NOT(ISERROR(SEARCH("REINO UNIDO",G19)))</formula>
    </cfRule>
    <cfRule type="containsText" dxfId="47933" priority="47818" operator="containsText" text="DINAMARCA">
      <formula>NOT(ISERROR(SEARCH("DINAMARCA",G19)))</formula>
    </cfRule>
    <cfRule type="containsText" dxfId="47932" priority="47819" operator="containsText" text="NORUEGA">
      <formula>NOT(ISERROR(SEARCH("NORUEGA",G19)))</formula>
    </cfRule>
    <cfRule type="containsText" dxfId="47931" priority="47820" operator="containsText" text="FINLANDIA">
      <formula>NOT(ISERROR(SEARCH("FINLANDIA",G19)))</formula>
    </cfRule>
    <cfRule type="containsText" dxfId="47930" priority="47821" operator="containsText" text="SUECIA">
      <formula>NOT(ISERROR(SEARCH("SUECIA",G19)))</formula>
    </cfRule>
  </conditionalFormatting>
  <conditionalFormatting sqref="G18">
    <cfRule type="containsText" dxfId="47929" priority="47788" operator="containsText" text="SUIZA">
      <formula>NOT(ISERROR(SEARCH("SUIZA",G18)))</formula>
    </cfRule>
    <cfRule type="containsText" dxfId="47928" priority="47789" operator="containsText" text="AUSTRIA">
      <formula>NOT(ISERROR(SEARCH("AUSTRIA",G18)))</formula>
    </cfRule>
    <cfRule type="containsText" dxfId="47927" priority="47790" operator="containsText" text="IRLANDA">
      <formula>NOT(ISERROR(SEARCH("IRLANDA",G18)))</formula>
    </cfRule>
    <cfRule type="containsText" dxfId="47926" priority="47791" operator="containsText" text="PAÍSES DEL ESTE">
      <formula>NOT(ISERROR(SEARCH("PAÍSES DEL ESTE",G18)))</formula>
    </cfRule>
    <cfRule type="containsText" dxfId="47925" priority="47792" operator="containsText" text="RUSIA">
      <formula>NOT(ISERROR(SEARCH("RUSIA",G18)))</formula>
    </cfRule>
    <cfRule type="containsText" dxfId="47924" priority="47793" operator="containsText" text="HOLANDA">
      <formula>NOT(ISERROR(SEARCH("HOLANDA",G18)))</formula>
    </cfRule>
    <cfRule type="containsText" dxfId="47923" priority="47794" operator="containsText" text="FRANCIA">
      <formula>NOT(ISERROR(SEARCH("FRANCIA",G18)))</formula>
    </cfRule>
    <cfRule type="containsText" dxfId="47922" priority="47795" operator="containsText" text="ITALIA">
      <formula>NOT(ISERROR(SEARCH("ITALIA",G18)))</formula>
    </cfRule>
    <cfRule type="containsText" dxfId="47921" priority="47796" operator="containsText" text="BÉLGICA">
      <formula>NOT(ISERROR(SEARCH("BÉLGICA",G18)))</formula>
    </cfRule>
    <cfRule type="containsText" dxfId="47920" priority="47797" operator="containsText" text="ESPAÑA">
      <formula>NOT(ISERROR(SEARCH("ESPAÑA",G18)))</formula>
    </cfRule>
    <cfRule type="containsText" dxfId="47919" priority="47798" operator="containsText" text="ALEMANIA">
      <formula>NOT(ISERROR(SEARCH("ALEMANIA",G18)))</formula>
    </cfRule>
    <cfRule type="containsText" dxfId="47918" priority="47799" operator="containsText" text="PAÍSES NÓRDICOS">
      <formula>NOT(ISERROR(SEARCH("PAÍSES NÓRDICOS",G18)))</formula>
    </cfRule>
    <cfRule type="containsText" dxfId="47917" priority="47800" operator="containsText" text="REINO UNIDO">
      <formula>NOT(ISERROR(SEARCH("REINO UNIDO",G18)))</formula>
    </cfRule>
    <cfRule type="containsText" dxfId="47916" priority="47801" operator="containsText" text="DINAMARCA">
      <formula>NOT(ISERROR(SEARCH("DINAMARCA",G18)))</formula>
    </cfRule>
    <cfRule type="containsText" dxfId="47915" priority="47802" operator="containsText" text="NORUEGA">
      <formula>NOT(ISERROR(SEARCH("NORUEGA",G18)))</formula>
    </cfRule>
    <cfRule type="containsText" dxfId="47914" priority="47803" operator="containsText" text="FINLANDIA">
      <formula>NOT(ISERROR(SEARCH("FINLANDIA",G18)))</formula>
    </cfRule>
    <cfRule type="containsText" dxfId="47913" priority="47804" operator="containsText" text="SUECIA">
      <formula>NOT(ISERROR(SEARCH("SUECIA",G18)))</formula>
    </cfRule>
  </conditionalFormatting>
  <conditionalFormatting sqref="G18">
    <cfRule type="containsText" dxfId="47912" priority="47771" operator="containsText" text="SUIZA">
      <formula>NOT(ISERROR(SEARCH("SUIZA",G18)))</formula>
    </cfRule>
    <cfRule type="containsText" dxfId="47911" priority="47772" operator="containsText" text="AUSTRIA">
      <formula>NOT(ISERROR(SEARCH("AUSTRIA",G18)))</formula>
    </cfRule>
    <cfRule type="containsText" dxfId="47910" priority="47773" operator="containsText" text="IRLANDA">
      <formula>NOT(ISERROR(SEARCH("IRLANDA",G18)))</formula>
    </cfRule>
    <cfRule type="containsText" dxfId="47909" priority="47774" operator="containsText" text="PAÍSES DEL ESTE">
      <formula>NOT(ISERROR(SEARCH("PAÍSES DEL ESTE",G18)))</formula>
    </cfRule>
    <cfRule type="containsText" dxfId="47908" priority="47775" operator="containsText" text="RUSIA">
      <formula>NOT(ISERROR(SEARCH("RUSIA",G18)))</formula>
    </cfRule>
    <cfRule type="containsText" dxfId="47907" priority="47776" operator="containsText" text="HOLANDA">
      <formula>NOT(ISERROR(SEARCH("HOLANDA",G18)))</formula>
    </cfRule>
    <cfRule type="containsText" dxfId="47906" priority="47777" operator="containsText" text="FRANCIA">
      <formula>NOT(ISERROR(SEARCH("FRANCIA",G18)))</formula>
    </cfRule>
    <cfRule type="containsText" dxfId="47905" priority="47778" operator="containsText" text="ITALIA">
      <formula>NOT(ISERROR(SEARCH("ITALIA",G18)))</formula>
    </cfRule>
    <cfRule type="containsText" dxfId="47904" priority="47779" operator="containsText" text="BÉLGICA">
      <formula>NOT(ISERROR(SEARCH("BÉLGICA",G18)))</formula>
    </cfRule>
    <cfRule type="containsText" dxfId="47903" priority="47780" operator="containsText" text="ESPAÑA">
      <formula>NOT(ISERROR(SEARCH("ESPAÑA",G18)))</formula>
    </cfRule>
    <cfRule type="containsText" dxfId="47902" priority="47781" operator="containsText" text="ALEMANIA">
      <formula>NOT(ISERROR(SEARCH("ALEMANIA",G18)))</formula>
    </cfRule>
    <cfRule type="containsText" dxfId="47901" priority="47782" operator="containsText" text="PAÍSES NÓRDICOS">
      <formula>NOT(ISERROR(SEARCH("PAÍSES NÓRDICOS",G18)))</formula>
    </cfRule>
    <cfRule type="containsText" dxfId="47900" priority="47783" operator="containsText" text="REINO UNIDO">
      <formula>NOT(ISERROR(SEARCH("REINO UNIDO",G18)))</formula>
    </cfRule>
    <cfRule type="containsText" dxfId="47899" priority="47784" operator="containsText" text="DINAMARCA">
      <formula>NOT(ISERROR(SEARCH("DINAMARCA",G18)))</formula>
    </cfRule>
    <cfRule type="containsText" dxfId="47898" priority="47785" operator="containsText" text="NORUEGA">
      <formula>NOT(ISERROR(SEARCH("NORUEGA",G18)))</formula>
    </cfRule>
    <cfRule type="containsText" dxfId="47897" priority="47786" operator="containsText" text="FINLANDIA">
      <formula>NOT(ISERROR(SEARCH("FINLANDIA",G18)))</formula>
    </cfRule>
    <cfRule type="containsText" dxfId="47896" priority="47787" operator="containsText" text="SUECIA">
      <formula>NOT(ISERROR(SEARCH("SUECIA",G18)))</formula>
    </cfRule>
  </conditionalFormatting>
  <conditionalFormatting sqref="G18">
    <cfRule type="containsText" dxfId="47895" priority="47754" operator="containsText" text="SUIZA">
      <formula>NOT(ISERROR(SEARCH("SUIZA",G18)))</formula>
    </cfRule>
    <cfRule type="containsText" dxfId="47894" priority="47755" operator="containsText" text="AUSTRIA">
      <formula>NOT(ISERROR(SEARCH("AUSTRIA",G18)))</formula>
    </cfRule>
    <cfRule type="containsText" dxfId="47893" priority="47756" operator="containsText" text="IRLANDA">
      <formula>NOT(ISERROR(SEARCH("IRLANDA",G18)))</formula>
    </cfRule>
    <cfRule type="containsText" dxfId="47892" priority="47757" operator="containsText" text="PAÍSES DEL ESTE">
      <formula>NOT(ISERROR(SEARCH("PAÍSES DEL ESTE",G18)))</formula>
    </cfRule>
    <cfRule type="containsText" dxfId="47891" priority="47758" operator="containsText" text="RUSIA">
      <formula>NOT(ISERROR(SEARCH("RUSIA",G18)))</formula>
    </cfRule>
    <cfRule type="containsText" dxfId="47890" priority="47759" operator="containsText" text="HOLANDA">
      <formula>NOT(ISERROR(SEARCH("HOLANDA",G18)))</formula>
    </cfRule>
    <cfRule type="containsText" dxfId="47889" priority="47760" operator="containsText" text="FRANCIA">
      <formula>NOT(ISERROR(SEARCH("FRANCIA",G18)))</formula>
    </cfRule>
    <cfRule type="containsText" dxfId="47888" priority="47761" operator="containsText" text="ITALIA">
      <formula>NOT(ISERROR(SEARCH("ITALIA",G18)))</formula>
    </cfRule>
    <cfRule type="containsText" dxfId="47887" priority="47762" operator="containsText" text="BÉLGICA">
      <formula>NOT(ISERROR(SEARCH("BÉLGICA",G18)))</formula>
    </cfRule>
    <cfRule type="containsText" dxfId="47886" priority="47763" operator="containsText" text="ESPAÑA">
      <formula>NOT(ISERROR(SEARCH("ESPAÑA",G18)))</formula>
    </cfRule>
    <cfRule type="containsText" dxfId="47885" priority="47764" operator="containsText" text="ALEMANIA">
      <formula>NOT(ISERROR(SEARCH("ALEMANIA",G18)))</formula>
    </cfRule>
    <cfRule type="containsText" dxfId="47884" priority="47765" operator="containsText" text="PAÍSES NÓRDICOS">
      <formula>NOT(ISERROR(SEARCH("PAÍSES NÓRDICOS",G18)))</formula>
    </cfRule>
    <cfRule type="containsText" dxfId="47883" priority="47766" operator="containsText" text="REINO UNIDO">
      <formula>NOT(ISERROR(SEARCH("REINO UNIDO",G18)))</formula>
    </cfRule>
    <cfRule type="containsText" dxfId="47882" priority="47767" operator="containsText" text="DINAMARCA">
      <formula>NOT(ISERROR(SEARCH("DINAMARCA",G18)))</formula>
    </cfRule>
    <cfRule type="containsText" dxfId="47881" priority="47768" operator="containsText" text="NORUEGA">
      <formula>NOT(ISERROR(SEARCH("NORUEGA",G18)))</formula>
    </cfRule>
    <cfRule type="containsText" dxfId="47880" priority="47769" operator="containsText" text="FINLANDIA">
      <formula>NOT(ISERROR(SEARCH("FINLANDIA",G18)))</formula>
    </cfRule>
    <cfRule type="containsText" dxfId="47879" priority="47770" operator="containsText" text="SUECIA">
      <formula>NOT(ISERROR(SEARCH("SUECIA",G18)))</formula>
    </cfRule>
  </conditionalFormatting>
  <conditionalFormatting sqref="G18">
    <cfRule type="containsText" dxfId="47878" priority="47737" operator="containsText" text="SUIZA">
      <formula>NOT(ISERROR(SEARCH("SUIZA",G18)))</formula>
    </cfRule>
    <cfRule type="containsText" dxfId="47877" priority="47738" operator="containsText" text="AUSTRIA">
      <formula>NOT(ISERROR(SEARCH("AUSTRIA",G18)))</formula>
    </cfRule>
    <cfRule type="containsText" dxfId="47876" priority="47739" operator="containsText" text="IRLANDA">
      <formula>NOT(ISERROR(SEARCH("IRLANDA",G18)))</formula>
    </cfRule>
    <cfRule type="containsText" dxfId="47875" priority="47740" operator="containsText" text="PAÍSES DEL ESTE">
      <formula>NOT(ISERROR(SEARCH("PAÍSES DEL ESTE",G18)))</formula>
    </cfRule>
    <cfRule type="containsText" dxfId="47874" priority="47741" operator="containsText" text="RUSIA">
      <formula>NOT(ISERROR(SEARCH("RUSIA",G18)))</formula>
    </cfRule>
    <cfRule type="containsText" dxfId="47873" priority="47742" operator="containsText" text="HOLANDA">
      <formula>NOT(ISERROR(SEARCH("HOLANDA",G18)))</formula>
    </cfRule>
    <cfRule type="containsText" dxfId="47872" priority="47743" operator="containsText" text="FRANCIA">
      <formula>NOT(ISERROR(SEARCH("FRANCIA",G18)))</formula>
    </cfRule>
    <cfRule type="containsText" dxfId="47871" priority="47744" operator="containsText" text="ITALIA">
      <formula>NOT(ISERROR(SEARCH("ITALIA",G18)))</formula>
    </cfRule>
    <cfRule type="containsText" dxfId="47870" priority="47745" operator="containsText" text="BÉLGICA">
      <formula>NOT(ISERROR(SEARCH("BÉLGICA",G18)))</formula>
    </cfRule>
    <cfRule type="containsText" dxfId="47869" priority="47746" operator="containsText" text="ESPAÑA">
      <formula>NOT(ISERROR(SEARCH("ESPAÑA",G18)))</formula>
    </cfRule>
    <cfRule type="containsText" dxfId="47868" priority="47747" operator="containsText" text="ALEMANIA">
      <formula>NOT(ISERROR(SEARCH("ALEMANIA",G18)))</formula>
    </cfRule>
    <cfRule type="containsText" dxfId="47867" priority="47748" operator="containsText" text="PAÍSES NÓRDICOS">
      <formula>NOT(ISERROR(SEARCH("PAÍSES NÓRDICOS",G18)))</formula>
    </cfRule>
    <cfRule type="containsText" dxfId="47866" priority="47749" operator="containsText" text="REINO UNIDO">
      <formula>NOT(ISERROR(SEARCH("REINO UNIDO",G18)))</formula>
    </cfRule>
    <cfRule type="containsText" dxfId="47865" priority="47750" operator="containsText" text="DINAMARCA">
      <formula>NOT(ISERROR(SEARCH("DINAMARCA",G18)))</formula>
    </cfRule>
    <cfRule type="containsText" dxfId="47864" priority="47751" operator="containsText" text="NORUEGA">
      <formula>NOT(ISERROR(SEARCH("NORUEGA",G18)))</formula>
    </cfRule>
    <cfRule type="containsText" dxfId="47863" priority="47752" operator="containsText" text="FINLANDIA">
      <formula>NOT(ISERROR(SEARCH("FINLANDIA",G18)))</formula>
    </cfRule>
    <cfRule type="containsText" dxfId="47862" priority="47753" operator="containsText" text="SUECIA">
      <formula>NOT(ISERROR(SEARCH("SUECIA",G18)))</formula>
    </cfRule>
  </conditionalFormatting>
  <conditionalFormatting sqref="G17">
    <cfRule type="containsText" dxfId="47861" priority="47720" operator="containsText" text="SUIZA">
      <formula>NOT(ISERROR(SEARCH("SUIZA",G17)))</formula>
    </cfRule>
    <cfRule type="containsText" dxfId="47860" priority="47721" operator="containsText" text="AUSTRIA">
      <formula>NOT(ISERROR(SEARCH("AUSTRIA",G17)))</formula>
    </cfRule>
    <cfRule type="containsText" dxfId="47859" priority="47722" operator="containsText" text="IRLANDA">
      <formula>NOT(ISERROR(SEARCH("IRLANDA",G17)))</formula>
    </cfRule>
    <cfRule type="containsText" dxfId="47858" priority="47723" operator="containsText" text="PAÍSES DEL ESTE">
      <formula>NOT(ISERROR(SEARCH("PAÍSES DEL ESTE",G17)))</formula>
    </cfRule>
    <cfRule type="containsText" dxfId="47857" priority="47724" operator="containsText" text="RUSIA">
      <formula>NOT(ISERROR(SEARCH("RUSIA",G17)))</formula>
    </cfRule>
    <cfRule type="containsText" dxfId="47856" priority="47725" operator="containsText" text="HOLANDA">
      <formula>NOT(ISERROR(SEARCH("HOLANDA",G17)))</formula>
    </cfRule>
    <cfRule type="containsText" dxfId="47855" priority="47726" operator="containsText" text="FRANCIA">
      <formula>NOT(ISERROR(SEARCH("FRANCIA",G17)))</formula>
    </cfRule>
    <cfRule type="containsText" dxfId="47854" priority="47727" operator="containsText" text="ITALIA">
      <formula>NOT(ISERROR(SEARCH("ITALIA",G17)))</formula>
    </cfRule>
    <cfRule type="containsText" dxfId="47853" priority="47728" operator="containsText" text="BÉLGICA">
      <formula>NOT(ISERROR(SEARCH("BÉLGICA",G17)))</formula>
    </cfRule>
    <cfRule type="containsText" dxfId="47852" priority="47729" operator="containsText" text="ESPAÑA">
      <formula>NOT(ISERROR(SEARCH("ESPAÑA",G17)))</formula>
    </cfRule>
    <cfRule type="containsText" dxfId="47851" priority="47730" operator="containsText" text="ALEMANIA">
      <formula>NOT(ISERROR(SEARCH("ALEMANIA",G17)))</formula>
    </cfRule>
    <cfRule type="containsText" dxfId="47850" priority="47731" operator="containsText" text="PAÍSES NÓRDICOS">
      <formula>NOT(ISERROR(SEARCH("PAÍSES NÓRDICOS",G17)))</formula>
    </cfRule>
    <cfRule type="containsText" dxfId="47849" priority="47732" operator="containsText" text="REINO UNIDO">
      <formula>NOT(ISERROR(SEARCH("REINO UNIDO",G17)))</formula>
    </cfRule>
    <cfRule type="containsText" dxfId="47848" priority="47733" operator="containsText" text="DINAMARCA">
      <formula>NOT(ISERROR(SEARCH("DINAMARCA",G17)))</formula>
    </cfRule>
    <cfRule type="containsText" dxfId="47847" priority="47734" operator="containsText" text="NORUEGA">
      <formula>NOT(ISERROR(SEARCH("NORUEGA",G17)))</formula>
    </cfRule>
    <cfRule type="containsText" dxfId="47846" priority="47735" operator="containsText" text="FINLANDIA">
      <formula>NOT(ISERROR(SEARCH("FINLANDIA",G17)))</formula>
    </cfRule>
    <cfRule type="containsText" dxfId="47845" priority="47736" operator="containsText" text="SUECIA">
      <formula>NOT(ISERROR(SEARCH("SUECIA",G17)))</formula>
    </cfRule>
  </conditionalFormatting>
  <conditionalFormatting sqref="G17">
    <cfRule type="containsText" dxfId="47844" priority="47703" operator="containsText" text="SUIZA">
      <formula>NOT(ISERROR(SEARCH("SUIZA",G17)))</formula>
    </cfRule>
    <cfRule type="containsText" dxfId="47843" priority="47704" operator="containsText" text="AUSTRIA">
      <formula>NOT(ISERROR(SEARCH("AUSTRIA",G17)))</formula>
    </cfRule>
    <cfRule type="containsText" dxfId="47842" priority="47705" operator="containsText" text="IRLANDA">
      <formula>NOT(ISERROR(SEARCH("IRLANDA",G17)))</formula>
    </cfRule>
    <cfRule type="containsText" dxfId="47841" priority="47706" operator="containsText" text="PAÍSES DEL ESTE">
      <formula>NOT(ISERROR(SEARCH("PAÍSES DEL ESTE",G17)))</formula>
    </cfRule>
    <cfRule type="containsText" dxfId="47840" priority="47707" operator="containsText" text="RUSIA">
      <formula>NOT(ISERROR(SEARCH("RUSIA",G17)))</formula>
    </cfRule>
    <cfRule type="containsText" dxfId="47839" priority="47708" operator="containsText" text="HOLANDA">
      <formula>NOT(ISERROR(SEARCH("HOLANDA",G17)))</formula>
    </cfRule>
    <cfRule type="containsText" dxfId="47838" priority="47709" operator="containsText" text="FRANCIA">
      <formula>NOT(ISERROR(SEARCH("FRANCIA",G17)))</formula>
    </cfRule>
    <cfRule type="containsText" dxfId="47837" priority="47710" operator="containsText" text="ITALIA">
      <formula>NOT(ISERROR(SEARCH("ITALIA",G17)))</formula>
    </cfRule>
    <cfRule type="containsText" dxfId="47836" priority="47711" operator="containsText" text="BÉLGICA">
      <formula>NOT(ISERROR(SEARCH("BÉLGICA",G17)))</formula>
    </cfRule>
    <cfRule type="containsText" dxfId="47835" priority="47712" operator="containsText" text="ESPAÑA">
      <formula>NOT(ISERROR(SEARCH("ESPAÑA",G17)))</formula>
    </cfRule>
    <cfRule type="containsText" dxfId="47834" priority="47713" operator="containsText" text="ALEMANIA">
      <formula>NOT(ISERROR(SEARCH("ALEMANIA",G17)))</formula>
    </cfRule>
    <cfRule type="containsText" dxfId="47833" priority="47714" operator="containsText" text="PAÍSES NÓRDICOS">
      <formula>NOT(ISERROR(SEARCH("PAÍSES NÓRDICOS",G17)))</formula>
    </cfRule>
    <cfRule type="containsText" dxfId="47832" priority="47715" operator="containsText" text="REINO UNIDO">
      <formula>NOT(ISERROR(SEARCH("REINO UNIDO",G17)))</formula>
    </cfRule>
    <cfRule type="containsText" dxfId="47831" priority="47716" operator="containsText" text="DINAMARCA">
      <formula>NOT(ISERROR(SEARCH("DINAMARCA",G17)))</formula>
    </cfRule>
    <cfRule type="containsText" dxfId="47830" priority="47717" operator="containsText" text="NORUEGA">
      <formula>NOT(ISERROR(SEARCH("NORUEGA",G17)))</formula>
    </cfRule>
    <cfRule type="containsText" dxfId="47829" priority="47718" operator="containsText" text="FINLANDIA">
      <formula>NOT(ISERROR(SEARCH("FINLANDIA",G17)))</formula>
    </cfRule>
    <cfRule type="containsText" dxfId="47828" priority="47719" operator="containsText" text="SUECIA">
      <formula>NOT(ISERROR(SEARCH("SUECIA",G17)))</formula>
    </cfRule>
  </conditionalFormatting>
  <conditionalFormatting sqref="G17">
    <cfRule type="containsText" dxfId="47827" priority="47686" operator="containsText" text="SUIZA">
      <formula>NOT(ISERROR(SEARCH("SUIZA",G17)))</formula>
    </cfRule>
    <cfRule type="containsText" dxfId="47826" priority="47687" operator="containsText" text="AUSTRIA">
      <formula>NOT(ISERROR(SEARCH("AUSTRIA",G17)))</formula>
    </cfRule>
    <cfRule type="containsText" dxfId="47825" priority="47688" operator="containsText" text="IRLANDA">
      <formula>NOT(ISERROR(SEARCH("IRLANDA",G17)))</formula>
    </cfRule>
    <cfRule type="containsText" dxfId="47824" priority="47689" operator="containsText" text="PAÍSES DEL ESTE">
      <formula>NOT(ISERROR(SEARCH("PAÍSES DEL ESTE",G17)))</formula>
    </cfRule>
    <cfRule type="containsText" dxfId="47823" priority="47690" operator="containsText" text="RUSIA">
      <formula>NOT(ISERROR(SEARCH("RUSIA",G17)))</formula>
    </cfRule>
    <cfRule type="containsText" dxfId="47822" priority="47691" operator="containsText" text="HOLANDA">
      <formula>NOT(ISERROR(SEARCH("HOLANDA",G17)))</formula>
    </cfRule>
    <cfRule type="containsText" dxfId="47821" priority="47692" operator="containsText" text="FRANCIA">
      <formula>NOT(ISERROR(SEARCH("FRANCIA",G17)))</formula>
    </cfRule>
    <cfRule type="containsText" dxfId="47820" priority="47693" operator="containsText" text="ITALIA">
      <formula>NOT(ISERROR(SEARCH("ITALIA",G17)))</formula>
    </cfRule>
    <cfRule type="containsText" dxfId="47819" priority="47694" operator="containsText" text="BÉLGICA">
      <formula>NOT(ISERROR(SEARCH("BÉLGICA",G17)))</formula>
    </cfRule>
    <cfRule type="containsText" dxfId="47818" priority="47695" operator="containsText" text="ESPAÑA">
      <formula>NOT(ISERROR(SEARCH("ESPAÑA",G17)))</formula>
    </cfRule>
    <cfRule type="containsText" dxfId="47817" priority="47696" operator="containsText" text="ALEMANIA">
      <formula>NOT(ISERROR(SEARCH("ALEMANIA",G17)))</formula>
    </cfRule>
    <cfRule type="containsText" dxfId="47816" priority="47697" operator="containsText" text="PAÍSES NÓRDICOS">
      <formula>NOT(ISERROR(SEARCH("PAÍSES NÓRDICOS",G17)))</formula>
    </cfRule>
    <cfRule type="containsText" dxfId="47815" priority="47698" operator="containsText" text="REINO UNIDO">
      <formula>NOT(ISERROR(SEARCH("REINO UNIDO",G17)))</formula>
    </cfRule>
    <cfRule type="containsText" dxfId="47814" priority="47699" operator="containsText" text="DINAMARCA">
      <formula>NOT(ISERROR(SEARCH("DINAMARCA",G17)))</formula>
    </cfRule>
    <cfRule type="containsText" dxfId="47813" priority="47700" operator="containsText" text="NORUEGA">
      <formula>NOT(ISERROR(SEARCH("NORUEGA",G17)))</formula>
    </cfRule>
    <cfRule type="containsText" dxfId="47812" priority="47701" operator="containsText" text="FINLANDIA">
      <formula>NOT(ISERROR(SEARCH("FINLANDIA",G17)))</formula>
    </cfRule>
    <cfRule type="containsText" dxfId="47811" priority="47702" operator="containsText" text="SUECIA">
      <formula>NOT(ISERROR(SEARCH("SUECIA",G17)))</formula>
    </cfRule>
  </conditionalFormatting>
  <conditionalFormatting sqref="G17">
    <cfRule type="containsText" dxfId="47810" priority="47669" operator="containsText" text="SUIZA">
      <formula>NOT(ISERROR(SEARCH("SUIZA",G17)))</formula>
    </cfRule>
    <cfRule type="containsText" dxfId="47809" priority="47670" operator="containsText" text="AUSTRIA">
      <formula>NOT(ISERROR(SEARCH("AUSTRIA",G17)))</formula>
    </cfRule>
    <cfRule type="containsText" dxfId="47808" priority="47671" operator="containsText" text="IRLANDA">
      <formula>NOT(ISERROR(SEARCH("IRLANDA",G17)))</formula>
    </cfRule>
    <cfRule type="containsText" dxfId="47807" priority="47672" operator="containsText" text="PAÍSES DEL ESTE">
      <formula>NOT(ISERROR(SEARCH("PAÍSES DEL ESTE",G17)))</formula>
    </cfRule>
    <cfRule type="containsText" dxfId="47806" priority="47673" operator="containsText" text="RUSIA">
      <formula>NOT(ISERROR(SEARCH("RUSIA",G17)))</formula>
    </cfRule>
    <cfRule type="containsText" dxfId="47805" priority="47674" operator="containsText" text="HOLANDA">
      <formula>NOT(ISERROR(SEARCH("HOLANDA",G17)))</formula>
    </cfRule>
    <cfRule type="containsText" dxfId="47804" priority="47675" operator="containsText" text="FRANCIA">
      <formula>NOT(ISERROR(SEARCH("FRANCIA",G17)))</formula>
    </cfRule>
    <cfRule type="containsText" dxfId="47803" priority="47676" operator="containsText" text="ITALIA">
      <formula>NOT(ISERROR(SEARCH("ITALIA",G17)))</formula>
    </cfRule>
    <cfRule type="containsText" dxfId="47802" priority="47677" operator="containsText" text="BÉLGICA">
      <formula>NOT(ISERROR(SEARCH("BÉLGICA",G17)))</formula>
    </cfRule>
    <cfRule type="containsText" dxfId="47801" priority="47678" operator="containsText" text="ESPAÑA">
      <formula>NOT(ISERROR(SEARCH("ESPAÑA",G17)))</formula>
    </cfRule>
    <cfRule type="containsText" dxfId="47800" priority="47679" operator="containsText" text="ALEMANIA">
      <formula>NOT(ISERROR(SEARCH("ALEMANIA",G17)))</formula>
    </cfRule>
    <cfRule type="containsText" dxfId="47799" priority="47680" operator="containsText" text="PAÍSES NÓRDICOS">
      <formula>NOT(ISERROR(SEARCH("PAÍSES NÓRDICOS",G17)))</formula>
    </cfRule>
    <cfRule type="containsText" dxfId="47798" priority="47681" operator="containsText" text="REINO UNIDO">
      <formula>NOT(ISERROR(SEARCH("REINO UNIDO",G17)))</formula>
    </cfRule>
    <cfRule type="containsText" dxfId="47797" priority="47682" operator="containsText" text="DINAMARCA">
      <formula>NOT(ISERROR(SEARCH("DINAMARCA",G17)))</formula>
    </cfRule>
    <cfRule type="containsText" dxfId="47796" priority="47683" operator="containsText" text="NORUEGA">
      <formula>NOT(ISERROR(SEARCH("NORUEGA",G17)))</formula>
    </cfRule>
    <cfRule type="containsText" dxfId="47795" priority="47684" operator="containsText" text="FINLANDIA">
      <formula>NOT(ISERROR(SEARCH("FINLANDIA",G17)))</formula>
    </cfRule>
    <cfRule type="containsText" dxfId="47794" priority="47685" operator="containsText" text="SUECIA">
      <formula>NOT(ISERROR(SEARCH("SUECIA",G17)))</formula>
    </cfRule>
  </conditionalFormatting>
  <conditionalFormatting sqref="G17">
    <cfRule type="containsText" dxfId="47793" priority="47652" operator="containsText" text="SUIZA">
      <formula>NOT(ISERROR(SEARCH("SUIZA",G17)))</formula>
    </cfRule>
    <cfRule type="containsText" dxfId="47792" priority="47653" operator="containsText" text="AUSTRIA">
      <formula>NOT(ISERROR(SEARCH("AUSTRIA",G17)))</formula>
    </cfRule>
    <cfRule type="containsText" dxfId="47791" priority="47654" operator="containsText" text="IRLANDA">
      <formula>NOT(ISERROR(SEARCH("IRLANDA",G17)))</formula>
    </cfRule>
    <cfRule type="containsText" dxfId="47790" priority="47655" operator="containsText" text="PAÍSES DEL ESTE">
      <formula>NOT(ISERROR(SEARCH("PAÍSES DEL ESTE",G17)))</formula>
    </cfRule>
    <cfRule type="containsText" dxfId="47789" priority="47656" operator="containsText" text="RUSIA">
      <formula>NOT(ISERROR(SEARCH("RUSIA",G17)))</formula>
    </cfRule>
    <cfRule type="containsText" dxfId="47788" priority="47657" operator="containsText" text="HOLANDA">
      <formula>NOT(ISERROR(SEARCH("HOLANDA",G17)))</formula>
    </cfRule>
    <cfRule type="containsText" dxfId="47787" priority="47658" operator="containsText" text="FRANCIA">
      <formula>NOT(ISERROR(SEARCH("FRANCIA",G17)))</formula>
    </cfRule>
    <cfRule type="containsText" dxfId="47786" priority="47659" operator="containsText" text="ITALIA">
      <formula>NOT(ISERROR(SEARCH("ITALIA",G17)))</formula>
    </cfRule>
    <cfRule type="containsText" dxfId="47785" priority="47660" operator="containsText" text="BÉLGICA">
      <formula>NOT(ISERROR(SEARCH("BÉLGICA",G17)))</formula>
    </cfRule>
    <cfRule type="containsText" dxfId="47784" priority="47661" operator="containsText" text="ESPAÑA">
      <formula>NOT(ISERROR(SEARCH("ESPAÑA",G17)))</formula>
    </cfRule>
    <cfRule type="containsText" dxfId="47783" priority="47662" operator="containsText" text="ALEMANIA">
      <formula>NOT(ISERROR(SEARCH("ALEMANIA",G17)))</formula>
    </cfRule>
    <cfRule type="containsText" dxfId="47782" priority="47663" operator="containsText" text="PAÍSES NÓRDICOS">
      <formula>NOT(ISERROR(SEARCH("PAÍSES NÓRDICOS",G17)))</formula>
    </cfRule>
    <cfRule type="containsText" dxfId="47781" priority="47664" operator="containsText" text="REINO UNIDO">
      <formula>NOT(ISERROR(SEARCH("REINO UNIDO",G17)))</formula>
    </cfRule>
    <cfRule type="containsText" dxfId="47780" priority="47665" operator="containsText" text="DINAMARCA">
      <formula>NOT(ISERROR(SEARCH("DINAMARCA",G17)))</formula>
    </cfRule>
    <cfRule type="containsText" dxfId="47779" priority="47666" operator="containsText" text="NORUEGA">
      <formula>NOT(ISERROR(SEARCH("NORUEGA",G17)))</formula>
    </cfRule>
    <cfRule type="containsText" dxfId="47778" priority="47667" operator="containsText" text="FINLANDIA">
      <formula>NOT(ISERROR(SEARCH("FINLANDIA",G17)))</formula>
    </cfRule>
    <cfRule type="containsText" dxfId="47777" priority="47668" operator="containsText" text="SUECIA">
      <formula>NOT(ISERROR(SEARCH("SUECIA",G17)))</formula>
    </cfRule>
  </conditionalFormatting>
  <conditionalFormatting sqref="G17">
    <cfRule type="containsText" dxfId="47776" priority="47635" operator="containsText" text="SUIZA">
      <formula>NOT(ISERROR(SEARCH("SUIZA",G17)))</formula>
    </cfRule>
    <cfRule type="containsText" dxfId="47775" priority="47636" operator="containsText" text="AUSTRIA">
      <formula>NOT(ISERROR(SEARCH("AUSTRIA",G17)))</formula>
    </cfRule>
    <cfRule type="containsText" dxfId="47774" priority="47637" operator="containsText" text="IRLANDA">
      <formula>NOT(ISERROR(SEARCH("IRLANDA",G17)))</formula>
    </cfRule>
    <cfRule type="containsText" dxfId="47773" priority="47638" operator="containsText" text="PAÍSES DEL ESTE">
      <formula>NOT(ISERROR(SEARCH("PAÍSES DEL ESTE",G17)))</formula>
    </cfRule>
    <cfRule type="containsText" dxfId="47772" priority="47639" operator="containsText" text="RUSIA">
      <formula>NOT(ISERROR(SEARCH("RUSIA",G17)))</formula>
    </cfRule>
    <cfRule type="containsText" dxfId="47771" priority="47640" operator="containsText" text="HOLANDA">
      <formula>NOT(ISERROR(SEARCH("HOLANDA",G17)))</formula>
    </cfRule>
    <cfRule type="containsText" dxfId="47770" priority="47641" operator="containsText" text="FRANCIA">
      <formula>NOT(ISERROR(SEARCH("FRANCIA",G17)))</formula>
    </cfRule>
    <cfRule type="containsText" dxfId="47769" priority="47642" operator="containsText" text="ITALIA">
      <formula>NOT(ISERROR(SEARCH("ITALIA",G17)))</formula>
    </cfRule>
    <cfRule type="containsText" dxfId="47768" priority="47643" operator="containsText" text="BÉLGICA">
      <formula>NOT(ISERROR(SEARCH("BÉLGICA",G17)))</formula>
    </cfRule>
    <cfRule type="containsText" dxfId="47767" priority="47644" operator="containsText" text="ESPAÑA">
      <formula>NOT(ISERROR(SEARCH("ESPAÑA",G17)))</formula>
    </cfRule>
    <cfRule type="containsText" dxfId="47766" priority="47645" operator="containsText" text="ALEMANIA">
      <formula>NOT(ISERROR(SEARCH("ALEMANIA",G17)))</formula>
    </cfRule>
    <cfRule type="containsText" dxfId="47765" priority="47646" operator="containsText" text="PAÍSES NÓRDICOS">
      <formula>NOT(ISERROR(SEARCH("PAÍSES NÓRDICOS",G17)))</formula>
    </cfRule>
    <cfRule type="containsText" dxfId="47764" priority="47647" operator="containsText" text="REINO UNIDO">
      <formula>NOT(ISERROR(SEARCH("REINO UNIDO",G17)))</formula>
    </cfRule>
    <cfRule type="containsText" dxfId="47763" priority="47648" operator="containsText" text="DINAMARCA">
      <formula>NOT(ISERROR(SEARCH("DINAMARCA",G17)))</formula>
    </cfRule>
    <cfRule type="containsText" dxfId="47762" priority="47649" operator="containsText" text="NORUEGA">
      <formula>NOT(ISERROR(SEARCH("NORUEGA",G17)))</formula>
    </cfRule>
    <cfRule type="containsText" dxfId="47761" priority="47650" operator="containsText" text="FINLANDIA">
      <formula>NOT(ISERROR(SEARCH("FINLANDIA",G17)))</formula>
    </cfRule>
    <cfRule type="containsText" dxfId="47760" priority="47651" operator="containsText" text="SUECIA">
      <formula>NOT(ISERROR(SEARCH("SUECIA",G17)))</formula>
    </cfRule>
  </conditionalFormatting>
  <conditionalFormatting sqref="G17:G19">
    <cfRule type="containsText" dxfId="47759" priority="47618" operator="containsText" text="SUIZA">
      <formula>NOT(ISERROR(SEARCH("SUIZA",G17)))</formula>
    </cfRule>
    <cfRule type="containsText" dxfId="47758" priority="47619" operator="containsText" text="AUSTRIA">
      <formula>NOT(ISERROR(SEARCH("AUSTRIA",G17)))</formula>
    </cfRule>
    <cfRule type="containsText" dxfId="47757" priority="47620" operator="containsText" text="IRLANDA">
      <formula>NOT(ISERROR(SEARCH("IRLANDA",G17)))</formula>
    </cfRule>
    <cfRule type="containsText" dxfId="47756" priority="47621" operator="containsText" text="PAÍSES DEL ESTE">
      <formula>NOT(ISERROR(SEARCH("PAÍSES DEL ESTE",G17)))</formula>
    </cfRule>
    <cfRule type="containsText" dxfId="47755" priority="47622" operator="containsText" text="RUSIA">
      <formula>NOT(ISERROR(SEARCH("RUSIA",G17)))</formula>
    </cfRule>
    <cfRule type="containsText" dxfId="47754" priority="47623" operator="containsText" text="HOLANDA">
      <formula>NOT(ISERROR(SEARCH("HOLANDA",G17)))</formula>
    </cfRule>
    <cfRule type="containsText" dxfId="47753" priority="47624" operator="containsText" text="FRANCIA">
      <formula>NOT(ISERROR(SEARCH("FRANCIA",G17)))</formula>
    </cfRule>
    <cfRule type="containsText" dxfId="47752" priority="47625" operator="containsText" text="ITALIA">
      <formula>NOT(ISERROR(SEARCH("ITALIA",G17)))</formula>
    </cfRule>
    <cfRule type="containsText" dxfId="47751" priority="47626" operator="containsText" text="BÉLGICA">
      <formula>NOT(ISERROR(SEARCH("BÉLGICA",G17)))</formula>
    </cfRule>
    <cfRule type="containsText" dxfId="47750" priority="47627" operator="containsText" text="ESPAÑA">
      <formula>NOT(ISERROR(SEARCH("ESPAÑA",G17)))</formula>
    </cfRule>
    <cfRule type="containsText" dxfId="47749" priority="47628" operator="containsText" text="ALEMANIA">
      <formula>NOT(ISERROR(SEARCH("ALEMANIA",G17)))</formula>
    </cfRule>
    <cfRule type="containsText" dxfId="47748" priority="47629" operator="containsText" text="PAÍSES NÓRDICOS">
      <formula>NOT(ISERROR(SEARCH("PAÍSES NÓRDICOS",G17)))</formula>
    </cfRule>
    <cfRule type="containsText" dxfId="47747" priority="47630" operator="containsText" text="REINO UNIDO">
      <formula>NOT(ISERROR(SEARCH("REINO UNIDO",G17)))</formula>
    </cfRule>
    <cfRule type="containsText" dxfId="47746" priority="47631" operator="containsText" text="DINAMARCA">
      <formula>NOT(ISERROR(SEARCH("DINAMARCA",G17)))</formula>
    </cfRule>
    <cfRule type="containsText" dxfId="47745" priority="47632" operator="containsText" text="NORUEGA">
      <formula>NOT(ISERROR(SEARCH("NORUEGA",G17)))</formula>
    </cfRule>
    <cfRule type="containsText" dxfId="47744" priority="47633" operator="containsText" text="FINLANDIA">
      <formula>NOT(ISERROR(SEARCH("FINLANDIA",G17)))</formula>
    </cfRule>
    <cfRule type="containsText" dxfId="47743" priority="47634" operator="containsText" text="SUECIA">
      <formula>NOT(ISERROR(SEARCH("SUECIA",G17)))</formula>
    </cfRule>
  </conditionalFormatting>
  <conditionalFormatting sqref="G19">
    <cfRule type="containsText" dxfId="47742" priority="47601" operator="containsText" text="SUIZA">
      <formula>NOT(ISERROR(SEARCH("SUIZA",G19)))</formula>
    </cfRule>
    <cfRule type="containsText" dxfId="47741" priority="47602" operator="containsText" text="AUSTRIA">
      <formula>NOT(ISERROR(SEARCH("AUSTRIA",G19)))</formula>
    </cfRule>
    <cfRule type="containsText" dxfId="47740" priority="47603" operator="containsText" text="IRLANDA">
      <formula>NOT(ISERROR(SEARCH("IRLANDA",G19)))</formula>
    </cfRule>
    <cfRule type="containsText" dxfId="47739" priority="47604" operator="containsText" text="PAÍSES DEL ESTE">
      <formula>NOT(ISERROR(SEARCH("PAÍSES DEL ESTE",G19)))</formula>
    </cfRule>
    <cfRule type="containsText" dxfId="47738" priority="47605" operator="containsText" text="RUSIA">
      <formula>NOT(ISERROR(SEARCH("RUSIA",G19)))</formula>
    </cfRule>
    <cfRule type="containsText" dxfId="47737" priority="47606" operator="containsText" text="HOLANDA">
      <formula>NOT(ISERROR(SEARCH("HOLANDA",G19)))</formula>
    </cfRule>
    <cfRule type="containsText" dxfId="47736" priority="47607" operator="containsText" text="FRANCIA">
      <formula>NOT(ISERROR(SEARCH("FRANCIA",G19)))</formula>
    </cfRule>
    <cfRule type="containsText" dxfId="47735" priority="47608" operator="containsText" text="ITALIA">
      <formula>NOT(ISERROR(SEARCH("ITALIA",G19)))</formula>
    </cfRule>
    <cfRule type="containsText" dxfId="47734" priority="47609" operator="containsText" text="BÉLGICA">
      <formula>NOT(ISERROR(SEARCH("BÉLGICA",G19)))</formula>
    </cfRule>
    <cfRule type="containsText" dxfId="47733" priority="47610" operator="containsText" text="ESPAÑA">
      <formula>NOT(ISERROR(SEARCH("ESPAÑA",G19)))</formula>
    </cfRule>
    <cfRule type="containsText" dxfId="47732" priority="47611" operator="containsText" text="ALEMANIA">
      <formula>NOT(ISERROR(SEARCH("ALEMANIA",G19)))</formula>
    </cfRule>
    <cfRule type="containsText" dxfId="47731" priority="47612" operator="containsText" text="PAÍSES NÓRDICOS">
      <formula>NOT(ISERROR(SEARCH("PAÍSES NÓRDICOS",G19)))</formula>
    </cfRule>
    <cfRule type="containsText" dxfId="47730" priority="47613" operator="containsText" text="REINO UNIDO">
      <formula>NOT(ISERROR(SEARCH("REINO UNIDO",G19)))</formula>
    </cfRule>
    <cfRule type="containsText" dxfId="47729" priority="47614" operator="containsText" text="DINAMARCA">
      <formula>NOT(ISERROR(SEARCH("DINAMARCA",G19)))</formula>
    </cfRule>
    <cfRule type="containsText" dxfId="47728" priority="47615" operator="containsText" text="NORUEGA">
      <formula>NOT(ISERROR(SEARCH("NORUEGA",G19)))</formula>
    </cfRule>
    <cfRule type="containsText" dxfId="47727" priority="47616" operator="containsText" text="FINLANDIA">
      <formula>NOT(ISERROR(SEARCH("FINLANDIA",G19)))</formula>
    </cfRule>
    <cfRule type="containsText" dxfId="47726" priority="47617" operator="containsText" text="SUECIA">
      <formula>NOT(ISERROR(SEARCH("SUECIA",G19)))</formula>
    </cfRule>
  </conditionalFormatting>
  <conditionalFormatting sqref="G17:G18">
    <cfRule type="containsText" dxfId="47725" priority="47584" operator="containsText" text="SUIZA">
      <formula>NOT(ISERROR(SEARCH("SUIZA",G17)))</formula>
    </cfRule>
    <cfRule type="containsText" dxfId="47724" priority="47585" operator="containsText" text="AUSTRIA">
      <formula>NOT(ISERROR(SEARCH("AUSTRIA",G17)))</formula>
    </cfRule>
    <cfRule type="containsText" dxfId="47723" priority="47586" operator="containsText" text="IRLANDA">
      <formula>NOT(ISERROR(SEARCH("IRLANDA",G17)))</formula>
    </cfRule>
    <cfRule type="containsText" dxfId="47722" priority="47587" operator="containsText" text="PAÍSES DEL ESTE">
      <formula>NOT(ISERROR(SEARCH("PAÍSES DEL ESTE",G17)))</formula>
    </cfRule>
    <cfRule type="containsText" dxfId="47721" priority="47588" operator="containsText" text="RUSIA">
      <formula>NOT(ISERROR(SEARCH("RUSIA",G17)))</formula>
    </cfRule>
    <cfRule type="containsText" dxfId="47720" priority="47589" operator="containsText" text="HOLANDA">
      <formula>NOT(ISERROR(SEARCH("HOLANDA",G17)))</formula>
    </cfRule>
    <cfRule type="containsText" dxfId="47719" priority="47590" operator="containsText" text="FRANCIA">
      <formula>NOT(ISERROR(SEARCH("FRANCIA",G17)))</formula>
    </cfRule>
    <cfRule type="containsText" dxfId="47718" priority="47591" operator="containsText" text="ITALIA">
      <formula>NOT(ISERROR(SEARCH("ITALIA",G17)))</formula>
    </cfRule>
    <cfRule type="containsText" dxfId="47717" priority="47592" operator="containsText" text="BÉLGICA">
      <formula>NOT(ISERROR(SEARCH("BÉLGICA",G17)))</formula>
    </cfRule>
    <cfRule type="containsText" dxfId="47716" priority="47593" operator="containsText" text="ESPAÑA">
      <formula>NOT(ISERROR(SEARCH("ESPAÑA",G17)))</formula>
    </cfRule>
    <cfRule type="containsText" dxfId="47715" priority="47594" operator="containsText" text="ALEMANIA">
      <formula>NOT(ISERROR(SEARCH("ALEMANIA",G17)))</formula>
    </cfRule>
    <cfRule type="containsText" dxfId="47714" priority="47595" operator="containsText" text="PAÍSES NÓRDICOS">
      <formula>NOT(ISERROR(SEARCH("PAÍSES NÓRDICOS",G17)))</formula>
    </cfRule>
    <cfRule type="containsText" dxfId="47713" priority="47596" operator="containsText" text="REINO UNIDO">
      <formula>NOT(ISERROR(SEARCH("REINO UNIDO",G17)))</formula>
    </cfRule>
    <cfRule type="containsText" dxfId="47712" priority="47597" operator="containsText" text="DINAMARCA">
      <formula>NOT(ISERROR(SEARCH("DINAMARCA",G17)))</formula>
    </cfRule>
    <cfRule type="containsText" dxfId="47711" priority="47598" operator="containsText" text="NORUEGA">
      <formula>NOT(ISERROR(SEARCH("NORUEGA",G17)))</formula>
    </cfRule>
    <cfRule type="containsText" dxfId="47710" priority="47599" operator="containsText" text="FINLANDIA">
      <formula>NOT(ISERROR(SEARCH("FINLANDIA",G17)))</formula>
    </cfRule>
    <cfRule type="containsText" dxfId="47709" priority="47600" operator="containsText" text="SUECIA">
      <formula>NOT(ISERROR(SEARCH("SUECIA",G17)))</formula>
    </cfRule>
  </conditionalFormatting>
  <conditionalFormatting sqref="G17:G18">
    <cfRule type="containsText" dxfId="47708" priority="47567" operator="containsText" text="SUIZA">
      <formula>NOT(ISERROR(SEARCH("SUIZA",G17)))</formula>
    </cfRule>
    <cfRule type="containsText" dxfId="47707" priority="47568" operator="containsText" text="AUSTRIA">
      <formula>NOT(ISERROR(SEARCH("AUSTRIA",G17)))</formula>
    </cfRule>
    <cfRule type="containsText" dxfId="47706" priority="47569" operator="containsText" text="IRLANDA">
      <formula>NOT(ISERROR(SEARCH("IRLANDA",G17)))</formula>
    </cfRule>
    <cfRule type="containsText" dxfId="47705" priority="47570" operator="containsText" text="PAÍSES DEL ESTE">
      <formula>NOT(ISERROR(SEARCH("PAÍSES DEL ESTE",G17)))</formula>
    </cfRule>
    <cfRule type="containsText" dxfId="47704" priority="47571" operator="containsText" text="RUSIA">
      <formula>NOT(ISERROR(SEARCH("RUSIA",G17)))</formula>
    </cfRule>
    <cfRule type="containsText" dxfId="47703" priority="47572" operator="containsText" text="HOLANDA">
      <formula>NOT(ISERROR(SEARCH("HOLANDA",G17)))</formula>
    </cfRule>
    <cfRule type="containsText" dxfId="47702" priority="47573" operator="containsText" text="FRANCIA">
      <formula>NOT(ISERROR(SEARCH("FRANCIA",G17)))</formula>
    </cfRule>
    <cfRule type="containsText" dxfId="47701" priority="47574" operator="containsText" text="ITALIA">
      <formula>NOT(ISERROR(SEARCH("ITALIA",G17)))</formula>
    </cfRule>
    <cfRule type="containsText" dxfId="47700" priority="47575" operator="containsText" text="BÉLGICA">
      <formula>NOT(ISERROR(SEARCH("BÉLGICA",G17)))</formula>
    </cfRule>
    <cfRule type="containsText" dxfId="47699" priority="47576" operator="containsText" text="ESPAÑA">
      <formula>NOT(ISERROR(SEARCH("ESPAÑA",G17)))</formula>
    </cfRule>
    <cfRule type="containsText" dxfId="47698" priority="47577" operator="containsText" text="ALEMANIA">
      <formula>NOT(ISERROR(SEARCH("ALEMANIA",G17)))</formula>
    </cfRule>
    <cfRule type="containsText" dxfId="47697" priority="47578" operator="containsText" text="PAÍSES NÓRDICOS">
      <formula>NOT(ISERROR(SEARCH("PAÍSES NÓRDICOS",G17)))</formula>
    </cfRule>
    <cfRule type="containsText" dxfId="47696" priority="47579" operator="containsText" text="REINO UNIDO">
      <formula>NOT(ISERROR(SEARCH("REINO UNIDO",G17)))</formula>
    </cfRule>
    <cfRule type="containsText" dxfId="47695" priority="47580" operator="containsText" text="DINAMARCA">
      <formula>NOT(ISERROR(SEARCH("DINAMARCA",G17)))</formula>
    </cfRule>
    <cfRule type="containsText" dxfId="47694" priority="47581" operator="containsText" text="NORUEGA">
      <formula>NOT(ISERROR(SEARCH("NORUEGA",G17)))</formula>
    </cfRule>
    <cfRule type="containsText" dxfId="47693" priority="47582" operator="containsText" text="FINLANDIA">
      <formula>NOT(ISERROR(SEARCH("FINLANDIA",G17)))</formula>
    </cfRule>
    <cfRule type="containsText" dxfId="47692" priority="47583" operator="containsText" text="SUECIA">
      <formula>NOT(ISERROR(SEARCH("SUECIA",G17)))</formula>
    </cfRule>
  </conditionalFormatting>
  <conditionalFormatting sqref="G18">
    <cfRule type="containsText" dxfId="47691" priority="47550" operator="containsText" text="SUIZA">
      <formula>NOT(ISERROR(SEARCH("SUIZA",G18)))</formula>
    </cfRule>
    <cfRule type="containsText" dxfId="47690" priority="47551" operator="containsText" text="AUSTRIA">
      <formula>NOT(ISERROR(SEARCH("AUSTRIA",G18)))</formula>
    </cfRule>
    <cfRule type="containsText" dxfId="47689" priority="47552" operator="containsText" text="IRLANDA">
      <formula>NOT(ISERROR(SEARCH("IRLANDA",G18)))</formula>
    </cfRule>
    <cfRule type="containsText" dxfId="47688" priority="47553" operator="containsText" text="PAÍSES DEL ESTE">
      <formula>NOT(ISERROR(SEARCH("PAÍSES DEL ESTE",G18)))</formula>
    </cfRule>
    <cfRule type="containsText" dxfId="47687" priority="47554" operator="containsText" text="RUSIA">
      <formula>NOT(ISERROR(SEARCH("RUSIA",G18)))</formula>
    </cfRule>
    <cfRule type="containsText" dxfId="47686" priority="47555" operator="containsText" text="HOLANDA">
      <formula>NOT(ISERROR(SEARCH("HOLANDA",G18)))</formula>
    </cfRule>
    <cfRule type="containsText" dxfId="47685" priority="47556" operator="containsText" text="FRANCIA">
      <formula>NOT(ISERROR(SEARCH("FRANCIA",G18)))</formula>
    </cfRule>
    <cfRule type="containsText" dxfId="47684" priority="47557" operator="containsText" text="ITALIA">
      <formula>NOT(ISERROR(SEARCH("ITALIA",G18)))</formula>
    </cfRule>
    <cfRule type="containsText" dxfId="47683" priority="47558" operator="containsText" text="BÉLGICA">
      <formula>NOT(ISERROR(SEARCH("BÉLGICA",G18)))</formula>
    </cfRule>
    <cfRule type="containsText" dxfId="47682" priority="47559" operator="containsText" text="ESPAÑA">
      <formula>NOT(ISERROR(SEARCH("ESPAÑA",G18)))</formula>
    </cfRule>
    <cfRule type="containsText" dxfId="47681" priority="47560" operator="containsText" text="ALEMANIA">
      <formula>NOT(ISERROR(SEARCH("ALEMANIA",G18)))</formula>
    </cfRule>
    <cfRule type="containsText" dxfId="47680" priority="47561" operator="containsText" text="PAÍSES NÓRDICOS">
      <formula>NOT(ISERROR(SEARCH("PAÍSES NÓRDICOS",G18)))</formula>
    </cfRule>
    <cfRule type="containsText" dxfId="47679" priority="47562" operator="containsText" text="REINO UNIDO">
      <formula>NOT(ISERROR(SEARCH("REINO UNIDO",G18)))</formula>
    </cfRule>
    <cfRule type="containsText" dxfId="47678" priority="47563" operator="containsText" text="DINAMARCA">
      <formula>NOT(ISERROR(SEARCH("DINAMARCA",G18)))</formula>
    </cfRule>
    <cfRule type="containsText" dxfId="47677" priority="47564" operator="containsText" text="NORUEGA">
      <formula>NOT(ISERROR(SEARCH("NORUEGA",G18)))</formula>
    </cfRule>
    <cfRule type="containsText" dxfId="47676" priority="47565" operator="containsText" text="FINLANDIA">
      <formula>NOT(ISERROR(SEARCH("FINLANDIA",G18)))</formula>
    </cfRule>
    <cfRule type="containsText" dxfId="47675" priority="47566" operator="containsText" text="SUECIA">
      <formula>NOT(ISERROR(SEARCH("SUECIA",G18)))</formula>
    </cfRule>
  </conditionalFormatting>
  <conditionalFormatting sqref="G18">
    <cfRule type="containsText" dxfId="47674" priority="47533" operator="containsText" text="SUIZA">
      <formula>NOT(ISERROR(SEARCH("SUIZA",G18)))</formula>
    </cfRule>
    <cfRule type="containsText" dxfId="47673" priority="47534" operator="containsText" text="AUSTRIA">
      <formula>NOT(ISERROR(SEARCH("AUSTRIA",G18)))</formula>
    </cfRule>
    <cfRule type="containsText" dxfId="47672" priority="47535" operator="containsText" text="IRLANDA">
      <formula>NOT(ISERROR(SEARCH("IRLANDA",G18)))</formula>
    </cfRule>
    <cfRule type="containsText" dxfId="47671" priority="47536" operator="containsText" text="PAÍSES DEL ESTE">
      <formula>NOT(ISERROR(SEARCH("PAÍSES DEL ESTE",G18)))</formula>
    </cfRule>
    <cfRule type="containsText" dxfId="47670" priority="47537" operator="containsText" text="RUSIA">
      <formula>NOT(ISERROR(SEARCH("RUSIA",G18)))</formula>
    </cfRule>
    <cfRule type="containsText" dxfId="47669" priority="47538" operator="containsText" text="HOLANDA">
      <formula>NOT(ISERROR(SEARCH("HOLANDA",G18)))</formula>
    </cfRule>
    <cfRule type="containsText" dxfId="47668" priority="47539" operator="containsText" text="FRANCIA">
      <formula>NOT(ISERROR(SEARCH("FRANCIA",G18)))</formula>
    </cfRule>
    <cfRule type="containsText" dxfId="47667" priority="47540" operator="containsText" text="ITALIA">
      <formula>NOT(ISERROR(SEARCH("ITALIA",G18)))</formula>
    </cfRule>
    <cfRule type="containsText" dxfId="47666" priority="47541" operator="containsText" text="BÉLGICA">
      <formula>NOT(ISERROR(SEARCH("BÉLGICA",G18)))</formula>
    </cfRule>
    <cfRule type="containsText" dxfId="47665" priority="47542" operator="containsText" text="ESPAÑA">
      <formula>NOT(ISERROR(SEARCH("ESPAÑA",G18)))</formula>
    </cfRule>
    <cfRule type="containsText" dxfId="47664" priority="47543" operator="containsText" text="ALEMANIA">
      <formula>NOT(ISERROR(SEARCH("ALEMANIA",G18)))</formula>
    </cfRule>
    <cfRule type="containsText" dxfId="47663" priority="47544" operator="containsText" text="PAÍSES NÓRDICOS">
      <formula>NOT(ISERROR(SEARCH("PAÍSES NÓRDICOS",G18)))</formula>
    </cfRule>
    <cfRule type="containsText" dxfId="47662" priority="47545" operator="containsText" text="REINO UNIDO">
      <formula>NOT(ISERROR(SEARCH("REINO UNIDO",G18)))</formula>
    </cfRule>
    <cfRule type="containsText" dxfId="47661" priority="47546" operator="containsText" text="DINAMARCA">
      <formula>NOT(ISERROR(SEARCH("DINAMARCA",G18)))</formula>
    </cfRule>
    <cfRule type="containsText" dxfId="47660" priority="47547" operator="containsText" text="NORUEGA">
      <formula>NOT(ISERROR(SEARCH("NORUEGA",G18)))</formula>
    </cfRule>
    <cfRule type="containsText" dxfId="47659" priority="47548" operator="containsText" text="FINLANDIA">
      <formula>NOT(ISERROR(SEARCH("FINLANDIA",G18)))</formula>
    </cfRule>
    <cfRule type="containsText" dxfId="47658" priority="47549" operator="containsText" text="SUECIA">
      <formula>NOT(ISERROR(SEARCH("SUECIA",G18)))</formula>
    </cfRule>
  </conditionalFormatting>
  <conditionalFormatting sqref="G19">
    <cfRule type="containsText" dxfId="47657" priority="47516" operator="containsText" text="SUIZA">
      <formula>NOT(ISERROR(SEARCH("SUIZA",G19)))</formula>
    </cfRule>
    <cfRule type="containsText" dxfId="47656" priority="47517" operator="containsText" text="AUSTRIA">
      <formula>NOT(ISERROR(SEARCH("AUSTRIA",G19)))</formula>
    </cfRule>
    <cfRule type="containsText" dxfId="47655" priority="47518" operator="containsText" text="IRLANDA">
      <formula>NOT(ISERROR(SEARCH("IRLANDA",G19)))</formula>
    </cfRule>
    <cfRule type="containsText" dxfId="47654" priority="47519" operator="containsText" text="PAÍSES DEL ESTE">
      <formula>NOT(ISERROR(SEARCH("PAÍSES DEL ESTE",G19)))</formula>
    </cfRule>
    <cfRule type="containsText" dxfId="47653" priority="47520" operator="containsText" text="RUSIA">
      <formula>NOT(ISERROR(SEARCH("RUSIA",G19)))</formula>
    </cfRule>
    <cfRule type="containsText" dxfId="47652" priority="47521" operator="containsText" text="HOLANDA">
      <formula>NOT(ISERROR(SEARCH("HOLANDA",G19)))</formula>
    </cfRule>
    <cfRule type="containsText" dxfId="47651" priority="47522" operator="containsText" text="FRANCIA">
      <formula>NOT(ISERROR(SEARCH("FRANCIA",G19)))</formula>
    </cfRule>
    <cfRule type="containsText" dxfId="47650" priority="47523" operator="containsText" text="ITALIA">
      <formula>NOT(ISERROR(SEARCH("ITALIA",G19)))</formula>
    </cfRule>
    <cfRule type="containsText" dxfId="47649" priority="47524" operator="containsText" text="BÉLGICA">
      <formula>NOT(ISERROR(SEARCH("BÉLGICA",G19)))</formula>
    </cfRule>
    <cfRule type="containsText" dxfId="47648" priority="47525" operator="containsText" text="ESPAÑA">
      <formula>NOT(ISERROR(SEARCH("ESPAÑA",G19)))</formula>
    </cfRule>
    <cfRule type="containsText" dxfId="47647" priority="47526" operator="containsText" text="ALEMANIA">
      <formula>NOT(ISERROR(SEARCH("ALEMANIA",G19)))</formula>
    </cfRule>
    <cfRule type="containsText" dxfId="47646" priority="47527" operator="containsText" text="PAÍSES NÓRDICOS">
      <formula>NOT(ISERROR(SEARCH("PAÍSES NÓRDICOS",G19)))</formula>
    </cfRule>
    <cfRule type="containsText" dxfId="47645" priority="47528" operator="containsText" text="REINO UNIDO">
      <formula>NOT(ISERROR(SEARCH("REINO UNIDO",G19)))</formula>
    </cfRule>
    <cfRule type="containsText" dxfId="47644" priority="47529" operator="containsText" text="DINAMARCA">
      <formula>NOT(ISERROR(SEARCH("DINAMARCA",G19)))</formula>
    </cfRule>
    <cfRule type="containsText" dxfId="47643" priority="47530" operator="containsText" text="NORUEGA">
      <formula>NOT(ISERROR(SEARCH("NORUEGA",G19)))</formula>
    </cfRule>
    <cfRule type="containsText" dxfId="47642" priority="47531" operator="containsText" text="FINLANDIA">
      <formula>NOT(ISERROR(SEARCH("FINLANDIA",G19)))</formula>
    </cfRule>
    <cfRule type="containsText" dxfId="47641" priority="47532" operator="containsText" text="SUECIA">
      <formula>NOT(ISERROR(SEARCH("SUECIA",G19)))</formula>
    </cfRule>
  </conditionalFormatting>
  <conditionalFormatting sqref="G19">
    <cfRule type="containsText" dxfId="47640" priority="47499" operator="containsText" text="SUIZA">
      <formula>NOT(ISERROR(SEARCH("SUIZA",G19)))</formula>
    </cfRule>
    <cfRule type="containsText" dxfId="47639" priority="47500" operator="containsText" text="AUSTRIA">
      <formula>NOT(ISERROR(SEARCH("AUSTRIA",G19)))</formula>
    </cfRule>
    <cfRule type="containsText" dxfId="47638" priority="47501" operator="containsText" text="IRLANDA">
      <formula>NOT(ISERROR(SEARCH("IRLANDA",G19)))</formula>
    </cfRule>
    <cfRule type="containsText" dxfId="47637" priority="47502" operator="containsText" text="PAÍSES DEL ESTE">
      <formula>NOT(ISERROR(SEARCH("PAÍSES DEL ESTE",G19)))</formula>
    </cfRule>
    <cfRule type="containsText" dxfId="47636" priority="47503" operator="containsText" text="RUSIA">
      <formula>NOT(ISERROR(SEARCH("RUSIA",G19)))</formula>
    </cfRule>
    <cfRule type="containsText" dxfId="47635" priority="47504" operator="containsText" text="HOLANDA">
      <formula>NOT(ISERROR(SEARCH("HOLANDA",G19)))</formula>
    </cfRule>
    <cfRule type="containsText" dxfId="47634" priority="47505" operator="containsText" text="FRANCIA">
      <formula>NOT(ISERROR(SEARCH("FRANCIA",G19)))</formula>
    </cfRule>
    <cfRule type="containsText" dxfId="47633" priority="47506" operator="containsText" text="ITALIA">
      <formula>NOT(ISERROR(SEARCH("ITALIA",G19)))</formula>
    </cfRule>
    <cfRule type="containsText" dxfId="47632" priority="47507" operator="containsText" text="BÉLGICA">
      <formula>NOT(ISERROR(SEARCH("BÉLGICA",G19)))</formula>
    </cfRule>
    <cfRule type="containsText" dxfId="47631" priority="47508" operator="containsText" text="ESPAÑA">
      <formula>NOT(ISERROR(SEARCH("ESPAÑA",G19)))</formula>
    </cfRule>
    <cfRule type="containsText" dxfId="47630" priority="47509" operator="containsText" text="ALEMANIA">
      <formula>NOT(ISERROR(SEARCH("ALEMANIA",G19)))</formula>
    </cfRule>
    <cfRule type="containsText" dxfId="47629" priority="47510" operator="containsText" text="PAÍSES NÓRDICOS">
      <formula>NOT(ISERROR(SEARCH("PAÍSES NÓRDICOS",G19)))</formula>
    </cfRule>
    <cfRule type="containsText" dxfId="47628" priority="47511" operator="containsText" text="REINO UNIDO">
      <formula>NOT(ISERROR(SEARCH("REINO UNIDO",G19)))</formula>
    </cfRule>
    <cfRule type="containsText" dxfId="47627" priority="47512" operator="containsText" text="DINAMARCA">
      <formula>NOT(ISERROR(SEARCH("DINAMARCA",G19)))</formula>
    </cfRule>
    <cfRule type="containsText" dxfId="47626" priority="47513" operator="containsText" text="NORUEGA">
      <formula>NOT(ISERROR(SEARCH("NORUEGA",G19)))</formula>
    </cfRule>
    <cfRule type="containsText" dxfId="47625" priority="47514" operator="containsText" text="FINLANDIA">
      <formula>NOT(ISERROR(SEARCH("FINLANDIA",G19)))</formula>
    </cfRule>
    <cfRule type="containsText" dxfId="47624" priority="47515" operator="containsText" text="SUECIA">
      <formula>NOT(ISERROR(SEARCH("SUECIA",G19)))</formula>
    </cfRule>
  </conditionalFormatting>
  <conditionalFormatting sqref="G19">
    <cfRule type="containsText" dxfId="47623" priority="47482" operator="containsText" text="SUIZA">
      <formula>NOT(ISERROR(SEARCH("SUIZA",G19)))</formula>
    </cfRule>
    <cfRule type="containsText" dxfId="47622" priority="47483" operator="containsText" text="AUSTRIA">
      <formula>NOT(ISERROR(SEARCH("AUSTRIA",G19)))</formula>
    </cfRule>
    <cfRule type="containsText" dxfId="47621" priority="47484" operator="containsText" text="IRLANDA">
      <formula>NOT(ISERROR(SEARCH("IRLANDA",G19)))</formula>
    </cfRule>
    <cfRule type="containsText" dxfId="47620" priority="47485" operator="containsText" text="PAÍSES DEL ESTE">
      <formula>NOT(ISERROR(SEARCH("PAÍSES DEL ESTE",G19)))</formula>
    </cfRule>
    <cfRule type="containsText" dxfId="47619" priority="47486" operator="containsText" text="RUSIA">
      <formula>NOT(ISERROR(SEARCH("RUSIA",G19)))</formula>
    </cfRule>
    <cfRule type="containsText" dxfId="47618" priority="47487" operator="containsText" text="HOLANDA">
      <formula>NOT(ISERROR(SEARCH("HOLANDA",G19)))</formula>
    </cfRule>
    <cfRule type="containsText" dxfId="47617" priority="47488" operator="containsText" text="FRANCIA">
      <formula>NOT(ISERROR(SEARCH("FRANCIA",G19)))</formula>
    </cfRule>
    <cfRule type="containsText" dxfId="47616" priority="47489" operator="containsText" text="ITALIA">
      <formula>NOT(ISERROR(SEARCH("ITALIA",G19)))</formula>
    </cfRule>
    <cfRule type="containsText" dxfId="47615" priority="47490" operator="containsText" text="BÉLGICA">
      <formula>NOT(ISERROR(SEARCH("BÉLGICA",G19)))</formula>
    </cfRule>
    <cfRule type="containsText" dxfId="47614" priority="47491" operator="containsText" text="ESPAÑA">
      <formula>NOT(ISERROR(SEARCH("ESPAÑA",G19)))</formula>
    </cfRule>
    <cfRule type="containsText" dxfId="47613" priority="47492" operator="containsText" text="ALEMANIA">
      <formula>NOT(ISERROR(SEARCH("ALEMANIA",G19)))</formula>
    </cfRule>
    <cfRule type="containsText" dxfId="47612" priority="47493" operator="containsText" text="PAÍSES NÓRDICOS">
      <formula>NOT(ISERROR(SEARCH("PAÍSES NÓRDICOS",G19)))</formula>
    </cfRule>
    <cfRule type="containsText" dxfId="47611" priority="47494" operator="containsText" text="REINO UNIDO">
      <formula>NOT(ISERROR(SEARCH("REINO UNIDO",G19)))</formula>
    </cfRule>
    <cfRule type="containsText" dxfId="47610" priority="47495" operator="containsText" text="DINAMARCA">
      <formula>NOT(ISERROR(SEARCH("DINAMARCA",G19)))</formula>
    </cfRule>
    <cfRule type="containsText" dxfId="47609" priority="47496" operator="containsText" text="NORUEGA">
      <formula>NOT(ISERROR(SEARCH("NORUEGA",G19)))</formula>
    </cfRule>
    <cfRule type="containsText" dxfId="47608" priority="47497" operator="containsText" text="FINLANDIA">
      <formula>NOT(ISERROR(SEARCH("FINLANDIA",G19)))</formula>
    </cfRule>
    <cfRule type="containsText" dxfId="47607" priority="47498" operator="containsText" text="SUECIA">
      <formula>NOT(ISERROR(SEARCH("SUECIA",G19)))</formula>
    </cfRule>
  </conditionalFormatting>
  <conditionalFormatting sqref="G19">
    <cfRule type="containsText" dxfId="47606" priority="47465" operator="containsText" text="SUIZA">
      <formula>NOT(ISERROR(SEARCH("SUIZA",G19)))</formula>
    </cfRule>
    <cfRule type="containsText" dxfId="47605" priority="47466" operator="containsText" text="AUSTRIA">
      <formula>NOT(ISERROR(SEARCH("AUSTRIA",G19)))</formula>
    </cfRule>
    <cfRule type="containsText" dxfId="47604" priority="47467" operator="containsText" text="IRLANDA">
      <formula>NOT(ISERROR(SEARCH("IRLANDA",G19)))</formula>
    </cfRule>
    <cfRule type="containsText" dxfId="47603" priority="47468" operator="containsText" text="PAÍSES DEL ESTE">
      <formula>NOT(ISERROR(SEARCH("PAÍSES DEL ESTE",G19)))</formula>
    </cfRule>
    <cfRule type="containsText" dxfId="47602" priority="47469" operator="containsText" text="RUSIA">
      <formula>NOT(ISERROR(SEARCH("RUSIA",G19)))</formula>
    </cfRule>
    <cfRule type="containsText" dxfId="47601" priority="47470" operator="containsText" text="HOLANDA">
      <formula>NOT(ISERROR(SEARCH("HOLANDA",G19)))</formula>
    </cfRule>
    <cfRule type="containsText" dxfId="47600" priority="47471" operator="containsText" text="FRANCIA">
      <formula>NOT(ISERROR(SEARCH("FRANCIA",G19)))</formula>
    </cfRule>
    <cfRule type="containsText" dxfId="47599" priority="47472" operator="containsText" text="ITALIA">
      <formula>NOT(ISERROR(SEARCH("ITALIA",G19)))</formula>
    </cfRule>
    <cfRule type="containsText" dxfId="47598" priority="47473" operator="containsText" text="BÉLGICA">
      <formula>NOT(ISERROR(SEARCH("BÉLGICA",G19)))</formula>
    </cfRule>
    <cfRule type="containsText" dxfId="47597" priority="47474" operator="containsText" text="ESPAÑA">
      <formula>NOT(ISERROR(SEARCH("ESPAÑA",G19)))</formula>
    </cfRule>
    <cfRule type="containsText" dxfId="47596" priority="47475" operator="containsText" text="ALEMANIA">
      <formula>NOT(ISERROR(SEARCH("ALEMANIA",G19)))</formula>
    </cfRule>
    <cfRule type="containsText" dxfId="47595" priority="47476" operator="containsText" text="PAÍSES NÓRDICOS">
      <formula>NOT(ISERROR(SEARCH("PAÍSES NÓRDICOS",G19)))</formula>
    </cfRule>
    <cfRule type="containsText" dxfId="47594" priority="47477" operator="containsText" text="REINO UNIDO">
      <formula>NOT(ISERROR(SEARCH("REINO UNIDO",G19)))</formula>
    </cfRule>
    <cfRule type="containsText" dxfId="47593" priority="47478" operator="containsText" text="DINAMARCA">
      <formula>NOT(ISERROR(SEARCH("DINAMARCA",G19)))</formula>
    </cfRule>
    <cfRule type="containsText" dxfId="47592" priority="47479" operator="containsText" text="NORUEGA">
      <formula>NOT(ISERROR(SEARCH("NORUEGA",G19)))</formula>
    </cfRule>
    <cfRule type="containsText" dxfId="47591" priority="47480" operator="containsText" text="FINLANDIA">
      <formula>NOT(ISERROR(SEARCH("FINLANDIA",G19)))</formula>
    </cfRule>
    <cfRule type="containsText" dxfId="47590" priority="47481" operator="containsText" text="SUECIA">
      <formula>NOT(ISERROR(SEARCH("SUECIA",G19)))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9">
    <cfRule type="containsText" dxfId="47572" priority="47431" operator="containsText" text="SUIZA">
      <formula>NOT(ISERROR(SEARCH("SUIZA",G19)))</formula>
    </cfRule>
    <cfRule type="containsText" dxfId="47571" priority="47432" operator="containsText" text="AUSTRIA">
      <formula>NOT(ISERROR(SEARCH("AUSTRIA",G19)))</formula>
    </cfRule>
    <cfRule type="containsText" dxfId="47570" priority="47433" operator="containsText" text="IRLANDA">
      <formula>NOT(ISERROR(SEARCH("IRLANDA",G19)))</formula>
    </cfRule>
    <cfRule type="containsText" dxfId="47569" priority="47434" operator="containsText" text="PAÍSES DEL ESTE">
      <formula>NOT(ISERROR(SEARCH("PAÍSES DEL ESTE",G19)))</formula>
    </cfRule>
    <cfRule type="containsText" dxfId="47568" priority="47435" operator="containsText" text="RUSIA">
      <formula>NOT(ISERROR(SEARCH("RUSIA",G19)))</formula>
    </cfRule>
    <cfRule type="containsText" dxfId="47567" priority="47436" operator="containsText" text="HOLANDA">
      <formula>NOT(ISERROR(SEARCH("HOLANDA",G19)))</formula>
    </cfRule>
    <cfRule type="containsText" dxfId="47566" priority="47437" operator="containsText" text="FRANCIA">
      <formula>NOT(ISERROR(SEARCH("FRANCIA",G19)))</formula>
    </cfRule>
    <cfRule type="containsText" dxfId="47565" priority="47438" operator="containsText" text="ITALIA">
      <formula>NOT(ISERROR(SEARCH("ITALIA",G19)))</formula>
    </cfRule>
    <cfRule type="containsText" dxfId="47564" priority="47439" operator="containsText" text="BÉLGICA">
      <formula>NOT(ISERROR(SEARCH("BÉLGICA",G19)))</formula>
    </cfRule>
    <cfRule type="containsText" dxfId="47563" priority="47440" operator="containsText" text="ESPAÑA">
      <formula>NOT(ISERROR(SEARCH("ESPAÑA",G19)))</formula>
    </cfRule>
    <cfRule type="containsText" dxfId="47562" priority="47441" operator="containsText" text="ALEMANIA">
      <formula>NOT(ISERROR(SEARCH("ALEMANIA",G19)))</formula>
    </cfRule>
    <cfRule type="containsText" dxfId="47561" priority="47442" operator="containsText" text="PAÍSES NÓRDICOS">
      <formula>NOT(ISERROR(SEARCH("PAÍSES NÓRDICOS",G19)))</formula>
    </cfRule>
    <cfRule type="containsText" dxfId="47560" priority="47443" operator="containsText" text="REINO UNIDO">
      <formula>NOT(ISERROR(SEARCH("REINO UNIDO",G19)))</formula>
    </cfRule>
    <cfRule type="containsText" dxfId="47559" priority="47444" operator="containsText" text="DINAMARCA">
      <formula>NOT(ISERROR(SEARCH("DINAMARCA",G19)))</formula>
    </cfRule>
    <cfRule type="containsText" dxfId="47558" priority="47445" operator="containsText" text="NORUEGA">
      <formula>NOT(ISERROR(SEARCH("NORUEGA",G19)))</formula>
    </cfRule>
    <cfRule type="containsText" dxfId="47557" priority="47446" operator="containsText" text="FINLANDIA">
      <formula>NOT(ISERROR(SEARCH("FINLANDIA",G19)))</formula>
    </cfRule>
    <cfRule type="containsText" dxfId="47556" priority="47447" operator="containsText" text="SUECIA">
      <formula>NOT(ISERROR(SEARCH("SUECIA",G19)))</formula>
    </cfRule>
  </conditionalFormatting>
  <conditionalFormatting sqref="G19">
    <cfRule type="containsText" dxfId="47555" priority="47414" operator="containsText" text="SUIZA">
      <formula>NOT(ISERROR(SEARCH("SUIZA",G19)))</formula>
    </cfRule>
    <cfRule type="containsText" dxfId="47554" priority="47415" operator="containsText" text="AUSTRIA">
      <formula>NOT(ISERROR(SEARCH("AUSTRIA",G19)))</formula>
    </cfRule>
    <cfRule type="containsText" dxfId="47553" priority="47416" operator="containsText" text="IRLANDA">
      <formula>NOT(ISERROR(SEARCH("IRLANDA",G19)))</formula>
    </cfRule>
    <cfRule type="containsText" dxfId="47552" priority="47417" operator="containsText" text="PAÍSES DEL ESTE">
      <formula>NOT(ISERROR(SEARCH("PAÍSES DEL ESTE",G19)))</formula>
    </cfRule>
    <cfRule type="containsText" dxfId="47551" priority="47418" operator="containsText" text="RUSIA">
      <formula>NOT(ISERROR(SEARCH("RUSIA",G19)))</formula>
    </cfRule>
    <cfRule type="containsText" dxfId="47550" priority="47419" operator="containsText" text="HOLANDA">
      <formula>NOT(ISERROR(SEARCH("HOLANDA",G19)))</formula>
    </cfRule>
    <cfRule type="containsText" dxfId="47549" priority="47420" operator="containsText" text="FRANCIA">
      <formula>NOT(ISERROR(SEARCH("FRANCIA",G19)))</formula>
    </cfRule>
    <cfRule type="containsText" dxfId="47548" priority="47421" operator="containsText" text="ITALIA">
      <formula>NOT(ISERROR(SEARCH("ITALIA",G19)))</formula>
    </cfRule>
    <cfRule type="containsText" dxfId="47547" priority="47422" operator="containsText" text="BÉLGICA">
      <formula>NOT(ISERROR(SEARCH("BÉLGICA",G19)))</formula>
    </cfRule>
    <cfRule type="containsText" dxfId="47546" priority="47423" operator="containsText" text="ESPAÑA">
      <formula>NOT(ISERROR(SEARCH("ESPAÑA",G19)))</formula>
    </cfRule>
    <cfRule type="containsText" dxfId="47545" priority="47424" operator="containsText" text="ALEMANIA">
      <formula>NOT(ISERROR(SEARCH("ALEMANIA",G19)))</formula>
    </cfRule>
    <cfRule type="containsText" dxfId="47544" priority="47425" operator="containsText" text="PAÍSES NÓRDICOS">
      <formula>NOT(ISERROR(SEARCH("PAÍSES NÓRDICOS",G19)))</formula>
    </cfRule>
    <cfRule type="containsText" dxfId="47543" priority="47426" operator="containsText" text="REINO UNIDO">
      <formula>NOT(ISERROR(SEARCH("REINO UNIDO",G19)))</formula>
    </cfRule>
    <cfRule type="containsText" dxfId="47542" priority="47427" operator="containsText" text="DINAMARCA">
      <formula>NOT(ISERROR(SEARCH("DINAMARCA",G19)))</formula>
    </cfRule>
    <cfRule type="containsText" dxfId="47541" priority="47428" operator="containsText" text="NORUEGA">
      <formula>NOT(ISERROR(SEARCH("NORUEGA",G19)))</formula>
    </cfRule>
    <cfRule type="containsText" dxfId="47540" priority="47429" operator="containsText" text="FINLANDIA">
      <formula>NOT(ISERROR(SEARCH("FINLANDIA",G19)))</formula>
    </cfRule>
    <cfRule type="containsText" dxfId="47539" priority="47430" operator="containsText" text="SUECIA">
      <formula>NOT(ISERROR(SEARCH("SUECIA",G19)))</formula>
    </cfRule>
  </conditionalFormatting>
  <conditionalFormatting sqref="G20">
    <cfRule type="containsText" dxfId="47538" priority="47397" operator="containsText" text="SUIZA">
      <formula>NOT(ISERROR(SEARCH("SUIZA",G20)))</formula>
    </cfRule>
    <cfRule type="containsText" dxfId="47537" priority="47398" operator="containsText" text="AUSTRIA">
      <formula>NOT(ISERROR(SEARCH("AUSTRIA",G20)))</formula>
    </cfRule>
    <cfRule type="containsText" dxfId="47536" priority="47399" operator="containsText" text="IRLANDA">
      <formula>NOT(ISERROR(SEARCH("IRLANDA",G20)))</formula>
    </cfRule>
    <cfRule type="containsText" dxfId="47535" priority="47400" operator="containsText" text="PAÍSES DEL ESTE">
      <formula>NOT(ISERROR(SEARCH("PAÍSES DEL ESTE",G20)))</formula>
    </cfRule>
    <cfRule type="containsText" dxfId="47534" priority="47401" operator="containsText" text="RUSIA">
      <formula>NOT(ISERROR(SEARCH("RUSIA",G20)))</formula>
    </cfRule>
    <cfRule type="containsText" dxfId="47533" priority="47402" operator="containsText" text="HOLANDA">
      <formula>NOT(ISERROR(SEARCH("HOLANDA",G20)))</formula>
    </cfRule>
    <cfRule type="containsText" dxfId="47532" priority="47403" operator="containsText" text="FRANCIA">
      <formula>NOT(ISERROR(SEARCH("FRANCIA",G20)))</formula>
    </cfRule>
    <cfRule type="containsText" dxfId="47531" priority="47404" operator="containsText" text="ITALIA">
      <formula>NOT(ISERROR(SEARCH("ITALIA",G20)))</formula>
    </cfRule>
    <cfRule type="containsText" dxfId="47530" priority="47405" operator="containsText" text="BÉLGICA">
      <formula>NOT(ISERROR(SEARCH("BÉLGICA",G20)))</formula>
    </cfRule>
    <cfRule type="containsText" dxfId="47529" priority="47406" operator="containsText" text="ESPAÑA">
      <formula>NOT(ISERROR(SEARCH("ESPAÑA",G20)))</formula>
    </cfRule>
    <cfRule type="containsText" dxfId="47528" priority="47407" operator="containsText" text="ALEMANIA">
      <formula>NOT(ISERROR(SEARCH("ALEMANIA",G20)))</formula>
    </cfRule>
    <cfRule type="containsText" dxfId="47527" priority="47408" operator="containsText" text="PAÍSES NÓRDICOS">
      <formula>NOT(ISERROR(SEARCH("PAÍSES NÓRDICOS",G20)))</formula>
    </cfRule>
    <cfRule type="containsText" dxfId="47526" priority="47409" operator="containsText" text="REINO UNIDO">
      <formula>NOT(ISERROR(SEARCH("REINO UNIDO",G20)))</formula>
    </cfRule>
    <cfRule type="containsText" dxfId="47525" priority="47410" operator="containsText" text="DINAMARCA">
      <formula>NOT(ISERROR(SEARCH("DINAMARCA",G20)))</formula>
    </cfRule>
    <cfRule type="containsText" dxfId="47524" priority="47411" operator="containsText" text="NORUEGA">
      <formula>NOT(ISERROR(SEARCH("NORUEGA",G20)))</formula>
    </cfRule>
    <cfRule type="containsText" dxfId="47523" priority="47412" operator="containsText" text="FINLANDIA">
      <formula>NOT(ISERROR(SEARCH("FINLANDIA",G20)))</formula>
    </cfRule>
    <cfRule type="containsText" dxfId="47522" priority="47413" operator="containsText" text="SUECIA">
      <formula>NOT(ISERROR(SEARCH("SUECIA",G20)))</formula>
    </cfRule>
  </conditionalFormatting>
  <conditionalFormatting sqref="B21">
    <cfRule type="containsText" dxfId="47521" priority="47380" operator="containsText" text="SUIZA">
      <formula>NOT(ISERROR(SEARCH("SUIZA",B21)))</formula>
    </cfRule>
    <cfRule type="containsText" dxfId="47520" priority="47381" operator="containsText" text="AUSTRIA">
      <formula>NOT(ISERROR(SEARCH("AUSTRIA",B21)))</formula>
    </cfRule>
    <cfRule type="containsText" dxfId="47519" priority="47382" operator="containsText" text="IRLANDA">
      <formula>NOT(ISERROR(SEARCH("IRLANDA",B21)))</formula>
    </cfRule>
    <cfRule type="containsText" dxfId="47518" priority="47383" operator="containsText" text="PAÍSES DEL ESTE">
      <formula>NOT(ISERROR(SEARCH("PAÍSES DEL ESTE",B21)))</formula>
    </cfRule>
    <cfRule type="containsText" dxfId="47517" priority="47384" operator="containsText" text="RUSIA">
      <formula>NOT(ISERROR(SEARCH("RUSIA",B21)))</formula>
    </cfRule>
    <cfRule type="containsText" dxfId="47516" priority="47385" operator="containsText" text="HOLANDA">
      <formula>NOT(ISERROR(SEARCH("HOLANDA",B21)))</formula>
    </cfRule>
    <cfRule type="containsText" dxfId="47515" priority="47386" operator="containsText" text="FRANCIA">
      <formula>NOT(ISERROR(SEARCH("FRANCIA",B21)))</formula>
    </cfRule>
    <cfRule type="containsText" dxfId="47514" priority="47387" operator="containsText" text="ITALIA">
      <formula>NOT(ISERROR(SEARCH("ITALIA",B21)))</formula>
    </cfRule>
    <cfRule type="containsText" dxfId="47513" priority="47388" operator="containsText" text="BÉLGICA">
      <formula>NOT(ISERROR(SEARCH("BÉLGICA",B21)))</formula>
    </cfRule>
    <cfRule type="containsText" dxfId="47512" priority="47389" operator="containsText" text="ESPAÑA">
      <formula>NOT(ISERROR(SEARCH("ESPAÑA",B21)))</formula>
    </cfRule>
    <cfRule type="containsText" dxfId="47511" priority="47390" operator="containsText" text="ALEMANIA">
      <formula>NOT(ISERROR(SEARCH("ALEMANIA",B21)))</formula>
    </cfRule>
    <cfRule type="containsText" dxfId="47510" priority="47391" operator="containsText" text="PAÍSES NÓRDICOS">
      <formula>NOT(ISERROR(SEARCH("PAÍSES NÓRDICOS",B21)))</formula>
    </cfRule>
    <cfRule type="containsText" dxfId="47509" priority="47392" operator="containsText" text="REINO UNIDO">
      <formula>NOT(ISERROR(SEARCH("REINO UNIDO",B21)))</formula>
    </cfRule>
    <cfRule type="containsText" dxfId="47508" priority="47393" operator="containsText" text="DINAMARCA">
      <formula>NOT(ISERROR(SEARCH("DINAMARCA",B21)))</formula>
    </cfRule>
    <cfRule type="containsText" dxfId="47507" priority="47394" operator="containsText" text="NORUEGA">
      <formula>NOT(ISERROR(SEARCH("NORUEGA",B21)))</formula>
    </cfRule>
    <cfRule type="containsText" dxfId="47506" priority="47395" operator="containsText" text="FINLANDIA">
      <formula>NOT(ISERROR(SEARCH("FINLANDIA",B21)))</formula>
    </cfRule>
    <cfRule type="containsText" dxfId="47505" priority="47396" operator="containsText" text="SUECIA">
      <formula>NOT(ISERROR(SEARCH("SUECIA",B21)))</formula>
    </cfRule>
  </conditionalFormatting>
  <conditionalFormatting sqref="B21">
    <cfRule type="containsText" dxfId="47504" priority="47363" operator="containsText" text="SUIZA">
      <formula>NOT(ISERROR(SEARCH("SUIZA",B21)))</formula>
    </cfRule>
    <cfRule type="containsText" dxfId="47503" priority="47364" operator="containsText" text="AUSTRIA">
      <formula>NOT(ISERROR(SEARCH("AUSTRIA",B21)))</formula>
    </cfRule>
    <cfRule type="containsText" dxfId="47502" priority="47365" operator="containsText" text="IRLANDA">
      <formula>NOT(ISERROR(SEARCH("IRLANDA",B21)))</formula>
    </cfRule>
    <cfRule type="containsText" dxfId="47501" priority="47366" operator="containsText" text="PAÍSES DEL ESTE">
      <formula>NOT(ISERROR(SEARCH("PAÍSES DEL ESTE",B21)))</formula>
    </cfRule>
    <cfRule type="containsText" dxfId="47500" priority="47367" operator="containsText" text="RUSIA">
      <formula>NOT(ISERROR(SEARCH("RUSIA",B21)))</formula>
    </cfRule>
    <cfRule type="containsText" dxfId="47499" priority="47368" operator="containsText" text="HOLANDA">
      <formula>NOT(ISERROR(SEARCH("HOLANDA",B21)))</formula>
    </cfRule>
    <cfRule type="containsText" dxfId="47498" priority="47369" operator="containsText" text="FRANCIA">
      <formula>NOT(ISERROR(SEARCH("FRANCIA",B21)))</formula>
    </cfRule>
    <cfRule type="containsText" dxfId="47497" priority="47370" operator="containsText" text="ITALIA">
      <formula>NOT(ISERROR(SEARCH("ITALIA",B21)))</formula>
    </cfRule>
    <cfRule type="containsText" dxfId="47496" priority="47371" operator="containsText" text="BÉLGICA">
      <formula>NOT(ISERROR(SEARCH("BÉLGICA",B21)))</formula>
    </cfRule>
    <cfRule type="containsText" dxfId="47495" priority="47372" operator="containsText" text="ESPAÑA">
      <formula>NOT(ISERROR(SEARCH("ESPAÑA",B21)))</formula>
    </cfRule>
    <cfRule type="containsText" dxfId="47494" priority="47373" operator="containsText" text="ALEMANIA">
      <formula>NOT(ISERROR(SEARCH("ALEMANIA",B21)))</formula>
    </cfRule>
    <cfRule type="containsText" dxfId="47493" priority="47374" operator="containsText" text="PAÍSES NÓRDICOS">
      <formula>NOT(ISERROR(SEARCH("PAÍSES NÓRDICOS",B21)))</formula>
    </cfRule>
    <cfRule type="containsText" dxfId="47492" priority="47375" operator="containsText" text="REINO UNIDO">
      <formula>NOT(ISERROR(SEARCH("REINO UNIDO",B21)))</formula>
    </cfRule>
    <cfRule type="containsText" dxfId="47491" priority="47376" operator="containsText" text="DINAMARCA">
      <formula>NOT(ISERROR(SEARCH("DINAMARCA",B21)))</formula>
    </cfRule>
    <cfRule type="containsText" dxfId="47490" priority="47377" operator="containsText" text="NORUEGA">
      <formula>NOT(ISERROR(SEARCH("NORUEGA",B21)))</formula>
    </cfRule>
    <cfRule type="containsText" dxfId="47489" priority="47378" operator="containsText" text="FINLANDIA">
      <formula>NOT(ISERROR(SEARCH("FINLANDIA",B21)))</formula>
    </cfRule>
    <cfRule type="containsText" dxfId="47488" priority="47379" operator="containsText" text="SUECIA">
      <formula>NOT(ISERROR(SEARCH("SUECIA",B21)))</formula>
    </cfRule>
  </conditionalFormatting>
  <conditionalFormatting sqref="B21">
    <cfRule type="containsText" dxfId="47487" priority="47346" operator="containsText" text="SUIZA">
      <formula>NOT(ISERROR(SEARCH("SUIZA",B21)))</formula>
    </cfRule>
    <cfRule type="containsText" dxfId="47486" priority="47347" operator="containsText" text="AUSTRIA">
      <formula>NOT(ISERROR(SEARCH("AUSTRIA",B21)))</formula>
    </cfRule>
    <cfRule type="containsText" dxfId="47485" priority="47348" operator="containsText" text="IRLANDA">
      <formula>NOT(ISERROR(SEARCH("IRLANDA",B21)))</formula>
    </cfRule>
    <cfRule type="containsText" dxfId="47484" priority="47349" operator="containsText" text="PAÍSES DEL ESTE">
      <formula>NOT(ISERROR(SEARCH("PAÍSES DEL ESTE",B21)))</formula>
    </cfRule>
    <cfRule type="containsText" dxfId="47483" priority="47350" operator="containsText" text="RUSIA">
      <formula>NOT(ISERROR(SEARCH("RUSIA",B21)))</formula>
    </cfRule>
    <cfRule type="containsText" dxfId="47482" priority="47351" operator="containsText" text="HOLANDA">
      <formula>NOT(ISERROR(SEARCH("HOLANDA",B21)))</formula>
    </cfRule>
    <cfRule type="containsText" dxfId="47481" priority="47352" operator="containsText" text="FRANCIA">
      <formula>NOT(ISERROR(SEARCH("FRANCIA",B21)))</formula>
    </cfRule>
    <cfRule type="containsText" dxfId="47480" priority="47353" operator="containsText" text="ITALIA">
      <formula>NOT(ISERROR(SEARCH("ITALIA",B21)))</formula>
    </cfRule>
    <cfRule type="containsText" dxfId="47479" priority="47354" operator="containsText" text="BÉLGICA">
      <formula>NOT(ISERROR(SEARCH("BÉLGICA",B21)))</formula>
    </cfRule>
    <cfRule type="containsText" dxfId="47478" priority="47355" operator="containsText" text="ESPAÑA">
      <formula>NOT(ISERROR(SEARCH("ESPAÑA",B21)))</formula>
    </cfRule>
    <cfRule type="containsText" dxfId="47477" priority="47356" operator="containsText" text="ALEMANIA">
      <formula>NOT(ISERROR(SEARCH("ALEMANIA",B21)))</formula>
    </cfRule>
    <cfRule type="containsText" dxfId="47476" priority="47357" operator="containsText" text="PAÍSES NÓRDICOS">
      <formula>NOT(ISERROR(SEARCH("PAÍSES NÓRDICOS",B21)))</formula>
    </cfRule>
    <cfRule type="containsText" dxfId="47475" priority="47358" operator="containsText" text="REINO UNIDO">
      <formula>NOT(ISERROR(SEARCH("REINO UNIDO",B21)))</formula>
    </cfRule>
    <cfRule type="containsText" dxfId="47474" priority="47359" operator="containsText" text="DINAMARCA">
      <formula>NOT(ISERROR(SEARCH("DINAMARCA",B21)))</formula>
    </cfRule>
    <cfRule type="containsText" dxfId="47473" priority="47360" operator="containsText" text="NORUEGA">
      <formula>NOT(ISERROR(SEARCH("NORUEGA",B21)))</formula>
    </cfRule>
    <cfRule type="containsText" dxfId="47472" priority="47361" operator="containsText" text="FINLANDIA">
      <formula>NOT(ISERROR(SEARCH("FINLANDIA",B21)))</formula>
    </cfRule>
    <cfRule type="containsText" dxfId="47471" priority="47362" operator="containsText" text="SUECIA">
      <formula>NOT(ISERROR(SEARCH("SUECIA",B21)))</formula>
    </cfRule>
  </conditionalFormatting>
  <conditionalFormatting sqref="B21">
    <cfRule type="containsText" dxfId="47470" priority="47329" operator="containsText" text="SUIZA">
      <formula>NOT(ISERROR(SEARCH("SUIZA",B21)))</formula>
    </cfRule>
    <cfRule type="containsText" dxfId="47469" priority="47330" operator="containsText" text="AUSTRIA">
      <formula>NOT(ISERROR(SEARCH("AUSTRIA",B21)))</formula>
    </cfRule>
    <cfRule type="containsText" dxfId="47468" priority="47331" operator="containsText" text="IRLANDA">
      <formula>NOT(ISERROR(SEARCH("IRLANDA",B21)))</formula>
    </cfRule>
    <cfRule type="containsText" dxfId="47467" priority="47332" operator="containsText" text="PAÍSES DEL ESTE">
      <formula>NOT(ISERROR(SEARCH("PAÍSES DEL ESTE",B21)))</formula>
    </cfRule>
    <cfRule type="containsText" dxfId="47466" priority="47333" operator="containsText" text="RUSIA">
      <formula>NOT(ISERROR(SEARCH("RUSIA",B21)))</formula>
    </cfRule>
    <cfRule type="containsText" dxfId="47465" priority="47334" operator="containsText" text="HOLANDA">
      <formula>NOT(ISERROR(SEARCH("HOLANDA",B21)))</formula>
    </cfRule>
    <cfRule type="containsText" dxfId="47464" priority="47335" operator="containsText" text="FRANCIA">
      <formula>NOT(ISERROR(SEARCH("FRANCIA",B21)))</formula>
    </cfRule>
    <cfRule type="containsText" dxfId="47463" priority="47336" operator="containsText" text="ITALIA">
      <formula>NOT(ISERROR(SEARCH("ITALIA",B21)))</formula>
    </cfRule>
    <cfRule type="containsText" dxfId="47462" priority="47337" operator="containsText" text="BÉLGICA">
      <formula>NOT(ISERROR(SEARCH("BÉLGICA",B21)))</formula>
    </cfRule>
    <cfRule type="containsText" dxfId="47461" priority="47338" operator="containsText" text="ESPAÑA">
      <formula>NOT(ISERROR(SEARCH("ESPAÑA",B21)))</formula>
    </cfRule>
    <cfRule type="containsText" dxfId="47460" priority="47339" operator="containsText" text="ALEMANIA">
      <formula>NOT(ISERROR(SEARCH("ALEMANIA",B21)))</formula>
    </cfRule>
    <cfRule type="containsText" dxfId="47459" priority="47340" operator="containsText" text="PAÍSES NÓRDICOS">
      <formula>NOT(ISERROR(SEARCH("PAÍSES NÓRDICOS",B21)))</formula>
    </cfRule>
    <cfRule type="containsText" dxfId="47458" priority="47341" operator="containsText" text="REINO UNIDO">
      <formula>NOT(ISERROR(SEARCH("REINO UNIDO",B21)))</formula>
    </cfRule>
    <cfRule type="containsText" dxfId="47457" priority="47342" operator="containsText" text="DINAMARCA">
      <formula>NOT(ISERROR(SEARCH("DINAMARCA",B21)))</formula>
    </cfRule>
    <cfRule type="containsText" dxfId="47456" priority="47343" operator="containsText" text="NORUEGA">
      <formula>NOT(ISERROR(SEARCH("NORUEGA",B21)))</formula>
    </cfRule>
    <cfRule type="containsText" dxfId="47455" priority="47344" operator="containsText" text="FINLANDIA">
      <formula>NOT(ISERROR(SEARCH("FINLANDIA",B21)))</formula>
    </cfRule>
    <cfRule type="containsText" dxfId="47454" priority="47345" operator="containsText" text="SUECIA">
      <formula>NOT(ISERROR(SEARCH("SUECIA",B21)))</formula>
    </cfRule>
  </conditionalFormatting>
  <conditionalFormatting sqref="B21">
    <cfRule type="containsText" dxfId="47453" priority="47312" operator="containsText" text="SUIZA">
      <formula>NOT(ISERROR(SEARCH("SUIZA",B21)))</formula>
    </cfRule>
    <cfRule type="containsText" dxfId="47452" priority="47313" operator="containsText" text="AUSTRIA">
      <formula>NOT(ISERROR(SEARCH("AUSTRIA",B21)))</formula>
    </cfRule>
    <cfRule type="containsText" dxfId="47451" priority="47314" operator="containsText" text="IRLANDA">
      <formula>NOT(ISERROR(SEARCH("IRLANDA",B21)))</formula>
    </cfRule>
    <cfRule type="containsText" dxfId="47450" priority="47315" operator="containsText" text="PAÍSES DEL ESTE">
      <formula>NOT(ISERROR(SEARCH("PAÍSES DEL ESTE",B21)))</formula>
    </cfRule>
    <cfRule type="containsText" dxfId="47449" priority="47316" operator="containsText" text="RUSIA">
      <formula>NOT(ISERROR(SEARCH("RUSIA",B21)))</formula>
    </cfRule>
    <cfRule type="containsText" dxfId="47448" priority="47317" operator="containsText" text="HOLANDA">
      <formula>NOT(ISERROR(SEARCH("HOLANDA",B21)))</formula>
    </cfRule>
    <cfRule type="containsText" dxfId="47447" priority="47318" operator="containsText" text="FRANCIA">
      <formula>NOT(ISERROR(SEARCH("FRANCIA",B21)))</formula>
    </cfRule>
    <cfRule type="containsText" dxfId="47446" priority="47319" operator="containsText" text="ITALIA">
      <formula>NOT(ISERROR(SEARCH("ITALIA",B21)))</formula>
    </cfRule>
    <cfRule type="containsText" dxfId="47445" priority="47320" operator="containsText" text="BÉLGICA">
      <formula>NOT(ISERROR(SEARCH("BÉLGICA",B21)))</formula>
    </cfRule>
    <cfRule type="containsText" dxfId="47444" priority="47321" operator="containsText" text="ESPAÑA">
      <formula>NOT(ISERROR(SEARCH("ESPAÑA",B21)))</formula>
    </cfRule>
    <cfRule type="containsText" dxfId="47443" priority="47322" operator="containsText" text="ALEMANIA">
      <formula>NOT(ISERROR(SEARCH("ALEMANIA",B21)))</formula>
    </cfRule>
    <cfRule type="containsText" dxfId="47442" priority="47323" operator="containsText" text="PAÍSES NÓRDICOS">
      <formula>NOT(ISERROR(SEARCH("PAÍSES NÓRDICOS",B21)))</formula>
    </cfRule>
    <cfRule type="containsText" dxfId="47441" priority="47324" operator="containsText" text="REINO UNIDO">
      <formula>NOT(ISERROR(SEARCH("REINO UNIDO",B21)))</formula>
    </cfRule>
    <cfRule type="containsText" dxfId="47440" priority="47325" operator="containsText" text="DINAMARCA">
      <formula>NOT(ISERROR(SEARCH("DINAMARCA",B21)))</formula>
    </cfRule>
    <cfRule type="containsText" dxfId="47439" priority="47326" operator="containsText" text="NORUEGA">
      <formula>NOT(ISERROR(SEARCH("NORUEGA",B21)))</formula>
    </cfRule>
    <cfRule type="containsText" dxfId="47438" priority="47327" operator="containsText" text="FINLANDIA">
      <formula>NOT(ISERROR(SEARCH("FINLANDIA",B21)))</formula>
    </cfRule>
    <cfRule type="containsText" dxfId="47437" priority="47328" operator="containsText" text="SUECIA">
      <formula>NOT(ISERROR(SEARCH("SUECIA",B21)))</formula>
    </cfRule>
  </conditionalFormatting>
  <conditionalFormatting sqref="B21">
    <cfRule type="containsText" dxfId="47436" priority="47295" operator="containsText" text="SUIZA">
      <formula>NOT(ISERROR(SEARCH("SUIZA",B21)))</formula>
    </cfRule>
    <cfRule type="containsText" dxfId="47435" priority="47296" operator="containsText" text="AUSTRIA">
      <formula>NOT(ISERROR(SEARCH("AUSTRIA",B21)))</formula>
    </cfRule>
    <cfRule type="containsText" dxfId="47434" priority="47297" operator="containsText" text="IRLANDA">
      <formula>NOT(ISERROR(SEARCH("IRLANDA",B21)))</formula>
    </cfRule>
    <cfRule type="containsText" dxfId="47433" priority="47298" operator="containsText" text="PAÍSES DEL ESTE">
      <formula>NOT(ISERROR(SEARCH("PAÍSES DEL ESTE",B21)))</formula>
    </cfRule>
    <cfRule type="containsText" dxfId="47432" priority="47299" operator="containsText" text="RUSIA">
      <formula>NOT(ISERROR(SEARCH("RUSIA",B21)))</formula>
    </cfRule>
    <cfRule type="containsText" dxfId="47431" priority="47300" operator="containsText" text="HOLANDA">
      <formula>NOT(ISERROR(SEARCH("HOLANDA",B21)))</formula>
    </cfRule>
    <cfRule type="containsText" dxfId="47430" priority="47301" operator="containsText" text="FRANCIA">
      <formula>NOT(ISERROR(SEARCH("FRANCIA",B21)))</formula>
    </cfRule>
    <cfRule type="containsText" dxfId="47429" priority="47302" operator="containsText" text="ITALIA">
      <formula>NOT(ISERROR(SEARCH("ITALIA",B21)))</formula>
    </cfRule>
    <cfRule type="containsText" dxfId="47428" priority="47303" operator="containsText" text="BÉLGICA">
      <formula>NOT(ISERROR(SEARCH("BÉLGICA",B21)))</formula>
    </cfRule>
    <cfRule type="containsText" dxfId="47427" priority="47304" operator="containsText" text="ESPAÑA">
      <formula>NOT(ISERROR(SEARCH("ESPAÑA",B21)))</formula>
    </cfRule>
    <cfRule type="containsText" dxfId="47426" priority="47305" operator="containsText" text="ALEMANIA">
      <formula>NOT(ISERROR(SEARCH("ALEMANIA",B21)))</formula>
    </cfRule>
    <cfRule type="containsText" dxfId="47425" priority="47306" operator="containsText" text="PAÍSES NÓRDICOS">
      <formula>NOT(ISERROR(SEARCH("PAÍSES NÓRDICOS",B21)))</formula>
    </cfRule>
    <cfRule type="containsText" dxfId="47424" priority="47307" operator="containsText" text="REINO UNIDO">
      <formula>NOT(ISERROR(SEARCH("REINO UNIDO",B21)))</formula>
    </cfRule>
    <cfRule type="containsText" dxfId="47423" priority="47308" operator="containsText" text="DINAMARCA">
      <formula>NOT(ISERROR(SEARCH("DINAMARCA",B21)))</formula>
    </cfRule>
    <cfRule type="containsText" dxfId="47422" priority="47309" operator="containsText" text="NORUEGA">
      <formula>NOT(ISERROR(SEARCH("NORUEGA",B21)))</formula>
    </cfRule>
    <cfRule type="containsText" dxfId="47421" priority="47310" operator="containsText" text="FINLANDIA">
      <formula>NOT(ISERROR(SEARCH("FINLANDIA",B21)))</formula>
    </cfRule>
    <cfRule type="containsText" dxfId="47420" priority="47311" operator="containsText" text="SUECIA">
      <formula>NOT(ISERROR(SEARCH("SUECIA",B21)))</formula>
    </cfRule>
  </conditionalFormatting>
  <conditionalFormatting sqref="B15:B17">
    <cfRule type="containsText" dxfId="47419" priority="47278" operator="containsText" text="SUIZA">
      <formula>NOT(ISERROR(SEARCH("SUIZA",B15)))</formula>
    </cfRule>
    <cfRule type="containsText" dxfId="47418" priority="47279" operator="containsText" text="AUSTRIA">
      <formula>NOT(ISERROR(SEARCH("AUSTRIA",B15)))</formula>
    </cfRule>
    <cfRule type="containsText" dxfId="47417" priority="47280" operator="containsText" text="IRLANDA">
      <formula>NOT(ISERROR(SEARCH("IRLANDA",B15)))</formula>
    </cfRule>
    <cfRule type="containsText" dxfId="47416" priority="47281" operator="containsText" text="PAÍSES DEL ESTE">
      <formula>NOT(ISERROR(SEARCH("PAÍSES DEL ESTE",B15)))</formula>
    </cfRule>
    <cfRule type="containsText" dxfId="47415" priority="47282" operator="containsText" text="RUSIA">
      <formula>NOT(ISERROR(SEARCH("RUSIA",B15)))</formula>
    </cfRule>
    <cfRule type="containsText" dxfId="47414" priority="47283" operator="containsText" text="HOLANDA">
      <formula>NOT(ISERROR(SEARCH("HOLANDA",B15)))</formula>
    </cfRule>
    <cfRule type="containsText" dxfId="47413" priority="47284" operator="containsText" text="FRANCIA">
      <formula>NOT(ISERROR(SEARCH("FRANCIA",B15)))</formula>
    </cfRule>
    <cfRule type="containsText" dxfId="47412" priority="47285" operator="containsText" text="ITALIA">
      <formula>NOT(ISERROR(SEARCH("ITALIA",B15)))</formula>
    </cfRule>
    <cfRule type="containsText" dxfId="47411" priority="47286" operator="containsText" text="BÉLGICA">
      <formula>NOT(ISERROR(SEARCH("BÉLGICA",B15)))</formula>
    </cfRule>
    <cfRule type="containsText" dxfId="47410" priority="47287" operator="containsText" text="ESPAÑA">
      <formula>NOT(ISERROR(SEARCH("ESPAÑA",B15)))</formula>
    </cfRule>
    <cfRule type="containsText" dxfId="47409" priority="47288" operator="containsText" text="ALEMANIA">
      <formula>NOT(ISERROR(SEARCH("ALEMANIA",B15)))</formula>
    </cfRule>
    <cfRule type="containsText" dxfId="47408" priority="47289" operator="containsText" text="PAÍSES NÓRDICOS">
      <formula>NOT(ISERROR(SEARCH("PAÍSES NÓRDICOS",B15)))</formula>
    </cfRule>
    <cfRule type="containsText" dxfId="47407" priority="47290" operator="containsText" text="REINO UNIDO">
      <formula>NOT(ISERROR(SEARCH("REINO UNIDO",B15)))</formula>
    </cfRule>
    <cfRule type="containsText" dxfId="47406" priority="47291" operator="containsText" text="DINAMARCA">
      <formula>NOT(ISERROR(SEARCH("DINAMARCA",B15)))</formula>
    </cfRule>
    <cfRule type="containsText" dxfId="47405" priority="47292" operator="containsText" text="NORUEGA">
      <formula>NOT(ISERROR(SEARCH("NORUEGA",B15)))</formula>
    </cfRule>
    <cfRule type="containsText" dxfId="47404" priority="47293" operator="containsText" text="FINLANDIA">
      <formula>NOT(ISERROR(SEARCH("FINLANDIA",B15)))</formula>
    </cfRule>
    <cfRule type="containsText" dxfId="47403" priority="47294" operator="containsText" text="SUECIA">
      <formula>NOT(ISERROR(SEARCH("SUECIA",B15)))</formula>
    </cfRule>
  </conditionalFormatting>
  <conditionalFormatting sqref="B17:B19">
    <cfRule type="containsText" dxfId="47402" priority="47261" operator="containsText" text="SUIZA">
      <formula>NOT(ISERROR(SEARCH("SUIZA",B17)))</formula>
    </cfRule>
    <cfRule type="containsText" dxfId="47401" priority="47262" operator="containsText" text="AUSTRIA">
      <formula>NOT(ISERROR(SEARCH("AUSTRIA",B17)))</formula>
    </cfRule>
    <cfRule type="containsText" dxfId="47400" priority="47263" operator="containsText" text="IRLANDA">
      <formula>NOT(ISERROR(SEARCH("IRLANDA",B17)))</formula>
    </cfRule>
    <cfRule type="containsText" dxfId="47399" priority="47264" operator="containsText" text="PAÍSES DEL ESTE">
      <formula>NOT(ISERROR(SEARCH("PAÍSES DEL ESTE",B17)))</formula>
    </cfRule>
    <cfRule type="containsText" dxfId="47398" priority="47265" operator="containsText" text="RUSIA">
      <formula>NOT(ISERROR(SEARCH("RUSIA",B17)))</formula>
    </cfRule>
    <cfRule type="containsText" dxfId="47397" priority="47266" operator="containsText" text="HOLANDA">
      <formula>NOT(ISERROR(SEARCH("HOLANDA",B17)))</formula>
    </cfRule>
    <cfRule type="containsText" dxfId="47396" priority="47267" operator="containsText" text="FRANCIA">
      <formula>NOT(ISERROR(SEARCH("FRANCIA",B17)))</formula>
    </cfRule>
    <cfRule type="containsText" dxfId="47395" priority="47268" operator="containsText" text="ITALIA">
      <formula>NOT(ISERROR(SEARCH("ITALIA",B17)))</formula>
    </cfRule>
    <cfRule type="containsText" dxfId="47394" priority="47269" operator="containsText" text="BÉLGICA">
      <formula>NOT(ISERROR(SEARCH("BÉLGICA",B17)))</formula>
    </cfRule>
    <cfRule type="containsText" dxfId="47393" priority="47270" operator="containsText" text="ESPAÑA">
      <formula>NOT(ISERROR(SEARCH("ESPAÑA",B17)))</formula>
    </cfRule>
    <cfRule type="containsText" dxfId="47392" priority="47271" operator="containsText" text="ALEMANIA">
      <formula>NOT(ISERROR(SEARCH("ALEMANIA",B17)))</formula>
    </cfRule>
    <cfRule type="containsText" dxfId="47391" priority="47272" operator="containsText" text="PAÍSES NÓRDICOS">
      <formula>NOT(ISERROR(SEARCH("PAÍSES NÓRDICOS",B17)))</formula>
    </cfRule>
    <cfRule type="containsText" dxfId="47390" priority="47273" operator="containsText" text="REINO UNIDO">
      <formula>NOT(ISERROR(SEARCH("REINO UNIDO",B17)))</formula>
    </cfRule>
    <cfRule type="containsText" dxfId="47389" priority="47274" operator="containsText" text="DINAMARCA">
      <formula>NOT(ISERROR(SEARCH("DINAMARCA",B17)))</formula>
    </cfRule>
    <cfRule type="containsText" dxfId="47388" priority="47275" operator="containsText" text="NORUEGA">
      <formula>NOT(ISERROR(SEARCH("NORUEGA",B17)))</formula>
    </cfRule>
    <cfRule type="containsText" dxfId="47387" priority="47276" operator="containsText" text="FINLANDIA">
      <formula>NOT(ISERROR(SEARCH("FINLANDIA",B17)))</formula>
    </cfRule>
    <cfRule type="containsText" dxfId="47386" priority="47277" operator="containsText" text="SUECIA">
      <formula>NOT(ISERROR(SEARCH("SUECIA",B17)))</formula>
    </cfRule>
  </conditionalFormatting>
  <conditionalFormatting sqref="B15:B17">
    <cfRule type="containsText" dxfId="47385" priority="47244" operator="containsText" text="SUIZA">
      <formula>NOT(ISERROR(SEARCH("SUIZA",B15)))</formula>
    </cfRule>
    <cfRule type="containsText" dxfId="47384" priority="47245" operator="containsText" text="AUSTRIA">
      <formula>NOT(ISERROR(SEARCH("AUSTRIA",B15)))</formula>
    </cfRule>
    <cfRule type="containsText" dxfId="47383" priority="47246" operator="containsText" text="IRLANDA">
      <formula>NOT(ISERROR(SEARCH("IRLANDA",B15)))</formula>
    </cfRule>
    <cfRule type="containsText" dxfId="47382" priority="47247" operator="containsText" text="PAÍSES DEL ESTE">
      <formula>NOT(ISERROR(SEARCH("PAÍSES DEL ESTE",B15)))</formula>
    </cfRule>
    <cfRule type="containsText" dxfId="47381" priority="47248" operator="containsText" text="RUSIA">
      <formula>NOT(ISERROR(SEARCH("RUSIA",B15)))</formula>
    </cfRule>
    <cfRule type="containsText" dxfId="47380" priority="47249" operator="containsText" text="HOLANDA">
      <formula>NOT(ISERROR(SEARCH("HOLANDA",B15)))</formula>
    </cfRule>
    <cfRule type="containsText" dxfId="47379" priority="47250" operator="containsText" text="FRANCIA">
      <formula>NOT(ISERROR(SEARCH("FRANCIA",B15)))</formula>
    </cfRule>
    <cfRule type="containsText" dxfId="47378" priority="47251" operator="containsText" text="ITALIA">
      <formula>NOT(ISERROR(SEARCH("ITALIA",B15)))</formula>
    </cfRule>
    <cfRule type="containsText" dxfId="47377" priority="47252" operator="containsText" text="BÉLGICA">
      <formula>NOT(ISERROR(SEARCH("BÉLGICA",B15)))</formula>
    </cfRule>
    <cfRule type="containsText" dxfId="47376" priority="47253" operator="containsText" text="ESPAÑA">
      <formula>NOT(ISERROR(SEARCH("ESPAÑA",B15)))</formula>
    </cfRule>
    <cfRule type="containsText" dxfId="47375" priority="47254" operator="containsText" text="ALEMANIA">
      <formula>NOT(ISERROR(SEARCH("ALEMANIA",B15)))</formula>
    </cfRule>
    <cfRule type="containsText" dxfId="47374" priority="47255" operator="containsText" text="PAÍSES NÓRDICOS">
      <formula>NOT(ISERROR(SEARCH("PAÍSES NÓRDICOS",B15)))</formula>
    </cfRule>
    <cfRule type="containsText" dxfId="47373" priority="47256" operator="containsText" text="REINO UNIDO">
      <formula>NOT(ISERROR(SEARCH("REINO UNIDO",B15)))</formula>
    </cfRule>
    <cfRule type="containsText" dxfId="47372" priority="47257" operator="containsText" text="DINAMARCA">
      <formula>NOT(ISERROR(SEARCH("DINAMARCA",B15)))</formula>
    </cfRule>
    <cfRule type="containsText" dxfId="47371" priority="47258" operator="containsText" text="NORUEGA">
      <formula>NOT(ISERROR(SEARCH("NORUEGA",B15)))</formula>
    </cfRule>
    <cfRule type="containsText" dxfId="47370" priority="47259" operator="containsText" text="FINLANDIA">
      <formula>NOT(ISERROR(SEARCH("FINLANDIA",B15)))</formula>
    </cfRule>
    <cfRule type="containsText" dxfId="47369" priority="47260" operator="containsText" text="SUECIA">
      <formula>NOT(ISERROR(SEARCH("SUECIA",B15)))</formula>
    </cfRule>
  </conditionalFormatting>
  <conditionalFormatting sqref="B20">
    <cfRule type="containsText" dxfId="47368" priority="47227" operator="containsText" text="SUIZA">
      <formula>NOT(ISERROR(SEARCH("SUIZA",B20)))</formula>
    </cfRule>
    <cfRule type="containsText" dxfId="47367" priority="47228" operator="containsText" text="AUSTRIA">
      <formula>NOT(ISERROR(SEARCH("AUSTRIA",B20)))</formula>
    </cfRule>
    <cfRule type="containsText" dxfId="47366" priority="47229" operator="containsText" text="IRLANDA">
      <formula>NOT(ISERROR(SEARCH("IRLANDA",B20)))</formula>
    </cfRule>
    <cfRule type="containsText" dxfId="47365" priority="47230" operator="containsText" text="PAÍSES DEL ESTE">
      <formula>NOT(ISERROR(SEARCH("PAÍSES DEL ESTE",B20)))</formula>
    </cfRule>
    <cfRule type="containsText" dxfId="47364" priority="47231" operator="containsText" text="RUSIA">
      <formula>NOT(ISERROR(SEARCH("RUSIA",B20)))</formula>
    </cfRule>
    <cfRule type="containsText" dxfId="47363" priority="47232" operator="containsText" text="HOLANDA">
      <formula>NOT(ISERROR(SEARCH("HOLANDA",B20)))</formula>
    </cfRule>
    <cfRule type="containsText" dxfId="47362" priority="47233" operator="containsText" text="FRANCIA">
      <formula>NOT(ISERROR(SEARCH("FRANCIA",B20)))</formula>
    </cfRule>
    <cfRule type="containsText" dxfId="47361" priority="47234" operator="containsText" text="ITALIA">
      <formula>NOT(ISERROR(SEARCH("ITALIA",B20)))</formula>
    </cfRule>
    <cfRule type="containsText" dxfId="47360" priority="47235" operator="containsText" text="BÉLGICA">
      <formula>NOT(ISERROR(SEARCH("BÉLGICA",B20)))</formula>
    </cfRule>
    <cfRule type="containsText" dxfId="47359" priority="47236" operator="containsText" text="ESPAÑA">
      <formula>NOT(ISERROR(SEARCH("ESPAÑA",B20)))</formula>
    </cfRule>
    <cfRule type="containsText" dxfId="47358" priority="47237" operator="containsText" text="ALEMANIA">
      <formula>NOT(ISERROR(SEARCH("ALEMANIA",B20)))</formula>
    </cfRule>
    <cfRule type="containsText" dxfId="47357" priority="47238" operator="containsText" text="PAÍSES NÓRDICOS">
      <formula>NOT(ISERROR(SEARCH("PAÍSES NÓRDICOS",B20)))</formula>
    </cfRule>
    <cfRule type="containsText" dxfId="47356" priority="47239" operator="containsText" text="REINO UNIDO">
      <formula>NOT(ISERROR(SEARCH("REINO UNIDO",B20)))</formula>
    </cfRule>
    <cfRule type="containsText" dxfId="47355" priority="47240" operator="containsText" text="DINAMARCA">
      <formula>NOT(ISERROR(SEARCH("DINAMARCA",B20)))</formula>
    </cfRule>
    <cfRule type="containsText" dxfId="47354" priority="47241" operator="containsText" text="NORUEGA">
      <formula>NOT(ISERROR(SEARCH("NORUEGA",B20)))</formula>
    </cfRule>
    <cfRule type="containsText" dxfId="47353" priority="47242" operator="containsText" text="FINLANDIA">
      <formula>NOT(ISERROR(SEARCH("FINLANDIA",B20)))</formula>
    </cfRule>
    <cfRule type="containsText" dxfId="47352" priority="47243" operator="containsText" text="SUECIA">
      <formula>NOT(ISERROR(SEARCH("SUECIA",B20)))</formula>
    </cfRule>
  </conditionalFormatting>
  <conditionalFormatting sqref="B19">
    <cfRule type="containsText" dxfId="47351" priority="47210" operator="containsText" text="SUIZA">
      <formula>NOT(ISERROR(SEARCH("SUIZA",B19)))</formula>
    </cfRule>
    <cfRule type="containsText" dxfId="47350" priority="47211" operator="containsText" text="AUSTRIA">
      <formula>NOT(ISERROR(SEARCH("AUSTRIA",B19)))</formula>
    </cfRule>
    <cfRule type="containsText" dxfId="47349" priority="47212" operator="containsText" text="IRLANDA">
      <formula>NOT(ISERROR(SEARCH("IRLANDA",B19)))</formula>
    </cfRule>
    <cfRule type="containsText" dxfId="47348" priority="47213" operator="containsText" text="PAÍSES DEL ESTE">
      <formula>NOT(ISERROR(SEARCH("PAÍSES DEL ESTE",B19)))</formula>
    </cfRule>
    <cfRule type="containsText" dxfId="47347" priority="47214" operator="containsText" text="RUSIA">
      <formula>NOT(ISERROR(SEARCH("RUSIA",B19)))</formula>
    </cfRule>
    <cfRule type="containsText" dxfId="47346" priority="47215" operator="containsText" text="HOLANDA">
      <formula>NOT(ISERROR(SEARCH("HOLANDA",B19)))</formula>
    </cfRule>
    <cfRule type="containsText" dxfId="47345" priority="47216" operator="containsText" text="FRANCIA">
      <formula>NOT(ISERROR(SEARCH("FRANCIA",B19)))</formula>
    </cfRule>
    <cfRule type="containsText" dxfId="47344" priority="47217" operator="containsText" text="ITALIA">
      <formula>NOT(ISERROR(SEARCH("ITALIA",B19)))</formula>
    </cfRule>
    <cfRule type="containsText" dxfId="47343" priority="47218" operator="containsText" text="BÉLGICA">
      <formula>NOT(ISERROR(SEARCH("BÉLGICA",B19)))</formula>
    </cfRule>
    <cfRule type="containsText" dxfId="47342" priority="47219" operator="containsText" text="ESPAÑA">
      <formula>NOT(ISERROR(SEARCH("ESPAÑA",B19)))</formula>
    </cfRule>
    <cfRule type="containsText" dxfId="47341" priority="47220" operator="containsText" text="ALEMANIA">
      <formula>NOT(ISERROR(SEARCH("ALEMANIA",B19)))</formula>
    </cfRule>
    <cfRule type="containsText" dxfId="47340" priority="47221" operator="containsText" text="PAÍSES NÓRDICOS">
      <formula>NOT(ISERROR(SEARCH("PAÍSES NÓRDICOS",B19)))</formula>
    </cfRule>
    <cfRule type="containsText" dxfId="47339" priority="47222" operator="containsText" text="REINO UNIDO">
      <formula>NOT(ISERROR(SEARCH("REINO UNIDO",B19)))</formula>
    </cfRule>
    <cfRule type="containsText" dxfId="47338" priority="47223" operator="containsText" text="DINAMARCA">
      <formula>NOT(ISERROR(SEARCH("DINAMARCA",B19)))</formula>
    </cfRule>
    <cfRule type="containsText" dxfId="47337" priority="47224" operator="containsText" text="NORUEGA">
      <formula>NOT(ISERROR(SEARCH("NORUEGA",B19)))</formula>
    </cfRule>
    <cfRule type="containsText" dxfId="47336" priority="47225" operator="containsText" text="FINLANDIA">
      <formula>NOT(ISERROR(SEARCH("FINLANDIA",B19)))</formula>
    </cfRule>
    <cfRule type="containsText" dxfId="47335" priority="47226" operator="containsText" text="SUECIA">
      <formula>NOT(ISERROR(SEARCH("SUECIA",B19)))</formula>
    </cfRule>
  </conditionalFormatting>
  <conditionalFormatting sqref="B17:B18">
    <cfRule type="containsText" dxfId="47334" priority="47193" operator="containsText" text="SUIZA">
      <formula>NOT(ISERROR(SEARCH("SUIZA",B17)))</formula>
    </cfRule>
    <cfRule type="containsText" dxfId="47333" priority="47194" operator="containsText" text="AUSTRIA">
      <formula>NOT(ISERROR(SEARCH("AUSTRIA",B17)))</formula>
    </cfRule>
    <cfRule type="containsText" dxfId="47332" priority="47195" operator="containsText" text="IRLANDA">
      <formula>NOT(ISERROR(SEARCH("IRLANDA",B17)))</formula>
    </cfRule>
    <cfRule type="containsText" dxfId="47331" priority="47196" operator="containsText" text="PAÍSES DEL ESTE">
      <formula>NOT(ISERROR(SEARCH("PAÍSES DEL ESTE",B17)))</formula>
    </cfRule>
    <cfRule type="containsText" dxfId="47330" priority="47197" operator="containsText" text="RUSIA">
      <formula>NOT(ISERROR(SEARCH("RUSIA",B17)))</formula>
    </cfRule>
    <cfRule type="containsText" dxfId="47329" priority="47198" operator="containsText" text="HOLANDA">
      <formula>NOT(ISERROR(SEARCH("HOLANDA",B17)))</formula>
    </cfRule>
    <cfRule type="containsText" dxfId="47328" priority="47199" operator="containsText" text="FRANCIA">
      <formula>NOT(ISERROR(SEARCH("FRANCIA",B17)))</formula>
    </cfRule>
    <cfRule type="containsText" dxfId="47327" priority="47200" operator="containsText" text="ITALIA">
      <formula>NOT(ISERROR(SEARCH("ITALIA",B17)))</formula>
    </cfRule>
    <cfRule type="containsText" dxfId="47326" priority="47201" operator="containsText" text="BÉLGICA">
      <formula>NOT(ISERROR(SEARCH("BÉLGICA",B17)))</formula>
    </cfRule>
    <cfRule type="containsText" dxfId="47325" priority="47202" operator="containsText" text="ESPAÑA">
      <formula>NOT(ISERROR(SEARCH("ESPAÑA",B17)))</formula>
    </cfRule>
    <cfRule type="containsText" dxfId="47324" priority="47203" operator="containsText" text="ALEMANIA">
      <formula>NOT(ISERROR(SEARCH("ALEMANIA",B17)))</formula>
    </cfRule>
    <cfRule type="containsText" dxfId="47323" priority="47204" operator="containsText" text="PAÍSES NÓRDICOS">
      <formula>NOT(ISERROR(SEARCH("PAÍSES NÓRDICOS",B17)))</formula>
    </cfRule>
    <cfRule type="containsText" dxfId="47322" priority="47205" operator="containsText" text="REINO UNIDO">
      <formula>NOT(ISERROR(SEARCH("REINO UNIDO",B17)))</formula>
    </cfRule>
    <cfRule type="containsText" dxfId="47321" priority="47206" operator="containsText" text="DINAMARCA">
      <formula>NOT(ISERROR(SEARCH("DINAMARCA",B17)))</formula>
    </cfRule>
    <cfRule type="containsText" dxfId="47320" priority="47207" operator="containsText" text="NORUEGA">
      <formula>NOT(ISERROR(SEARCH("NORUEGA",B17)))</formula>
    </cfRule>
    <cfRule type="containsText" dxfId="47319" priority="47208" operator="containsText" text="FINLANDIA">
      <formula>NOT(ISERROR(SEARCH("FINLANDIA",B17)))</formula>
    </cfRule>
    <cfRule type="containsText" dxfId="47318" priority="47209" operator="containsText" text="SUECIA">
      <formula>NOT(ISERROR(SEARCH("SUECIA",B17)))</formula>
    </cfRule>
  </conditionalFormatting>
  <conditionalFormatting sqref="B17:B18">
    <cfRule type="containsText" dxfId="47317" priority="47176" operator="containsText" text="SUIZA">
      <formula>NOT(ISERROR(SEARCH("SUIZA",B17)))</formula>
    </cfRule>
    <cfRule type="containsText" dxfId="47316" priority="47177" operator="containsText" text="AUSTRIA">
      <formula>NOT(ISERROR(SEARCH("AUSTRIA",B17)))</formula>
    </cfRule>
    <cfRule type="containsText" dxfId="47315" priority="47178" operator="containsText" text="IRLANDA">
      <formula>NOT(ISERROR(SEARCH("IRLANDA",B17)))</formula>
    </cfRule>
    <cfRule type="containsText" dxfId="47314" priority="47179" operator="containsText" text="PAÍSES DEL ESTE">
      <formula>NOT(ISERROR(SEARCH("PAÍSES DEL ESTE",B17)))</formula>
    </cfRule>
    <cfRule type="containsText" dxfId="47313" priority="47180" operator="containsText" text="RUSIA">
      <formula>NOT(ISERROR(SEARCH("RUSIA",B17)))</formula>
    </cfRule>
    <cfRule type="containsText" dxfId="47312" priority="47181" operator="containsText" text="HOLANDA">
      <formula>NOT(ISERROR(SEARCH("HOLANDA",B17)))</formula>
    </cfRule>
    <cfRule type="containsText" dxfId="47311" priority="47182" operator="containsText" text="FRANCIA">
      <formula>NOT(ISERROR(SEARCH("FRANCIA",B17)))</formula>
    </cfRule>
    <cfRule type="containsText" dxfId="47310" priority="47183" operator="containsText" text="ITALIA">
      <formula>NOT(ISERROR(SEARCH("ITALIA",B17)))</formula>
    </cfRule>
    <cfRule type="containsText" dxfId="47309" priority="47184" operator="containsText" text="BÉLGICA">
      <formula>NOT(ISERROR(SEARCH("BÉLGICA",B17)))</formula>
    </cfRule>
    <cfRule type="containsText" dxfId="47308" priority="47185" operator="containsText" text="ESPAÑA">
      <formula>NOT(ISERROR(SEARCH("ESPAÑA",B17)))</formula>
    </cfRule>
    <cfRule type="containsText" dxfId="47307" priority="47186" operator="containsText" text="ALEMANIA">
      <formula>NOT(ISERROR(SEARCH("ALEMANIA",B17)))</formula>
    </cfRule>
    <cfRule type="containsText" dxfId="47306" priority="47187" operator="containsText" text="PAÍSES NÓRDICOS">
      <formula>NOT(ISERROR(SEARCH("PAÍSES NÓRDICOS",B17)))</formula>
    </cfRule>
    <cfRule type="containsText" dxfId="47305" priority="47188" operator="containsText" text="REINO UNIDO">
      <formula>NOT(ISERROR(SEARCH("REINO UNIDO",B17)))</formula>
    </cfRule>
    <cfRule type="containsText" dxfId="47304" priority="47189" operator="containsText" text="DINAMARCA">
      <formula>NOT(ISERROR(SEARCH("DINAMARCA",B17)))</formula>
    </cfRule>
    <cfRule type="containsText" dxfId="47303" priority="47190" operator="containsText" text="NORUEGA">
      <formula>NOT(ISERROR(SEARCH("NORUEGA",B17)))</formula>
    </cfRule>
    <cfRule type="containsText" dxfId="47302" priority="47191" operator="containsText" text="FINLANDIA">
      <formula>NOT(ISERROR(SEARCH("FINLANDIA",B17)))</formula>
    </cfRule>
    <cfRule type="containsText" dxfId="47301" priority="47192" operator="containsText" text="SUECIA">
      <formula>NOT(ISERROR(SEARCH("SUECIA",B17)))</formula>
    </cfRule>
  </conditionalFormatting>
  <conditionalFormatting sqref="B18">
    <cfRule type="containsText" dxfId="47300" priority="47159" operator="containsText" text="SUIZA">
      <formula>NOT(ISERROR(SEARCH("SUIZA",B18)))</formula>
    </cfRule>
    <cfRule type="containsText" dxfId="47299" priority="47160" operator="containsText" text="AUSTRIA">
      <formula>NOT(ISERROR(SEARCH("AUSTRIA",B18)))</formula>
    </cfRule>
    <cfRule type="containsText" dxfId="47298" priority="47161" operator="containsText" text="IRLANDA">
      <formula>NOT(ISERROR(SEARCH("IRLANDA",B18)))</formula>
    </cfRule>
    <cfRule type="containsText" dxfId="47297" priority="47162" operator="containsText" text="PAÍSES DEL ESTE">
      <formula>NOT(ISERROR(SEARCH("PAÍSES DEL ESTE",B18)))</formula>
    </cfRule>
    <cfRule type="containsText" dxfId="47296" priority="47163" operator="containsText" text="RUSIA">
      <formula>NOT(ISERROR(SEARCH("RUSIA",B18)))</formula>
    </cfRule>
    <cfRule type="containsText" dxfId="47295" priority="47164" operator="containsText" text="HOLANDA">
      <formula>NOT(ISERROR(SEARCH("HOLANDA",B18)))</formula>
    </cfRule>
    <cfRule type="containsText" dxfId="47294" priority="47165" operator="containsText" text="FRANCIA">
      <formula>NOT(ISERROR(SEARCH("FRANCIA",B18)))</formula>
    </cfRule>
    <cfRule type="containsText" dxfId="47293" priority="47166" operator="containsText" text="ITALIA">
      <formula>NOT(ISERROR(SEARCH("ITALIA",B18)))</formula>
    </cfRule>
    <cfRule type="containsText" dxfId="47292" priority="47167" operator="containsText" text="BÉLGICA">
      <formula>NOT(ISERROR(SEARCH("BÉLGICA",B18)))</formula>
    </cfRule>
    <cfRule type="containsText" dxfId="47291" priority="47168" operator="containsText" text="ESPAÑA">
      <formula>NOT(ISERROR(SEARCH("ESPAÑA",B18)))</formula>
    </cfRule>
    <cfRule type="containsText" dxfId="47290" priority="47169" operator="containsText" text="ALEMANIA">
      <formula>NOT(ISERROR(SEARCH("ALEMANIA",B18)))</formula>
    </cfRule>
    <cfRule type="containsText" dxfId="47289" priority="47170" operator="containsText" text="PAÍSES NÓRDICOS">
      <formula>NOT(ISERROR(SEARCH("PAÍSES NÓRDICOS",B18)))</formula>
    </cfRule>
    <cfRule type="containsText" dxfId="47288" priority="47171" operator="containsText" text="REINO UNIDO">
      <formula>NOT(ISERROR(SEARCH("REINO UNIDO",B18)))</formula>
    </cfRule>
    <cfRule type="containsText" dxfId="47287" priority="47172" operator="containsText" text="DINAMARCA">
      <formula>NOT(ISERROR(SEARCH("DINAMARCA",B18)))</formula>
    </cfRule>
    <cfRule type="containsText" dxfId="47286" priority="47173" operator="containsText" text="NORUEGA">
      <formula>NOT(ISERROR(SEARCH("NORUEGA",B18)))</formula>
    </cfRule>
    <cfRule type="containsText" dxfId="47285" priority="47174" operator="containsText" text="FINLANDIA">
      <formula>NOT(ISERROR(SEARCH("FINLANDIA",B18)))</formula>
    </cfRule>
    <cfRule type="containsText" dxfId="47284" priority="47175" operator="containsText" text="SUECIA">
      <formula>NOT(ISERROR(SEARCH("SUECIA",B18)))</formula>
    </cfRule>
  </conditionalFormatting>
  <conditionalFormatting sqref="B18">
    <cfRule type="containsText" dxfId="47283" priority="47142" operator="containsText" text="SUIZA">
      <formula>NOT(ISERROR(SEARCH("SUIZA",B18)))</formula>
    </cfRule>
    <cfRule type="containsText" dxfId="47282" priority="47143" operator="containsText" text="AUSTRIA">
      <formula>NOT(ISERROR(SEARCH("AUSTRIA",B18)))</formula>
    </cfRule>
    <cfRule type="containsText" dxfId="47281" priority="47144" operator="containsText" text="IRLANDA">
      <formula>NOT(ISERROR(SEARCH("IRLANDA",B18)))</formula>
    </cfRule>
    <cfRule type="containsText" dxfId="47280" priority="47145" operator="containsText" text="PAÍSES DEL ESTE">
      <formula>NOT(ISERROR(SEARCH("PAÍSES DEL ESTE",B18)))</formula>
    </cfRule>
    <cfRule type="containsText" dxfId="47279" priority="47146" operator="containsText" text="RUSIA">
      <formula>NOT(ISERROR(SEARCH("RUSIA",B18)))</formula>
    </cfRule>
    <cfRule type="containsText" dxfId="47278" priority="47147" operator="containsText" text="HOLANDA">
      <formula>NOT(ISERROR(SEARCH("HOLANDA",B18)))</formula>
    </cfRule>
    <cfRule type="containsText" dxfId="47277" priority="47148" operator="containsText" text="FRANCIA">
      <formula>NOT(ISERROR(SEARCH("FRANCIA",B18)))</formula>
    </cfRule>
    <cfRule type="containsText" dxfId="47276" priority="47149" operator="containsText" text="ITALIA">
      <formula>NOT(ISERROR(SEARCH("ITALIA",B18)))</formula>
    </cfRule>
    <cfRule type="containsText" dxfId="47275" priority="47150" operator="containsText" text="BÉLGICA">
      <formula>NOT(ISERROR(SEARCH("BÉLGICA",B18)))</formula>
    </cfRule>
    <cfRule type="containsText" dxfId="47274" priority="47151" operator="containsText" text="ESPAÑA">
      <formula>NOT(ISERROR(SEARCH("ESPAÑA",B18)))</formula>
    </cfRule>
    <cfRule type="containsText" dxfId="47273" priority="47152" operator="containsText" text="ALEMANIA">
      <formula>NOT(ISERROR(SEARCH("ALEMANIA",B18)))</formula>
    </cfRule>
    <cfRule type="containsText" dxfId="47272" priority="47153" operator="containsText" text="PAÍSES NÓRDICOS">
      <formula>NOT(ISERROR(SEARCH("PAÍSES NÓRDICOS",B18)))</formula>
    </cfRule>
    <cfRule type="containsText" dxfId="47271" priority="47154" operator="containsText" text="REINO UNIDO">
      <formula>NOT(ISERROR(SEARCH("REINO UNIDO",B18)))</formula>
    </cfRule>
    <cfRule type="containsText" dxfId="47270" priority="47155" operator="containsText" text="DINAMARCA">
      <formula>NOT(ISERROR(SEARCH("DINAMARCA",B18)))</formula>
    </cfRule>
    <cfRule type="containsText" dxfId="47269" priority="47156" operator="containsText" text="NORUEGA">
      <formula>NOT(ISERROR(SEARCH("NORUEGA",B18)))</formula>
    </cfRule>
    <cfRule type="containsText" dxfId="47268" priority="47157" operator="containsText" text="FINLANDIA">
      <formula>NOT(ISERROR(SEARCH("FINLANDIA",B18)))</formula>
    </cfRule>
    <cfRule type="containsText" dxfId="47267" priority="47158" operator="containsText" text="SUECIA">
      <formula>NOT(ISERROR(SEARCH("SUECIA",B18)))</formula>
    </cfRule>
  </conditionalFormatting>
  <conditionalFormatting sqref="B19">
    <cfRule type="containsText" dxfId="47266" priority="47125" operator="containsText" text="SUIZA">
      <formula>NOT(ISERROR(SEARCH("SUIZA",B19)))</formula>
    </cfRule>
    <cfRule type="containsText" dxfId="47265" priority="47126" operator="containsText" text="AUSTRIA">
      <formula>NOT(ISERROR(SEARCH("AUSTRIA",B19)))</formula>
    </cfRule>
    <cfRule type="containsText" dxfId="47264" priority="47127" operator="containsText" text="IRLANDA">
      <formula>NOT(ISERROR(SEARCH("IRLANDA",B19)))</formula>
    </cfRule>
    <cfRule type="containsText" dxfId="47263" priority="47128" operator="containsText" text="PAÍSES DEL ESTE">
      <formula>NOT(ISERROR(SEARCH("PAÍSES DEL ESTE",B19)))</formula>
    </cfRule>
    <cfRule type="containsText" dxfId="47262" priority="47129" operator="containsText" text="RUSIA">
      <formula>NOT(ISERROR(SEARCH("RUSIA",B19)))</formula>
    </cfRule>
    <cfRule type="containsText" dxfId="47261" priority="47130" operator="containsText" text="HOLANDA">
      <formula>NOT(ISERROR(SEARCH("HOLANDA",B19)))</formula>
    </cfRule>
    <cfRule type="containsText" dxfId="47260" priority="47131" operator="containsText" text="FRANCIA">
      <formula>NOT(ISERROR(SEARCH("FRANCIA",B19)))</formula>
    </cfRule>
    <cfRule type="containsText" dxfId="47259" priority="47132" operator="containsText" text="ITALIA">
      <formula>NOT(ISERROR(SEARCH("ITALIA",B19)))</formula>
    </cfRule>
    <cfRule type="containsText" dxfId="47258" priority="47133" operator="containsText" text="BÉLGICA">
      <formula>NOT(ISERROR(SEARCH("BÉLGICA",B19)))</formula>
    </cfRule>
    <cfRule type="containsText" dxfId="47257" priority="47134" operator="containsText" text="ESPAÑA">
      <formula>NOT(ISERROR(SEARCH("ESPAÑA",B19)))</formula>
    </cfRule>
    <cfRule type="containsText" dxfId="47256" priority="47135" operator="containsText" text="ALEMANIA">
      <formula>NOT(ISERROR(SEARCH("ALEMANIA",B19)))</formula>
    </cfRule>
    <cfRule type="containsText" dxfId="47255" priority="47136" operator="containsText" text="PAÍSES NÓRDICOS">
      <formula>NOT(ISERROR(SEARCH("PAÍSES NÓRDICOS",B19)))</formula>
    </cfRule>
    <cfRule type="containsText" dxfId="47254" priority="47137" operator="containsText" text="REINO UNIDO">
      <formula>NOT(ISERROR(SEARCH("REINO UNIDO",B19)))</formula>
    </cfRule>
    <cfRule type="containsText" dxfId="47253" priority="47138" operator="containsText" text="DINAMARCA">
      <formula>NOT(ISERROR(SEARCH("DINAMARCA",B19)))</formula>
    </cfRule>
    <cfRule type="containsText" dxfId="47252" priority="47139" operator="containsText" text="NORUEGA">
      <formula>NOT(ISERROR(SEARCH("NORUEGA",B19)))</formula>
    </cfRule>
    <cfRule type="containsText" dxfId="47251" priority="47140" operator="containsText" text="FINLANDIA">
      <formula>NOT(ISERROR(SEARCH("FINLANDIA",B19)))</formula>
    </cfRule>
    <cfRule type="containsText" dxfId="47250" priority="47141" operator="containsText" text="SUECIA">
      <formula>NOT(ISERROR(SEARCH("SUECIA",B19)))</formula>
    </cfRule>
  </conditionalFormatting>
  <conditionalFormatting sqref="B19">
    <cfRule type="containsText" dxfId="47249" priority="47108" operator="containsText" text="SUIZA">
      <formula>NOT(ISERROR(SEARCH("SUIZA",B19)))</formula>
    </cfRule>
    <cfRule type="containsText" dxfId="47248" priority="47109" operator="containsText" text="AUSTRIA">
      <formula>NOT(ISERROR(SEARCH("AUSTRIA",B19)))</formula>
    </cfRule>
    <cfRule type="containsText" dxfId="47247" priority="47110" operator="containsText" text="IRLANDA">
      <formula>NOT(ISERROR(SEARCH("IRLANDA",B19)))</formula>
    </cfRule>
    <cfRule type="containsText" dxfId="47246" priority="47111" operator="containsText" text="PAÍSES DEL ESTE">
      <formula>NOT(ISERROR(SEARCH("PAÍSES DEL ESTE",B19)))</formula>
    </cfRule>
    <cfRule type="containsText" dxfId="47245" priority="47112" operator="containsText" text="RUSIA">
      <formula>NOT(ISERROR(SEARCH("RUSIA",B19)))</formula>
    </cfRule>
    <cfRule type="containsText" dxfId="47244" priority="47113" operator="containsText" text="HOLANDA">
      <formula>NOT(ISERROR(SEARCH("HOLANDA",B19)))</formula>
    </cfRule>
    <cfRule type="containsText" dxfId="47243" priority="47114" operator="containsText" text="FRANCIA">
      <formula>NOT(ISERROR(SEARCH("FRANCIA",B19)))</formula>
    </cfRule>
    <cfRule type="containsText" dxfId="47242" priority="47115" operator="containsText" text="ITALIA">
      <formula>NOT(ISERROR(SEARCH("ITALIA",B19)))</formula>
    </cfRule>
    <cfRule type="containsText" dxfId="47241" priority="47116" operator="containsText" text="BÉLGICA">
      <formula>NOT(ISERROR(SEARCH("BÉLGICA",B19)))</formula>
    </cfRule>
    <cfRule type="containsText" dxfId="47240" priority="47117" operator="containsText" text="ESPAÑA">
      <formula>NOT(ISERROR(SEARCH("ESPAÑA",B19)))</formula>
    </cfRule>
    <cfRule type="containsText" dxfId="47239" priority="47118" operator="containsText" text="ALEMANIA">
      <formula>NOT(ISERROR(SEARCH("ALEMANIA",B19)))</formula>
    </cfRule>
    <cfRule type="containsText" dxfId="47238" priority="47119" operator="containsText" text="PAÍSES NÓRDICOS">
      <formula>NOT(ISERROR(SEARCH("PAÍSES NÓRDICOS",B19)))</formula>
    </cfRule>
    <cfRule type="containsText" dxfId="47237" priority="47120" operator="containsText" text="REINO UNIDO">
      <formula>NOT(ISERROR(SEARCH("REINO UNIDO",B19)))</formula>
    </cfRule>
    <cfRule type="containsText" dxfId="47236" priority="47121" operator="containsText" text="DINAMARCA">
      <formula>NOT(ISERROR(SEARCH("DINAMARCA",B19)))</formula>
    </cfRule>
    <cfRule type="containsText" dxfId="47235" priority="47122" operator="containsText" text="NORUEGA">
      <formula>NOT(ISERROR(SEARCH("NORUEGA",B19)))</formula>
    </cfRule>
    <cfRule type="containsText" dxfId="47234" priority="47123" operator="containsText" text="FINLANDIA">
      <formula>NOT(ISERROR(SEARCH("FINLANDIA",B19)))</formula>
    </cfRule>
    <cfRule type="containsText" dxfId="47233" priority="47124" operator="containsText" text="SUECIA">
      <formula>NOT(ISERROR(SEARCH("SUECIA",B19)))</formula>
    </cfRule>
  </conditionalFormatting>
  <conditionalFormatting sqref="B19">
    <cfRule type="containsText" dxfId="47232" priority="47091" operator="containsText" text="SUIZA">
      <formula>NOT(ISERROR(SEARCH("SUIZA",B19)))</formula>
    </cfRule>
    <cfRule type="containsText" dxfId="47231" priority="47092" operator="containsText" text="AUSTRIA">
      <formula>NOT(ISERROR(SEARCH("AUSTRIA",B19)))</formula>
    </cfRule>
    <cfRule type="containsText" dxfId="47230" priority="47093" operator="containsText" text="IRLANDA">
      <formula>NOT(ISERROR(SEARCH("IRLANDA",B19)))</formula>
    </cfRule>
    <cfRule type="containsText" dxfId="47229" priority="47094" operator="containsText" text="PAÍSES DEL ESTE">
      <formula>NOT(ISERROR(SEARCH("PAÍSES DEL ESTE",B19)))</formula>
    </cfRule>
    <cfRule type="containsText" dxfId="47228" priority="47095" operator="containsText" text="RUSIA">
      <formula>NOT(ISERROR(SEARCH("RUSIA",B19)))</formula>
    </cfRule>
    <cfRule type="containsText" dxfId="47227" priority="47096" operator="containsText" text="HOLANDA">
      <formula>NOT(ISERROR(SEARCH("HOLANDA",B19)))</formula>
    </cfRule>
    <cfRule type="containsText" dxfId="47226" priority="47097" operator="containsText" text="FRANCIA">
      <formula>NOT(ISERROR(SEARCH("FRANCIA",B19)))</formula>
    </cfRule>
    <cfRule type="containsText" dxfId="47225" priority="47098" operator="containsText" text="ITALIA">
      <formula>NOT(ISERROR(SEARCH("ITALIA",B19)))</formula>
    </cfRule>
    <cfRule type="containsText" dxfId="47224" priority="47099" operator="containsText" text="BÉLGICA">
      <formula>NOT(ISERROR(SEARCH("BÉLGICA",B19)))</formula>
    </cfRule>
    <cfRule type="containsText" dxfId="47223" priority="47100" operator="containsText" text="ESPAÑA">
      <formula>NOT(ISERROR(SEARCH("ESPAÑA",B19)))</formula>
    </cfRule>
    <cfRule type="containsText" dxfId="47222" priority="47101" operator="containsText" text="ALEMANIA">
      <formula>NOT(ISERROR(SEARCH("ALEMANIA",B19)))</formula>
    </cfRule>
    <cfRule type="containsText" dxfId="47221" priority="47102" operator="containsText" text="PAÍSES NÓRDICOS">
      <formula>NOT(ISERROR(SEARCH("PAÍSES NÓRDICOS",B19)))</formula>
    </cfRule>
    <cfRule type="containsText" dxfId="47220" priority="47103" operator="containsText" text="REINO UNIDO">
      <formula>NOT(ISERROR(SEARCH("REINO UNIDO",B19)))</formula>
    </cfRule>
    <cfRule type="containsText" dxfId="47219" priority="47104" operator="containsText" text="DINAMARCA">
      <formula>NOT(ISERROR(SEARCH("DINAMARCA",B19)))</formula>
    </cfRule>
    <cfRule type="containsText" dxfId="47218" priority="47105" operator="containsText" text="NORUEGA">
      <formula>NOT(ISERROR(SEARCH("NORUEGA",B19)))</formula>
    </cfRule>
    <cfRule type="containsText" dxfId="47217" priority="47106" operator="containsText" text="FINLANDIA">
      <formula>NOT(ISERROR(SEARCH("FINLANDIA",B19)))</formula>
    </cfRule>
    <cfRule type="containsText" dxfId="47216" priority="47107" operator="containsText" text="SUECIA">
      <formula>NOT(ISERROR(SEARCH("SUECIA",B19)))</formula>
    </cfRule>
  </conditionalFormatting>
  <conditionalFormatting sqref="B15">
    <cfRule type="containsText" dxfId="47215" priority="47074" operator="containsText" text="SUIZA">
      <formula>NOT(ISERROR(SEARCH("SUIZA",B15)))</formula>
    </cfRule>
    <cfRule type="containsText" dxfId="47214" priority="47075" operator="containsText" text="AUSTRIA">
      <formula>NOT(ISERROR(SEARCH("AUSTRIA",B15)))</formula>
    </cfRule>
    <cfRule type="containsText" dxfId="47213" priority="47076" operator="containsText" text="IRLANDA">
      <formula>NOT(ISERROR(SEARCH("IRLANDA",B15)))</formula>
    </cfRule>
    <cfRule type="containsText" dxfId="47212" priority="47077" operator="containsText" text="PAÍSES DEL ESTE">
      <formula>NOT(ISERROR(SEARCH("PAÍSES DEL ESTE",B15)))</formula>
    </cfRule>
    <cfRule type="containsText" dxfId="47211" priority="47078" operator="containsText" text="RUSIA">
      <formula>NOT(ISERROR(SEARCH("RUSIA",B15)))</formula>
    </cfRule>
    <cfRule type="containsText" dxfId="47210" priority="47079" operator="containsText" text="HOLANDA">
      <formula>NOT(ISERROR(SEARCH("HOLANDA",B15)))</formula>
    </cfRule>
    <cfRule type="containsText" dxfId="47209" priority="47080" operator="containsText" text="FRANCIA">
      <formula>NOT(ISERROR(SEARCH("FRANCIA",B15)))</formula>
    </cfRule>
    <cfRule type="containsText" dxfId="47208" priority="47081" operator="containsText" text="ITALIA">
      <formula>NOT(ISERROR(SEARCH("ITALIA",B15)))</formula>
    </cfRule>
    <cfRule type="containsText" dxfId="47207" priority="47082" operator="containsText" text="BÉLGICA">
      <formula>NOT(ISERROR(SEARCH("BÉLGICA",B15)))</formula>
    </cfRule>
    <cfRule type="containsText" dxfId="47206" priority="47083" operator="containsText" text="ESPAÑA">
      <formula>NOT(ISERROR(SEARCH("ESPAÑA",B15)))</formula>
    </cfRule>
    <cfRule type="containsText" dxfId="47205" priority="47084" operator="containsText" text="ALEMANIA">
      <formula>NOT(ISERROR(SEARCH("ALEMANIA",B15)))</formula>
    </cfRule>
    <cfRule type="containsText" dxfId="47204" priority="47085" operator="containsText" text="PAÍSES NÓRDICOS">
      <formula>NOT(ISERROR(SEARCH("PAÍSES NÓRDICOS",B15)))</formula>
    </cfRule>
    <cfRule type="containsText" dxfId="47203" priority="47086" operator="containsText" text="REINO UNIDO">
      <formula>NOT(ISERROR(SEARCH("REINO UNIDO",B15)))</formula>
    </cfRule>
    <cfRule type="containsText" dxfId="47202" priority="47087" operator="containsText" text="DINAMARCA">
      <formula>NOT(ISERROR(SEARCH("DINAMARCA",B15)))</formula>
    </cfRule>
    <cfRule type="containsText" dxfId="47201" priority="47088" operator="containsText" text="NORUEGA">
      <formula>NOT(ISERROR(SEARCH("NORUEGA",B15)))</formula>
    </cfRule>
    <cfRule type="containsText" dxfId="47200" priority="47089" operator="containsText" text="FINLANDIA">
      <formula>NOT(ISERROR(SEARCH("FINLANDIA",B15)))</formula>
    </cfRule>
    <cfRule type="containsText" dxfId="47199" priority="47090" operator="containsText" text="SUECIA">
      <formula>NOT(ISERROR(SEARCH("SUECIA",B15)))</formula>
    </cfRule>
  </conditionalFormatting>
  <conditionalFormatting sqref="B15">
    <cfRule type="containsText" dxfId="47198" priority="47057" operator="containsText" text="SUIZA">
      <formula>NOT(ISERROR(SEARCH("SUIZA",B15)))</formula>
    </cfRule>
    <cfRule type="containsText" dxfId="47197" priority="47058" operator="containsText" text="AUSTRIA">
      <formula>NOT(ISERROR(SEARCH("AUSTRIA",B15)))</formula>
    </cfRule>
    <cfRule type="containsText" dxfId="47196" priority="47059" operator="containsText" text="IRLANDA">
      <formula>NOT(ISERROR(SEARCH("IRLANDA",B15)))</formula>
    </cfRule>
    <cfRule type="containsText" dxfId="47195" priority="47060" operator="containsText" text="PAÍSES DEL ESTE">
      <formula>NOT(ISERROR(SEARCH("PAÍSES DEL ESTE",B15)))</formula>
    </cfRule>
    <cfRule type="containsText" dxfId="47194" priority="47061" operator="containsText" text="RUSIA">
      <formula>NOT(ISERROR(SEARCH("RUSIA",B15)))</formula>
    </cfRule>
    <cfRule type="containsText" dxfId="47193" priority="47062" operator="containsText" text="HOLANDA">
      <formula>NOT(ISERROR(SEARCH("HOLANDA",B15)))</formula>
    </cfRule>
    <cfRule type="containsText" dxfId="47192" priority="47063" operator="containsText" text="FRANCIA">
      <formula>NOT(ISERROR(SEARCH("FRANCIA",B15)))</formula>
    </cfRule>
    <cfRule type="containsText" dxfId="47191" priority="47064" operator="containsText" text="ITALIA">
      <formula>NOT(ISERROR(SEARCH("ITALIA",B15)))</formula>
    </cfRule>
    <cfRule type="containsText" dxfId="47190" priority="47065" operator="containsText" text="BÉLGICA">
      <formula>NOT(ISERROR(SEARCH("BÉLGICA",B15)))</formula>
    </cfRule>
    <cfRule type="containsText" dxfId="47189" priority="47066" operator="containsText" text="ESPAÑA">
      <formula>NOT(ISERROR(SEARCH("ESPAÑA",B15)))</formula>
    </cfRule>
    <cfRule type="containsText" dxfId="47188" priority="47067" operator="containsText" text="ALEMANIA">
      <formula>NOT(ISERROR(SEARCH("ALEMANIA",B15)))</formula>
    </cfRule>
    <cfRule type="containsText" dxfId="47187" priority="47068" operator="containsText" text="PAÍSES NÓRDICOS">
      <formula>NOT(ISERROR(SEARCH("PAÍSES NÓRDICOS",B15)))</formula>
    </cfRule>
    <cfRule type="containsText" dxfId="47186" priority="47069" operator="containsText" text="REINO UNIDO">
      <formula>NOT(ISERROR(SEARCH("REINO UNIDO",B15)))</formula>
    </cfRule>
    <cfRule type="containsText" dxfId="47185" priority="47070" operator="containsText" text="DINAMARCA">
      <formula>NOT(ISERROR(SEARCH("DINAMARCA",B15)))</formula>
    </cfRule>
    <cfRule type="containsText" dxfId="47184" priority="47071" operator="containsText" text="NORUEGA">
      <formula>NOT(ISERROR(SEARCH("NORUEGA",B15)))</formula>
    </cfRule>
    <cfRule type="containsText" dxfId="47183" priority="47072" operator="containsText" text="FINLANDIA">
      <formula>NOT(ISERROR(SEARCH("FINLANDIA",B15)))</formula>
    </cfRule>
    <cfRule type="containsText" dxfId="47182" priority="47073" operator="containsText" text="SUECIA">
      <formula>NOT(ISERROR(SEARCH("SUECIA",B15)))</formula>
    </cfRule>
  </conditionalFormatting>
  <conditionalFormatting sqref="B15">
    <cfRule type="containsText" dxfId="47181" priority="47040" operator="containsText" text="SUIZA">
      <formula>NOT(ISERROR(SEARCH("SUIZA",B15)))</formula>
    </cfRule>
    <cfRule type="containsText" dxfId="47180" priority="47041" operator="containsText" text="AUSTRIA">
      <formula>NOT(ISERROR(SEARCH("AUSTRIA",B15)))</formula>
    </cfRule>
    <cfRule type="containsText" dxfId="47179" priority="47042" operator="containsText" text="IRLANDA">
      <formula>NOT(ISERROR(SEARCH("IRLANDA",B15)))</formula>
    </cfRule>
    <cfRule type="containsText" dxfId="47178" priority="47043" operator="containsText" text="PAÍSES DEL ESTE">
      <formula>NOT(ISERROR(SEARCH("PAÍSES DEL ESTE",B15)))</formula>
    </cfRule>
    <cfRule type="containsText" dxfId="47177" priority="47044" operator="containsText" text="RUSIA">
      <formula>NOT(ISERROR(SEARCH("RUSIA",B15)))</formula>
    </cfRule>
    <cfRule type="containsText" dxfId="47176" priority="47045" operator="containsText" text="HOLANDA">
      <formula>NOT(ISERROR(SEARCH("HOLANDA",B15)))</formula>
    </cfRule>
    <cfRule type="containsText" dxfId="47175" priority="47046" operator="containsText" text="FRANCIA">
      <formula>NOT(ISERROR(SEARCH("FRANCIA",B15)))</formula>
    </cfRule>
    <cfRule type="containsText" dxfId="47174" priority="47047" operator="containsText" text="ITALIA">
      <formula>NOT(ISERROR(SEARCH("ITALIA",B15)))</formula>
    </cfRule>
    <cfRule type="containsText" dxfId="47173" priority="47048" operator="containsText" text="BÉLGICA">
      <formula>NOT(ISERROR(SEARCH("BÉLGICA",B15)))</formula>
    </cfRule>
    <cfRule type="containsText" dxfId="47172" priority="47049" operator="containsText" text="ESPAÑA">
      <formula>NOT(ISERROR(SEARCH("ESPAÑA",B15)))</formula>
    </cfRule>
    <cfRule type="containsText" dxfId="47171" priority="47050" operator="containsText" text="ALEMANIA">
      <formula>NOT(ISERROR(SEARCH("ALEMANIA",B15)))</formula>
    </cfRule>
    <cfRule type="containsText" dxfId="47170" priority="47051" operator="containsText" text="PAÍSES NÓRDICOS">
      <formula>NOT(ISERROR(SEARCH("PAÍSES NÓRDICOS",B15)))</formula>
    </cfRule>
    <cfRule type="containsText" dxfId="47169" priority="47052" operator="containsText" text="REINO UNIDO">
      <formula>NOT(ISERROR(SEARCH("REINO UNIDO",B15)))</formula>
    </cfRule>
    <cfRule type="containsText" dxfId="47168" priority="47053" operator="containsText" text="DINAMARCA">
      <formula>NOT(ISERROR(SEARCH("DINAMARCA",B15)))</formula>
    </cfRule>
    <cfRule type="containsText" dxfId="47167" priority="47054" operator="containsText" text="NORUEGA">
      <formula>NOT(ISERROR(SEARCH("NORUEGA",B15)))</formula>
    </cfRule>
    <cfRule type="containsText" dxfId="47166" priority="47055" operator="containsText" text="FINLANDIA">
      <formula>NOT(ISERROR(SEARCH("FINLANDIA",B15)))</formula>
    </cfRule>
    <cfRule type="containsText" dxfId="47165" priority="47056" operator="containsText" text="SUECIA">
      <formula>NOT(ISERROR(SEARCH("SUECIA",B15)))</formula>
    </cfRule>
  </conditionalFormatting>
  <conditionalFormatting sqref="B15">
    <cfRule type="containsText" dxfId="47164" priority="47023" operator="containsText" text="SUIZA">
      <formula>NOT(ISERROR(SEARCH("SUIZA",B15)))</formula>
    </cfRule>
    <cfRule type="containsText" dxfId="47163" priority="47024" operator="containsText" text="AUSTRIA">
      <formula>NOT(ISERROR(SEARCH("AUSTRIA",B15)))</formula>
    </cfRule>
    <cfRule type="containsText" dxfId="47162" priority="47025" operator="containsText" text="IRLANDA">
      <formula>NOT(ISERROR(SEARCH("IRLANDA",B15)))</formula>
    </cfRule>
    <cfRule type="containsText" dxfId="47161" priority="47026" operator="containsText" text="PAÍSES DEL ESTE">
      <formula>NOT(ISERROR(SEARCH("PAÍSES DEL ESTE",B15)))</formula>
    </cfRule>
    <cfRule type="containsText" dxfId="47160" priority="47027" operator="containsText" text="RUSIA">
      <formula>NOT(ISERROR(SEARCH("RUSIA",B15)))</formula>
    </cfRule>
    <cfRule type="containsText" dxfId="47159" priority="47028" operator="containsText" text="HOLANDA">
      <formula>NOT(ISERROR(SEARCH("HOLANDA",B15)))</formula>
    </cfRule>
    <cfRule type="containsText" dxfId="47158" priority="47029" operator="containsText" text="FRANCIA">
      <formula>NOT(ISERROR(SEARCH("FRANCIA",B15)))</formula>
    </cfRule>
    <cfRule type="containsText" dxfId="47157" priority="47030" operator="containsText" text="ITALIA">
      <formula>NOT(ISERROR(SEARCH("ITALIA",B15)))</formula>
    </cfRule>
    <cfRule type="containsText" dxfId="47156" priority="47031" operator="containsText" text="BÉLGICA">
      <formula>NOT(ISERROR(SEARCH("BÉLGICA",B15)))</formula>
    </cfRule>
    <cfRule type="containsText" dxfId="47155" priority="47032" operator="containsText" text="ESPAÑA">
      <formula>NOT(ISERROR(SEARCH("ESPAÑA",B15)))</formula>
    </cfRule>
    <cfRule type="containsText" dxfId="47154" priority="47033" operator="containsText" text="ALEMANIA">
      <formula>NOT(ISERROR(SEARCH("ALEMANIA",B15)))</formula>
    </cfRule>
    <cfRule type="containsText" dxfId="47153" priority="47034" operator="containsText" text="PAÍSES NÓRDICOS">
      <formula>NOT(ISERROR(SEARCH("PAÍSES NÓRDICOS",B15)))</formula>
    </cfRule>
    <cfRule type="containsText" dxfId="47152" priority="47035" operator="containsText" text="REINO UNIDO">
      <formula>NOT(ISERROR(SEARCH("REINO UNIDO",B15)))</formula>
    </cfRule>
    <cfRule type="containsText" dxfId="47151" priority="47036" operator="containsText" text="DINAMARCA">
      <formula>NOT(ISERROR(SEARCH("DINAMARCA",B15)))</formula>
    </cfRule>
    <cfRule type="containsText" dxfId="47150" priority="47037" operator="containsText" text="NORUEGA">
      <formula>NOT(ISERROR(SEARCH("NORUEGA",B15)))</formula>
    </cfRule>
    <cfRule type="containsText" dxfId="47149" priority="47038" operator="containsText" text="FINLANDIA">
      <formula>NOT(ISERROR(SEARCH("FINLANDIA",B15)))</formula>
    </cfRule>
    <cfRule type="containsText" dxfId="47148" priority="47039" operator="containsText" text="SUECIA">
      <formula>NOT(ISERROR(SEARCH("SUECIA",B15)))</formula>
    </cfRule>
  </conditionalFormatting>
  <conditionalFormatting sqref="B15">
    <cfRule type="containsText" dxfId="47147" priority="47006" operator="containsText" text="SUIZA">
      <formula>NOT(ISERROR(SEARCH("SUIZA",B15)))</formula>
    </cfRule>
    <cfRule type="containsText" dxfId="47146" priority="47007" operator="containsText" text="AUSTRIA">
      <formula>NOT(ISERROR(SEARCH("AUSTRIA",B15)))</formula>
    </cfRule>
    <cfRule type="containsText" dxfId="47145" priority="47008" operator="containsText" text="IRLANDA">
      <formula>NOT(ISERROR(SEARCH("IRLANDA",B15)))</formula>
    </cfRule>
    <cfRule type="containsText" dxfId="47144" priority="47009" operator="containsText" text="PAÍSES DEL ESTE">
      <formula>NOT(ISERROR(SEARCH("PAÍSES DEL ESTE",B15)))</formula>
    </cfRule>
    <cfRule type="containsText" dxfId="47143" priority="47010" operator="containsText" text="RUSIA">
      <formula>NOT(ISERROR(SEARCH("RUSIA",B15)))</formula>
    </cfRule>
    <cfRule type="containsText" dxfId="47142" priority="47011" operator="containsText" text="HOLANDA">
      <formula>NOT(ISERROR(SEARCH("HOLANDA",B15)))</formula>
    </cfRule>
    <cfRule type="containsText" dxfId="47141" priority="47012" operator="containsText" text="FRANCIA">
      <formula>NOT(ISERROR(SEARCH("FRANCIA",B15)))</formula>
    </cfRule>
    <cfRule type="containsText" dxfId="47140" priority="47013" operator="containsText" text="ITALIA">
      <formula>NOT(ISERROR(SEARCH("ITALIA",B15)))</formula>
    </cfRule>
    <cfRule type="containsText" dxfId="47139" priority="47014" operator="containsText" text="BÉLGICA">
      <formula>NOT(ISERROR(SEARCH("BÉLGICA",B15)))</formula>
    </cfRule>
    <cfRule type="containsText" dxfId="47138" priority="47015" operator="containsText" text="ESPAÑA">
      <formula>NOT(ISERROR(SEARCH("ESPAÑA",B15)))</formula>
    </cfRule>
    <cfRule type="containsText" dxfId="47137" priority="47016" operator="containsText" text="ALEMANIA">
      <formula>NOT(ISERROR(SEARCH("ALEMANIA",B15)))</formula>
    </cfRule>
    <cfRule type="containsText" dxfId="47136" priority="47017" operator="containsText" text="PAÍSES NÓRDICOS">
      <formula>NOT(ISERROR(SEARCH("PAÍSES NÓRDICOS",B15)))</formula>
    </cfRule>
    <cfRule type="containsText" dxfId="47135" priority="47018" operator="containsText" text="REINO UNIDO">
      <formula>NOT(ISERROR(SEARCH("REINO UNIDO",B15)))</formula>
    </cfRule>
    <cfRule type="containsText" dxfId="47134" priority="47019" operator="containsText" text="DINAMARCA">
      <formula>NOT(ISERROR(SEARCH("DINAMARCA",B15)))</formula>
    </cfRule>
    <cfRule type="containsText" dxfId="47133" priority="47020" operator="containsText" text="NORUEGA">
      <formula>NOT(ISERROR(SEARCH("NORUEGA",B15)))</formula>
    </cfRule>
    <cfRule type="containsText" dxfId="47132" priority="47021" operator="containsText" text="FINLANDIA">
      <formula>NOT(ISERROR(SEARCH("FINLANDIA",B15)))</formula>
    </cfRule>
    <cfRule type="containsText" dxfId="47131" priority="47022" operator="containsText" text="SUECIA">
      <formula>NOT(ISERROR(SEARCH("SUECIA",B15)))</formula>
    </cfRule>
  </conditionalFormatting>
  <conditionalFormatting sqref="B16">
    <cfRule type="containsText" dxfId="47130" priority="46989" operator="containsText" text="SUIZA">
      <formula>NOT(ISERROR(SEARCH("SUIZA",B16)))</formula>
    </cfRule>
    <cfRule type="containsText" dxfId="47129" priority="46990" operator="containsText" text="AUSTRIA">
      <formula>NOT(ISERROR(SEARCH("AUSTRIA",B16)))</formula>
    </cfRule>
    <cfRule type="containsText" dxfId="47128" priority="46991" operator="containsText" text="IRLANDA">
      <formula>NOT(ISERROR(SEARCH("IRLANDA",B16)))</formula>
    </cfRule>
    <cfRule type="containsText" dxfId="47127" priority="46992" operator="containsText" text="PAÍSES DEL ESTE">
      <formula>NOT(ISERROR(SEARCH("PAÍSES DEL ESTE",B16)))</formula>
    </cfRule>
    <cfRule type="containsText" dxfId="47126" priority="46993" operator="containsText" text="RUSIA">
      <formula>NOT(ISERROR(SEARCH("RUSIA",B16)))</formula>
    </cfRule>
    <cfRule type="containsText" dxfId="47125" priority="46994" operator="containsText" text="HOLANDA">
      <formula>NOT(ISERROR(SEARCH("HOLANDA",B16)))</formula>
    </cfRule>
    <cfRule type="containsText" dxfId="47124" priority="46995" operator="containsText" text="FRANCIA">
      <formula>NOT(ISERROR(SEARCH("FRANCIA",B16)))</formula>
    </cfRule>
    <cfRule type="containsText" dxfId="47123" priority="46996" operator="containsText" text="ITALIA">
      <formula>NOT(ISERROR(SEARCH("ITALIA",B16)))</formula>
    </cfRule>
    <cfRule type="containsText" dxfId="47122" priority="46997" operator="containsText" text="BÉLGICA">
      <formula>NOT(ISERROR(SEARCH("BÉLGICA",B16)))</formula>
    </cfRule>
    <cfRule type="containsText" dxfId="47121" priority="46998" operator="containsText" text="ESPAÑA">
      <formula>NOT(ISERROR(SEARCH("ESPAÑA",B16)))</formula>
    </cfRule>
    <cfRule type="containsText" dxfId="47120" priority="46999" operator="containsText" text="ALEMANIA">
      <formula>NOT(ISERROR(SEARCH("ALEMANIA",B16)))</formula>
    </cfRule>
    <cfRule type="containsText" dxfId="47119" priority="47000" operator="containsText" text="PAÍSES NÓRDICOS">
      <formula>NOT(ISERROR(SEARCH("PAÍSES NÓRDICOS",B16)))</formula>
    </cfRule>
    <cfRule type="containsText" dxfId="47118" priority="47001" operator="containsText" text="REINO UNIDO">
      <formula>NOT(ISERROR(SEARCH("REINO UNIDO",B16)))</formula>
    </cfRule>
    <cfRule type="containsText" dxfId="47117" priority="47002" operator="containsText" text="DINAMARCA">
      <formula>NOT(ISERROR(SEARCH("DINAMARCA",B16)))</formula>
    </cfRule>
    <cfRule type="containsText" dxfId="47116" priority="47003" operator="containsText" text="NORUEGA">
      <formula>NOT(ISERROR(SEARCH("NORUEGA",B16)))</formula>
    </cfRule>
    <cfRule type="containsText" dxfId="47115" priority="47004" operator="containsText" text="FINLANDIA">
      <formula>NOT(ISERROR(SEARCH("FINLANDIA",B16)))</formula>
    </cfRule>
    <cfRule type="containsText" dxfId="47114" priority="47005" operator="containsText" text="SUECIA">
      <formula>NOT(ISERROR(SEARCH("SUECIA",B16)))</formula>
    </cfRule>
  </conditionalFormatting>
  <conditionalFormatting sqref="B19:B20">
    <cfRule type="containsText" dxfId="47113" priority="46972" operator="containsText" text="SUIZA">
      <formula>NOT(ISERROR(SEARCH("SUIZA",B19)))</formula>
    </cfRule>
    <cfRule type="containsText" dxfId="47112" priority="46973" operator="containsText" text="AUSTRIA">
      <formula>NOT(ISERROR(SEARCH("AUSTRIA",B19)))</formula>
    </cfRule>
    <cfRule type="containsText" dxfId="47111" priority="46974" operator="containsText" text="IRLANDA">
      <formula>NOT(ISERROR(SEARCH("IRLANDA",B19)))</formula>
    </cfRule>
    <cfRule type="containsText" dxfId="47110" priority="46975" operator="containsText" text="PAÍSES DEL ESTE">
      <formula>NOT(ISERROR(SEARCH("PAÍSES DEL ESTE",B19)))</formula>
    </cfRule>
    <cfRule type="containsText" dxfId="47109" priority="46976" operator="containsText" text="RUSIA">
      <formula>NOT(ISERROR(SEARCH("RUSIA",B19)))</formula>
    </cfRule>
    <cfRule type="containsText" dxfId="47108" priority="46977" operator="containsText" text="HOLANDA">
      <formula>NOT(ISERROR(SEARCH("HOLANDA",B19)))</formula>
    </cfRule>
    <cfRule type="containsText" dxfId="47107" priority="46978" operator="containsText" text="FRANCIA">
      <formula>NOT(ISERROR(SEARCH("FRANCIA",B19)))</formula>
    </cfRule>
    <cfRule type="containsText" dxfId="47106" priority="46979" operator="containsText" text="ITALIA">
      <formula>NOT(ISERROR(SEARCH("ITALIA",B19)))</formula>
    </cfRule>
    <cfRule type="containsText" dxfId="47105" priority="46980" operator="containsText" text="BÉLGICA">
      <formula>NOT(ISERROR(SEARCH("BÉLGICA",B19)))</formula>
    </cfRule>
    <cfRule type="containsText" dxfId="47104" priority="46981" operator="containsText" text="ESPAÑA">
      <formula>NOT(ISERROR(SEARCH("ESPAÑA",B19)))</formula>
    </cfRule>
    <cfRule type="containsText" dxfId="47103" priority="46982" operator="containsText" text="ALEMANIA">
      <formula>NOT(ISERROR(SEARCH("ALEMANIA",B19)))</formula>
    </cfRule>
    <cfRule type="containsText" dxfId="47102" priority="46983" operator="containsText" text="PAÍSES NÓRDICOS">
      <formula>NOT(ISERROR(SEARCH("PAÍSES NÓRDICOS",B19)))</formula>
    </cfRule>
    <cfRule type="containsText" dxfId="47101" priority="46984" operator="containsText" text="REINO UNIDO">
      <formula>NOT(ISERROR(SEARCH("REINO UNIDO",B19)))</formula>
    </cfRule>
    <cfRule type="containsText" dxfId="47100" priority="46985" operator="containsText" text="DINAMARCA">
      <formula>NOT(ISERROR(SEARCH("DINAMARCA",B19)))</formula>
    </cfRule>
    <cfRule type="containsText" dxfId="47099" priority="46986" operator="containsText" text="NORUEGA">
      <formula>NOT(ISERROR(SEARCH("NORUEGA",B19)))</formula>
    </cfRule>
    <cfRule type="containsText" dxfId="47098" priority="46987" operator="containsText" text="FINLANDIA">
      <formula>NOT(ISERROR(SEARCH("FINLANDIA",B19)))</formula>
    </cfRule>
    <cfRule type="containsText" dxfId="47097" priority="46988" operator="containsText" text="SUECIA">
      <formula>NOT(ISERROR(SEARCH("SUECIA",B19)))</formula>
    </cfRule>
  </conditionalFormatting>
  <conditionalFormatting sqref="B19:B20">
    <cfRule type="containsText" dxfId="47096" priority="46955" operator="containsText" text="SUIZA">
      <formula>NOT(ISERROR(SEARCH("SUIZA",B19)))</formula>
    </cfRule>
    <cfRule type="containsText" dxfId="47095" priority="46956" operator="containsText" text="AUSTRIA">
      <formula>NOT(ISERROR(SEARCH("AUSTRIA",B19)))</formula>
    </cfRule>
    <cfRule type="containsText" dxfId="47094" priority="46957" operator="containsText" text="IRLANDA">
      <formula>NOT(ISERROR(SEARCH("IRLANDA",B19)))</formula>
    </cfRule>
    <cfRule type="containsText" dxfId="47093" priority="46958" operator="containsText" text="PAÍSES DEL ESTE">
      <formula>NOT(ISERROR(SEARCH("PAÍSES DEL ESTE",B19)))</formula>
    </cfRule>
    <cfRule type="containsText" dxfId="47092" priority="46959" operator="containsText" text="RUSIA">
      <formula>NOT(ISERROR(SEARCH("RUSIA",B19)))</formula>
    </cfRule>
    <cfRule type="containsText" dxfId="47091" priority="46960" operator="containsText" text="HOLANDA">
      <formula>NOT(ISERROR(SEARCH("HOLANDA",B19)))</formula>
    </cfRule>
    <cfRule type="containsText" dxfId="47090" priority="46961" operator="containsText" text="FRANCIA">
      <formula>NOT(ISERROR(SEARCH("FRANCIA",B19)))</formula>
    </cfRule>
    <cfRule type="containsText" dxfId="47089" priority="46962" operator="containsText" text="ITALIA">
      <formula>NOT(ISERROR(SEARCH("ITALIA",B19)))</formula>
    </cfRule>
    <cfRule type="containsText" dxfId="47088" priority="46963" operator="containsText" text="BÉLGICA">
      <formula>NOT(ISERROR(SEARCH("BÉLGICA",B19)))</formula>
    </cfRule>
    <cfRule type="containsText" dxfId="47087" priority="46964" operator="containsText" text="ESPAÑA">
      <formula>NOT(ISERROR(SEARCH("ESPAÑA",B19)))</formula>
    </cfRule>
    <cfRule type="containsText" dxfId="47086" priority="46965" operator="containsText" text="ALEMANIA">
      <formula>NOT(ISERROR(SEARCH("ALEMANIA",B19)))</formula>
    </cfRule>
    <cfRule type="containsText" dxfId="47085" priority="46966" operator="containsText" text="PAÍSES NÓRDICOS">
      <formula>NOT(ISERROR(SEARCH("PAÍSES NÓRDICOS",B19)))</formula>
    </cfRule>
    <cfRule type="containsText" dxfId="47084" priority="46967" operator="containsText" text="REINO UNIDO">
      <formula>NOT(ISERROR(SEARCH("REINO UNIDO",B19)))</formula>
    </cfRule>
    <cfRule type="containsText" dxfId="47083" priority="46968" operator="containsText" text="DINAMARCA">
      <formula>NOT(ISERROR(SEARCH("DINAMARCA",B19)))</formula>
    </cfRule>
    <cfRule type="containsText" dxfId="47082" priority="46969" operator="containsText" text="NORUEGA">
      <formula>NOT(ISERROR(SEARCH("NORUEGA",B19)))</formula>
    </cfRule>
    <cfRule type="containsText" dxfId="47081" priority="46970" operator="containsText" text="FINLANDIA">
      <formula>NOT(ISERROR(SEARCH("FINLANDIA",B19)))</formula>
    </cfRule>
    <cfRule type="containsText" dxfId="47080" priority="46971" operator="containsText" text="SUECIA">
      <formula>NOT(ISERROR(SEARCH("SUECIA",B19)))</formula>
    </cfRule>
  </conditionalFormatting>
  <conditionalFormatting sqref="B19:B20">
    <cfRule type="containsText" dxfId="47079" priority="46938" operator="containsText" text="SUIZA">
      <formula>NOT(ISERROR(SEARCH("SUIZA",B19)))</formula>
    </cfRule>
    <cfRule type="containsText" dxfId="47078" priority="46939" operator="containsText" text="AUSTRIA">
      <formula>NOT(ISERROR(SEARCH("AUSTRIA",B19)))</formula>
    </cfRule>
    <cfRule type="containsText" dxfId="47077" priority="46940" operator="containsText" text="IRLANDA">
      <formula>NOT(ISERROR(SEARCH("IRLANDA",B19)))</formula>
    </cfRule>
    <cfRule type="containsText" dxfId="47076" priority="46941" operator="containsText" text="PAÍSES DEL ESTE">
      <formula>NOT(ISERROR(SEARCH("PAÍSES DEL ESTE",B19)))</formula>
    </cfRule>
    <cfRule type="containsText" dxfId="47075" priority="46942" operator="containsText" text="RUSIA">
      <formula>NOT(ISERROR(SEARCH("RUSIA",B19)))</formula>
    </cfRule>
    <cfRule type="containsText" dxfId="47074" priority="46943" operator="containsText" text="HOLANDA">
      <formula>NOT(ISERROR(SEARCH("HOLANDA",B19)))</formula>
    </cfRule>
    <cfRule type="containsText" dxfId="47073" priority="46944" operator="containsText" text="FRANCIA">
      <formula>NOT(ISERROR(SEARCH("FRANCIA",B19)))</formula>
    </cfRule>
    <cfRule type="containsText" dxfId="47072" priority="46945" operator="containsText" text="ITALIA">
      <formula>NOT(ISERROR(SEARCH("ITALIA",B19)))</formula>
    </cfRule>
    <cfRule type="containsText" dxfId="47071" priority="46946" operator="containsText" text="BÉLGICA">
      <formula>NOT(ISERROR(SEARCH("BÉLGICA",B19)))</formula>
    </cfRule>
    <cfRule type="containsText" dxfId="47070" priority="46947" operator="containsText" text="ESPAÑA">
      <formula>NOT(ISERROR(SEARCH("ESPAÑA",B19)))</formula>
    </cfRule>
    <cfRule type="containsText" dxfId="47069" priority="46948" operator="containsText" text="ALEMANIA">
      <formula>NOT(ISERROR(SEARCH("ALEMANIA",B19)))</formula>
    </cfRule>
    <cfRule type="containsText" dxfId="47068" priority="46949" operator="containsText" text="PAÍSES NÓRDICOS">
      <formula>NOT(ISERROR(SEARCH("PAÍSES NÓRDICOS",B19)))</formula>
    </cfRule>
    <cfRule type="containsText" dxfId="47067" priority="46950" operator="containsText" text="REINO UNIDO">
      <formula>NOT(ISERROR(SEARCH("REINO UNIDO",B19)))</formula>
    </cfRule>
    <cfRule type="containsText" dxfId="47066" priority="46951" operator="containsText" text="DINAMARCA">
      <formula>NOT(ISERROR(SEARCH("DINAMARCA",B19)))</formula>
    </cfRule>
    <cfRule type="containsText" dxfId="47065" priority="46952" operator="containsText" text="NORUEGA">
      <formula>NOT(ISERROR(SEARCH("NORUEGA",B19)))</formula>
    </cfRule>
    <cfRule type="containsText" dxfId="47064" priority="46953" operator="containsText" text="FINLANDIA">
      <formula>NOT(ISERROR(SEARCH("FINLANDIA",B19)))</formula>
    </cfRule>
    <cfRule type="containsText" dxfId="47063" priority="46954" operator="containsText" text="SUECIA">
      <formula>NOT(ISERROR(SEARCH("SUECIA",B19)))</formula>
    </cfRule>
  </conditionalFormatting>
  <conditionalFormatting sqref="B19:B20">
    <cfRule type="containsText" dxfId="47062" priority="46921" operator="containsText" text="SUIZA">
      <formula>NOT(ISERROR(SEARCH("SUIZA",B19)))</formula>
    </cfRule>
    <cfRule type="containsText" dxfId="47061" priority="46922" operator="containsText" text="AUSTRIA">
      <formula>NOT(ISERROR(SEARCH("AUSTRIA",B19)))</formula>
    </cfRule>
    <cfRule type="containsText" dxfId="47060" priority="46923" operator="containsText" text="IRLANDA">
      <formula>NOT(ISERROR(SEARCH("IRLANDA",B19)))</formula>
    </cfRule>
    <cfRule type="containsText" dxfId="47059" priority="46924" operator="containsText" text="PAÍSES DEL ESTE">
      <formula>NOT(ISERROR(SEARCH("PAÍSES DEL ESTE",B19)))</formula>
    </cfRule>
    <cfRule type="containsText" dxfId="47058" priority="46925" operator="containsText" text="RUSIA">
      <formula>NOT(ISERROR(SEARCH("RUSIA",B19)))</formula>
    </cfRule>
    <cfRule type="containsText" dxfId="47057" priority="46926" operator="containsText" text="HOLANDA">
      <formula>NOT(ISERROR(SEARCH("HOLANDA",B19)))</formula>
    </cfRule>
    <cfRule type="containsText" dxfId="47056" priority="46927" operator="containsText" text="FRANCIA">
      <formula>NOT(ISERROR(SEARCH("FRANCIA",B19)))</formula>
    </cfRule>
    <cfRule type="containsText" dxfId="47055" priority="46928" operator="containsText" text="ITALIA">
      <formula>NOT(ISERROR(SEARCH("ITALIA",B19)))</formula>
    </cfRule>
    <cfRule type="containsText" dxfId="47054" priority="46929" operator="containsText" text="BÉLGICA">
      <formula>NOT(ISERROR(SEARCH("BÉLGICA",B19)))</formula>
    </cfRule>
    <cfRule type="containsText" dxfId="47053" priority="46930" operator="containsText" text="ESPAÑA">
      <formula>NOT(ISERROR(SEARCH("ESPAÑA",B19)))</formula>
    </cfRule>
    <cfRule type="containsText" dxfId="47052" priority="46931" operator="containsText" text="ALEMANIA">
      <formula>NOT(ISERROR(SEARCH("ALEMANIA",B19)))</formula>
    </cfRule>
    <cfRule type="containsText" dxfId="47051" priority="46932" operator="containsText" text="PAÍSES NÓRDICOS">
      <formula>NOT(ISERROR(SEARCH("PAÍSES NÓRDICOS",B19)))</formula>
    </cfRule>
    <cfRule type="containsText" dxfId="47050" priority="46933" operator="containsText" text="REINO UNIDO">
      <formula>NOT(ISERROR(SEARCH("REINO UNIDO",B19)))</formula>
    </cfRule>
    <cfRule type="containsText" dxfId="47049" priority="46934" operator="containsText" text="DINAMARCA">
      <formula>NOT(ISERROR(SEARCH("DINAMARCA",B19)))</formula>
    </cfRule>
    <cfRule type="containsText" dxfId="47048" priority="46935" operator="containsText" text="NORUEGA">
      <formula>NOT(ISERROR(SEARCH("NORUEGA",B19)))</formula>
    </cfRule>
    <cfRule type="containsText" dxfId="47047" priority="46936" operator="containsText" text="FINLANDIA">
      <formula>NOT(ISERROR(SEARCH("FINLANDIA",B19)))</formula>
    </cfRule>
    <cfRule type="containsText" dxfId="47046" priority="46937" operator="containsText" text="SUECIA">
      <formula>NOT(ISERROR(SEARCH("SUECIA",B19)))</formula>
    </cfRule>
  </conditionalFormatting>
  <conditionalFormatting sqref="B19:B20">
    <cfRule type="containsText" dxfId="47045" priority="46904" operator="containsText" text="SUIZA">
      <formula>NOT(ISERROR(SEARCH("SUIZA",B19)))</formula>
    </cfRule>
    <cfRule type="containsText" dxfId="47044" priority="46905" operator="containsText" text="AUSTRIA">
      <formula>NOT(ISERROR(SEARCH("AUSTRIA",B19)))</formula>
    </cfRule>
    <cfRule type="containsText" dxfId="47043" priority="46906" operator="containsText" text="IRLANDA">
      <formula>NOT(ISERROR(SEARCH("IRLANDA",B19)))</formula>
    </cfRule>
    <cfRule type="containsText" dxfId="47042" priority="46907" operator="containsText" text="PAÍSES DEL ESTE">
      <formula>NOT(ISERROR(SEARCH("PAÍSES DEL ESTE",B19)))</formula>
    </cfRule>
    <cfRule type="containsText" dxfId="47041" priority="46908" operator="containsText" text="RUSIA">
      <formula>NOT(ISERROR(SEARCH("RUSIA",B19)))</formula>
    </cfRule>
    <cfRule type="containsText" dxfId="47040" priority="46909" operator="containsText" text="HOLANDA">
      <formula>NOT(ISERROR(SEARCH("HOLANDA",B19)))</formula>
    </cfRule>
    <cfRule type="containsText" dxfId="47039" priority="46910" operator="containsText" text="FRANCIA">
      <formula>NOT(ISERROR(SEARCH("FRANCIA",B19)))</formula>
    </cfRule>
    <cfRule type="containsText" dxfId="47038" priority="46911" operator="containsText" text="ITALIA">
      <formula>NOT(ISERROR(SEARCH("ITALIA",B19)))</formula>
    </cfRule>
    <cfRule type="containsText" dxfId="47037" priority="46912" operator="containsText" text="BÉLGICA">
      <formula>NOT(ISERROR(SEARCH("BÉLGICA",B19)))</formula>
    </cfRule>
    <cfRule type="containsText" dxfId="47036" priority="46913" operator="containsText" text="ESPAÑA">
      <formula>NOT(ISERROR(SEARCH("ESPAÑA",B19)))</formula>
    </cfRule>
    <cfRule type="containsText" dxfId="47035" priority="46914" operator="containsText" text="ALEMANIA">
      <formula>NOT(ISERROR(SEARCH("ALEMANIA",B19)))</formula>
    </cfRule>
    <cfRule type="containsText" dxfId="47034" priority="46915" operator="containsText" text="PAÍSES NÓRDICOS">
      <formula>NOT(ISERROR(SEARCH("PAÍSES NÓRDICOS",B19)))</formula>
    </cfRule>
    <cfRule type="containsText" dxfId="47033" priority="46916" operator="containsText" text="REINO UNIDO">
      <formula>NOT(ISERROR(SEARCH("REINO UNIDO",B19)))</formula>
    </cfRule>
    <cfRule type="containsText" dxfId="47032" priority="46917" operator="containsText" text="DINAMARCA">
      <formula>NOT(ISERROR(SEARCH("DINAMARCA",B19)))</formula>
    </cfRule>
    <cfRule type="containsText" dxfId="47031" priority="46918" operator="containsText" text="NORUEGA">
      <formula>NOT(ISERROR(SEARCH("NORUEGA",B19)))</formula>
    </cfRule>
    <cfRule type="containsText" dxfId="47030" priority="46919" operator="containsText" text="FINLANDIA">
      <formula>NOT(ISERROR(SEARCH("FINLANDIA",B19)))</formula>
    </cfRule>
    <cfRule type="containsText" dxfId="47029" priority="46920" operator="containsText" text="SUECIA">
      <formula>NOT(ISERROR(SEARCH("SUECIA",B19)))</formula>
    </cfRule>
  </conditionalFormatting>
  <conditionalFormatting sqref="B19:B20">
    <cfRule type="containsText" dxfId="47028" priority="46887" operator="containsText" text="SUIZA">
      <formula>NOT(ISERROR(SEARCH("SUIZA",B19)))</formula>
    </cfRule>
    <cfRule type="containsText" dxfId="47027" priority="46888" operator="containsText" text="AUSTRIA">
      <formula>NOT(ISERROR(SEARCH("AUSTRIA",B19)))</formula>
    </cfRule>
    <cfRule type="containsText" dxfId="47026" priority="46889" operator="containsText" text="IRLANDA">
      <formula>NOT(ISERROR(SEARCH("IRLANDA",B19)))</formula>
    </cfRule>
    <cfRule type="containsText" dxfId="47025" priority="46890" operator="containsText" text="PAÍSES DEL ESTE">
      <formula>NOT(ISERROR(SEARCH("PAÍSES DEL ESTE",B19)))</formula>
    </cfRule>
    <cfRule type="containsText" dxfId="47024" priority="46891" operator="containsText" text="RUSIA">
      <formula>NOT(ISERROR(SEARCH("RUSIA",B19)))</formula>
    </cfRule>
    <cfRule type="containsText" dxfId="47023" priority="46892" operator="containsText" text="HOLANDA">
      <formula>NOT(ISERROR(SEARCH("HOLANDA",B19)))</formula>
    </cfRule>
    <cfRule type="containsText" dxfId="47022" priority="46893" operator="containsText" text="FRANCIA">
      <formula>NOT(ISERROR(SEARCH("FRANCIA",B19)))</formula>
    </cfRule>
    <cfRule type="containsText" dxfId="47021" priority="46894" operator="containsText" text="ITALIA">
      <formula>NOT(ISERROR(SEARCH("ITALIA",B19)))</formula>
    </cfRule>
    <cfRule type="containsText" dxfId="47020" priority="46895" operator="containsText" text="BÉLGICA">
      <formula>NOT(ISERROR(SEARCH("BÉLGICA",B19)))</formula>
    </cfRule>
    <cfRule type="containsText" dxfId="47019" priority="46896" operator="containsText" text="ESPAÑA">
      <formula>NOT(ISERROR(SEARCH("ESPAÑA",B19)))</formula>
    </cfRule>
    <cfRule type="containsText" dxfId="47018" priority="46897" operator="containsText" text="ALEMANIA">
      <formula>NOT(ISERROR(SEARCH("ALEMANIA",B19)))</formula>
    </cfRule>
    <cfRule type="containsText" dxfId="47017" priority="46898" operator="containsText" text="PAÍSES NÓRDICOS">
      <formula>NOT(ISERROR(SEARCH("PAÍSES NÓRDICOS",B19)))</formula>
    </cfRule>
    <cfRule type="containsText" dxfId="47016" priority="46899" operator="containsText" text="REINO UNIDO">
      <formula>NOT(ISERROR(SEARCH("REINO UNIDO",B19)))</formula>
    </cfRule>
    <cfRule type="containsText" dxfId="47015" priority="46900" operator="containsText" text="DINAMARCA">
      <formula>NOT(ISERROR(SEARCH("DINAMARCA",B19)))</formula>
    </cfRule>
    <cfRule type="containsText" dxfId="47014" priority="46901" operator="containsText" text="NORUEGA">
      <formula>NOT(ISERROR(SEARCH("NORUEGA",B19)))</formula>
    </cfRule>
    <cfRule type="containsText" dxfId="47013" priority="46902" operator="containsText" text="FINLANDIA">
      <formula>NOT(ISERROR(SEARCH("FINLANDIA",B19)))</formula>
    </cfRule>
    <cfRule type="containsText" dxfId="47012" priority="46903" operator="containsText" text="SUECIA">
      <formula>NOT(ISERROR(SEARCH("SUECIA",B19)))</formula>
    </cfRule>
  </conditionalFormatting>
  <conditionalFormatting sqref="B19">
    <cfRule type="containsText" dxfId="47011" priority="46870" operator="containsText" text="SUIZA">
      <formula>NOT(ISERROR(SEARCH("SUIZA",B19)))</formula>
    </cfRule>
    <cfRule type="containsText" dxfId="47010" priority="46871" operator="containsText" text="AUSTRIA">
      <formula>NOT(ISERROR(SEARCH("AUSTRIA",B19)))</formula>
    </cfRule>
    <cfRule type="containsText" dxfId="47009" priority="46872" operator="containsText" text="IRLANDA">
      <formula>NOT(ISERROR(SEARCH("IRLANDA",B19)))</formula>
    </cfRule>
    <cfRule type="containsText" dxfId="47008" priority="46873" operator="containsText" text="PAÍSES DEL ESTE">
      <formula>NOT(ISERROR(SEARCH("PAÍSES DEL ESTE",B19)))</formula>
    </cfRule>
    <cfRule type="containsText" dxfId="47007" priority="46874" operator="containsText" text="RUSIA">
      <formula>NOT(ISERROR(SEARCH("RUSIA",B19)))</formula>
    </cfRule>
    <cfRule type="containsText" dxfId="47006" priority="46875" operator="containsText" text="HOLANDA">
      <formula>NOT(ISERROR(SEARCH("HOLANDA",B19)))</formula>
    </cfRule>
    <cfRule type="containsText" dxfId="47005" priority="46876" operator="containsText" text="FRANCIA">
      <formula>NOT(ISERROR(SEARCH("FRANCIA",B19)))</formula>
    </cfRule>
    <cfRule type="containsText" dxfId="47004" priority="46877" operator="containsText" text="ITALIA">
      <formula>NOT(ISERROR(SEARCH("ITALIA",B19)))</formula>
    </cfRule>
    <cfRule type="containsText" dxfId="47003" priority="46878" operator="containsText" text="BÉLGICA">
      <formula>NOT(ISERROR(SEARCH("BÉLGICA",B19)))</formula>
    </cfRule>
    <cfRule type="containsText" dxfId="47002" priority="46879" operator="containsText" text="ESPAÑA">
      <formula>NOT(ISERROR(SEARCH("ESPAÑA",B19)))</formula>
    </cfRule>
    <cfRule type="containsText" dxfId="47001" priority="46880" operator="containsText" text="ALEMANIA">
      <formula>NOT(ISERROR(SEARCH("ALEMANIA",B19)))</formula>
    </cfRule>
    <cfRule type="containsText" dxfId="47000" priority="46881" operator="containsText" text="PAÍSES NÓRDICOS">
      <formula>NOT(ISERROR(SEARCH("PAÍSES NÓRDICOS",B19)))</formula>
    </cfRule>
    <cfRule type="containsText" dxfId="46999" priority="46882" operator="containsText" text="REINO UNIDO">
      <formula>NOT(ISERROR(SEARCH("REINO UNIDO",B19)))</formula>
    </cfRule>
    <cfRule type="containsText" dxfId="46998" priority="46883" operator="containsText" text="DINAMARCA">
      <formula>NOT(ISERROR(SEARCH("DINAMARCA",B19)))</formula>
    </cfRule>
    <cfRule type="containsText" dxfId="46997" priority="46884" operator="containsText" text="NORUEGA">
      <formula>NOT(ISERROR(SEARCH("NORUEGA",B19)))</formula>
    </cfRule>
    <cfRule type="containsText" dxfId="46996" priority="46885" operator="containsText" text="FINLANDIA">
      <formula>NOT(ISERROR(SEARCH("FINLANDIA",B19)))</formula>
    </cfRule>
    <cfRule type="containsText" dxfId="46995" priority="46886" operator="containsText" text="SUECIA">
      <formula>NOT(ISERROR(SEARCH("SUECIA",B19)))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9">
    <cfRule type="containsText" dxfId="46977" priority="46836" operator="containsText" text="SUIZA">
      <formula>NOT(ISERROR(SEARCH("SUIZA",B19)))</formula>
    </cfRule>
    <cfRule type="containsText" dxfId="46976" priority="46837" operator="containsText" text="AUSTRIA">
      <formula>NOT(ISERROR(SEARCH("AUSTRIA",B19)))</formula>
    </cfRule>
    <cfRule type="containsText" dxfId="46975" priority="46838" operator="containsText" text="IRLANDA">
      <formula>NOT(ISERROR(SEARCH("IRLANDA",B19)))</formula>
    </cfRule>
    <cfRule type="containsText" dxfId="46974" priority="46839" operator="containsText" text="PAÍSES DEL ESTE">
      <formula>NOT(ISERROR(SEARCH("PAÍSES DEL ESTE",B19)))</formula>
    </cfRule>
    <cfRule type="containsText" dxfId="46973" priority="46840" operator="containsText" text="RUSIA">
      <formula>NOT(ISERROR(SEARCH("RUSIA",B19)))</formula>
    </cfRule>
    <cfRule type="containsText" dxfId="46972" priority="46841" operator="containsText" text="HOLANDA">
      <formula>NOT(ISERROR(SEARCH("HOLANDA",B19)))</formula>
    </cfRule>
    <cfRule type="containsText" dxfId="46971" priority="46842" operator="containsText" text="FRANCIA">
      <formula>NOT(ISERROR(SEARCH("FRANCIA",B19)))</formula>
    </cfRule>
    <cfRule type="containsText" dxfId="46970" priority="46843" operator="containsText" text="ITALIA">
      <formula>NOT(ISERROR(SEARCH("ITALIA",B19)))</formula>
    </cfRule>
    <cfRule type="containsText" dxfId="46969" priority="46844" operator="containsText" text="BÉLGICA">
      <formula>NOT(ISERROR(SEARCH("BÉLGICA",B19)))</formula>
    </cfRule>
    <cfRule type="containsText" dxfId="46968" priority="46845" operator="containsText" text="ESPAÑA">
      <formula>NOT(ISERROR(SEARCH("ESPAÑA",B19)))</formula>
    </cfRule>
    <cfRule type="containsText" dxfId="46967" priority="46846" operator="containsText" text="ALEMANIA">
      <formula>NOT(ISERROR(SEARCH("ALEMANIA",B19)))</formula>
    </cfRule>
    <cfRule type="containsText" dxfId="46966" priority="46847" operator="containsText" text="PAÍSES NÓRDICOS">
      <formula>NOT(ISERROR(SEARCH("PAÍSES NÓRDICOS",B19)))</formula>
    </cfRule>
    <cfRule type="containsText" dxfId="46965" priority="46848" operator="containsText" text="REINO UNIDO">
      <formula>NOT(ISERROR(SEARCH("REINO UNIDO",B19)))</formula>
    </cfRule>
    <cfRule type="containsText" dxfId="46964" priority="46849" operator="containsText" text="DINAMARCA">
      <formula>NOT(ISERROR(SEARCH("DINAMARCA",B19)))</formula>
    </cfRule>
    <cfRule type="containsText" dxfId="46963" priority="46850" operator="containsText" text="NORUEGA">
      <formula>NOT(ISERROR(SEARCH("NORUEGA",B19)))</formula>
    </cfRule>
    <cfRule type="containsText" dxfId="46962" priority="46851" operator="containsText" text="FINLANDIA">
      <formula>NOT(ISERROR(SEARCH("FINLANDIA",B19)))</formula>
    </cfRule>
    <cfRule type="containsText" dxfId="46961" priority="46852" operator="containsText" text="SUECIA">
      <formula>NOT(ISERROR(SEARCH("SUECIA",B19)))</formula>
    </cfRule>
  </conditionalFormatting>
  <conditionalFormatting sqref="B19">
    <cfRule type="containsText" dxfId="46960" priority="46819" operator="containsText" text="SUIZA">
      <formula>NOT(ISERROR(SEARCH("SUIZA",B19)))</formula>
    </cfRule>
    <cfRule type="containsText" dxfId="46959" priority="46820" operator="containsText" text="AUSTRIA">
      <formula>NOT(ISERROR(SEARCH("AUSTRIA",B19)))</formula>
    </cfRule>
    <cfRule type="containsText" dxfId="46958" priority="46821" operator="containsText" text="IRLANDA">
      <formula>NOT(ISERROR(SEARCH("IRLANDA",B19)))</formula>
    </cfRule>
    <cfRule type="containsText" dxfId="46957" priority="46822" operator="containsText" text="PAÍSES DEL ESTE">
      <formula>NOT(ISERROR(SEARCH("PAÍSES DEL ESTE",B19)))</formula>
    </cfRule>
    <cfRule type="containsText" dxfId="46956" priority="46823" operator="containsText" text="RUSIA">
      <formula>NOT(ISERROR(SEARCH("RUSIA",B19)))</formula>
    </cfRule>
    <cfRule type="containsText" dxfId="46955" priority="46824" operator="containsText" text="HOLANDA">
      <formula>NOT(ISERROR(SEARCH("HOLANDA",B19)))</formula>
    </cfRule>
    <cfRule type="containsText" dxfId="46954" priority="46825" operator="containsText" text="FRANCIA">
      <formula>NOT(ISERROR(SEARCH("FRANCIA",B19)))</formula>
    </cfRule>
    <cfRule type="containsText" dxfId="46953" priority="46826" operator="containsText" text="ITALIA">
      <formula>NOT(ISERROR(SEARCH("ITALIA",B19)))</formula>
    </cfRule>
    <cfRule type="containsText" dxfId="46952" priority="46827" operator="containsText" text="BÉLGICA">
      <formula>NOT(ISERROR(SEARCH("BÉLGICA",B19)))</formula>
    </cfRule>
    <cfRule type="containsText" dxfId="46951" priority="46828" operator="containsText" text="ESPAÑA">
      <formula>NOT(ISERROR(SEARCH("ESPAÑA",B19)))</formula>
    </cfRule>
    <cfRule type="containsText" dxfId="46950" priority="46829" operator="containsText" text="ALEMANIA">
      <formula>NOT(ISERROR(SEARCH("ALEMANIA",B19)))</formula>
    </cfRule>
    <cfRule type="containsText" dxfId="46949" priority="46830" operator="containsText" text="PAÍSES NÓRDICOS">
      <formula>NOT(ISERROR(SEARCH("PAÍSES NÓRDICOS",B19)))</formula>
    </cfRule>
    <cfRule type="containsText" dxfId="46948" priority="46831" operator="containsText" text="REINO UNIDO">
      <formula>NOT(ISERROR(SEARCH("REINO UNIDO",B19)))</formula>
    </cfRule>
    <cfRule type="containsText" dxfId="46947" priority="46832" operator="containsText" text="DINAMARCA">
      <formula>NOT(ISERROR(SEARCH("DINAMARCA",B19)))</formula>
    </cfRule>
    <cfRule type="containsText" dxfId="46946" priority="46833" operator="containsText" text="NORUEGA">
      <formula>NOT(ISERROR(SEARCH("NORUEGA",B19)))</formula>
    </cfRule>
    <cfRule type="containsText" dxfId="46945" priority="46834" operator="containsText" text="FINLANDIA">
      <formula>NOT(ISERROR(SEARCH("FINLANDIA",B19)))</formula>
    </cfRule>
    <cfRule type="containsText" dxfId="46944" priority="46835" operator="containsText" text="SUECIA">
      <formula>NOT(ISERROR(SEARCH("SUECIA",B19)))</formula>
    </cfRule>
  </conditionalFormatting>
  <conditionalFormatting sqref="B19">
    <cfRule type="containsText" dxfId="46943" priority="46802" operator="containsText" text="SUIZA">
      <formula>NOT(ISERROR(SEARCH("SUIZA",B19)))</formula>
    </cfRule>
    <cfRule type="containsText" dxfId="46942" priority="46803" operator="containsText" text="AUSTRIA">
      <formula>NOT(ISERROR(SEARCH("AUSTRIA",B19)))</formula>
    </cfRule>
    <cfRule type="containsText" dxfId="46941" priority="46804" operator="containsText" text="IRLANDA">
      <formula>NOT(ISERROR(SEARCH("IRLANDA",B19)))</formula>
    </cfRule>
    <cfRule type="containsText" dxfId="46940" priority="46805" operator="containsText" text="PAÍSES DEL ESTE">
      <formula>NOT(ISERROR(SEARCH("PAÍSES DEL ESTE",B19)))</formula>
    </cfRule>
    <cfRule type="containsText" dxfId="46939" priority="46806" operator="containsText" text="RUSIA">
      <formula>NOT(ISERROR(SEARCH("RUSIA",B19)))</formula>
    </cfRule>
    <cfRule type="containsText" dxfId="46938" priority="46807" operator="containsText" text="HOLANDA">
      <formula>NOT(ISERROR(SEARCH("HOLANDA",B19)))</formula>
    </cfRule>
    <cfRule type="containsText" dxfId="46937" priority="46808" operator="containsText" text="FRANCIA">
      <formula>NOT(ISERROR(SEARCH("FRANCIA",B19)))</formula>
    </cfRule>
    <cfRule type="containsText" dxfId="46936" priority="46809" operator="containsText" text="ITALIA">
      <formula>NOT(ISERROR(SEARCH("ITALIA",B19)))</formula>
    </cfRule>
    <cfRule type="containsText" dxfId="46935" priority="46810" operator="containsText" text="BÉLGICA">
      <formula>NOT(ISERROR(SEARCH("BÉLGICA",B19)))</formula>
    </cfRule>
    <cfRule type="containsText" dxfId="46934" priority="46811" operator="containsText" text="ESPAÑA">
      <formula>NOT(ISERROR(SEARCH("ESPAÑA",B19)))</formula>
    </cfRule>
    <cfRule type="containsText" dxfId="46933" priority="46812" operator="containsText" text="ALEMANIA">
      <formula>NOT(ISERROR(SEARCH("ALEMANIA",B19)))</formula>
    </cfRule>
    <cfRule type="containsText" dxfId="46932" priority="46813" operator="containsText" text="PAÍSES NÓRDICOS">
      <formula>NOT(ISERROR(SEARCH("PAÍSES NÓRDICOS",B19)))</formula>
    </cfRule>
    <cfRule type="containsText" dxfId="46931" priority="46814" operator="containsText" text="REINO UNIDO">
      <formula>NOT(ISERROR(SEARCH("REINO UNIDO",B19)))</formula>
    </cfRule>
    <cfRule type="containsText" dxfId="46930" priority="46815" operator="containsText" text="DINAMARCA">
      <formula>NOT(ISERROR(SEARCH("DINAMARCA",B19)))</formula>
    </cfRule>
    <cfRule type="containsText" dxfId="46929" priority="46816" operator="containsText" text="NORUEGA">
      <formula>NOT(ISERROR(SEARCH("NORUEGA",B19)))</formula>
    </cfRule>
    <cfRule type="containsText" dxfId="46928" priority="46817" operator="containsText" text="FINLANDIA">
      <formula>NOT(ISERROR(SEARCH("FINLANDIA",B19)))</formula>
    </cfRule>
    <cfRule type="containsText" dxfId="46927" priority="46818" operator="containsText" text="SUECIA">
      <formula>NOT(ISERROR(SEARCH("SUECIA",B19)))</formula>
    </cfRule>
  </conditionalFormatting>
  <conditionalFormatting sqref="B20">
    <cfRule type="containsText" dxfId="46926" priority="46785" operator="containsText" text="SUIZA">
      <formula>NOT(ISERROR(SEARCH("SUIZA",B20)))</formula>
    </cfRule>
    <cfRule type="containsText" dxfId="46925" priority="46786" operator="containsText" text="AUSTRIA">
      <formula>NOT(ISERROR(SEARCH("AUSTRIA",B20)))</formula>
    </cfRule>
    <cfRule type="containsText" dxfId="46924" priority="46787" operator="containsText" text="IRLANDA">
      <formula>NOT(ISERROR(SEARCH("IRLANDA",B20)))</formula>
    </cfRule>
    <cfRule type="containsText" dxfId="46923" priority="46788" operator="containsText" text="PAÍSES DEL ESTE">
      <formula>NOT(ISERROR(SEARCH("PAÍSES DEL ESTE",B20)))</formula>
    </cfRule>
    <cfRule type="containsText" dxfId="46922" priority="46789" operator="containsText" text="RUSIA">
      <formula>NOT(ISERROR(SEARCH("RUSIA",B20)))</formula>
    </cfRule>
    <cfRule type="containsText" dxfId="46921" priority="46790" operator="containsText" text="HOLANDA">
      <formula>NOT(ISERROR(SEARCH("HOLANDA",B20)))</formula>
    </cfRule>
    <cfRule type="containsText" dxfId="46920" priority="46791" operator="containsText" text="FRANCIA">
      <formula>NOT(ISERROR(SEARCH("FRANCIA",B20)))</formula>
    </cfRule>
    <cfRule type="containsText" dxfId="46919" priority="46792" operator="containsText" text="ITALIA">
      <formula>NOT(ISERROR(SEARCH("ITALIA",B20)))</formula>
    </cfRule>
    <cfRule type="containsText" dxfId="46918" priority="46793" operator="containsText" text="BÉLGICA">
      <formula>NOT(ISERROR(SEARCH("BÉLGICA",B20)))</formula>
    </cfRule>
    <cfRule type="containsText" dxfId="46917" priority="46794" operator="containsText" text="ESPAÑA">
      <formula>NOT(ISERROR(SEARCH("ESPAÑA",B20)))</formula>
    </cfRule>
    <cfRule type="containsText" dxfId="46916" priority="46795" operator="containsText" text="ALEMANIA">
      <formula>NOT(ISERROR(SEARCH("ALEMANIA",B20)))</formula>
    </cfRule>
    <cfRule type="containsText" dxfId="46915" priority="46796" operator="containsText" text="PAÍSES NÓRDICOS">
      <formula>NOT(ISERROR(SEARCH("PAÍSES NÓRDICOS",B20)))</formula>
    </cfRule>
    <cfRule type="containsText" dxfId="46914" priority="46797" operator="containsText" text="REINO UNIDO">
      <formula>NOT(ISERROR(SEARCH("REINO UNIDO",B20)))</formula>
    </cfRule>
    <cfRule type="containsText" dxfId="46913" priority="46798" operator="containsText" text="DINAMARCA">
      <formula>NOT(ISERROR(SEARCH("DINAMARCA",B20)))</formula>
    </cfRule>
    <cfRule type="containsText" dxfId="46912" priority="46799" operator="containsText" text="NORUEGA">
      <formula>NOT(ISERROR(SEARCH("NORUEGA",B20)))</formula>
    </cfRule>
    <cfRule type="containsText" dxfId="46911" priority="46800" operator="containsText" text="FINLANDIA">
      <formula>NOT(ISERROR(SEARCH("FINLANDIA",B20)))</formula>
    </cfRule>
    <cfRule type="containsText" dxfId="46910" priority="46801" operator="containsText" text="SUECIA">
      <formula>NOT(ISERROR(SEARCH("SUECIA",B20)))</formula>
    </cfRule>
  </conditionalFormatting>
  <conditionalFormatting sqref="B15:B17">
    <cfRule type="containsText" dxfId="46909" priority="46768" operator="containsText" text="SUIZA">
      <formula>NOT(ISERROR(SEARCH("SUIZA",B15)))</formula>
    </cfRule>
    <cfRule type="containsText" dxfId="46908" priority="46769" operator="containsText" text="AUSTRIA">
      <formula>NOT(ISERROR(SEARCH("AUSTRIA",B15)))</formula>
    </cfRule>
    <cfRule type="containsText" dxfId="46907" priority="46770" operator="containsText" text="IRLANDA">
      <formula>NOT(ISERROR(SEARCH("IRLANDA",B15)))</formula>
    </cfRule>
    <cfRule type="containsText" dxfId="46906" priority="46771" operator="containsText" text="PAÍSES DEL ESTE">
      <formula>NOT(ISERROR(SEARCH("PAÍSES DEL ESTE",B15)))</formula>
    </cfRule>
    <cfRule type="containsText" dxfId="46905" priority="46772" operator="containsText" text="RUSIA">
      <formula>NOT(ISERROR(SEARCH("RUSIA",B15)))</formula>
    </cfRule>
    <cfRule type="containsText" dxfId="46904" priority="46773" operator="containsText" text="HOLANDA">
      <formula>NOT(ISERROR(SEARCH("HOLANDA",B15)))</formula>
    </cfRule>
    <cfRule type="containsText" dxfId="46903" priority="46774" operator="containsText" text="FRANCIA">
      <formula>NOT(ISERROR(SEARCH("FRANCIA",B15)))</formula>
    </cfRule>
    <cfRule type="containsText" dxfId="46902" priority="46775" operator="containsText" text="ITALIA">
      <formula>NOT(ISERROR(SEARCH("ITALIA",B15)))</formula>
    </cfRule>
    <cfRule type="containsText" dxfId="46901" priority="46776" operator="containsText" text="BÉLGICA">
      <formula>NOT(ISERROR(SEARCH("BÉLGICA",B15)))</formula>
    </cfRule>
    <cfRule type="containsText" dxfId="46900" priority="46777" operator="containsText" text="ESPAÑA">
      <formula>NOT(ISERROR(SEARCH("ESPAÑA",B15)))</formula>
    </cfRule>
    <cfRule type="containsText" dxfId="46899" priority="46778" operator="containsText" text="ALEMANIA">
      <formula>NOT(ISERROR(SEARCH("ALEMANIA",B15)))</formula>
    </cfRule>
    <cfRule type="containsText" dxfId="46898" priority="46779" operator="containsText" text="PAÍSES NÓRDICOS">
      <formula>NOT(ISERROR(SEARCH("PAÍSES NÓRDICOS",B15)))</formula>
    </cfRule>
    <cfRule type="containsText" dxfId="46897" priority="46780" operator="containsText" text="REINO UNIDO">
      <formula>NOT(ISERROR(SEARCH("REINO UNIDO",B15)))</formula>
    </cfRule>
    <cfRule type="containsText" dxfId="46896" priority="46781" operator="containsText" text="DINAMARCA">
      <formula>NOT(ISERROR(SEARCH("DINAMARCA",B15)))</formula>
    </cfRule>
    <cfRule type="containsText" dxfId="46895" priority="46782" operator="containsText" text="NORUEGA">
      <formula>NOT(ISERROR(SEARCH("NORUEGA",B15)))</formula>
    </cfRule>
    <cfRule type="containsText" dxfId="46894" priority="46783" operator="containsText" text="FINLANDIA">
      <formula>NOT(ISERROR(SEARCH("FINLANDIA",B15)))</formula>
    </cfRule>
    <cfRule type="containsText" dxfId="46893" priority="46784" operator="containsText" text="SUECIA">
      <formula>NOT(ISERROR(SEARCH("SUECIA",B15)))</formula>
    </cfRule>
  </conditionalFormatting>
  <conditionalFormatting sqref="B16:B19">
    <cfRule type="containsText" dxfId="46892" priority="46751" operator="containsText" text="SUIZA">
      <formula>NOT(ISERROR(SEARCH("SUIZA",B16)))</formula>
    </cfRule>
    <cfRule type="containsText" dxfId="46891" priority="46752" operator="containsText" text="AUSTRIA">
      <formula>NOT(ISERROR(SEARCH("AUSTRIA",B16)))</formula>
    </cfRule>
    <cfRule type="containsText" dxfId="46890" priority="46753" operator="containsText" text="IRLANDA">
      <formula>NOT(ISERROR(SEARCH("IRLANDA",B16)))</formula>
    </cfRule>
    <cfRule type="containsText" dxfId="46889" priority="46754" operator="containsText" text="PAÍSES DEL ESTE">
      <formula>NOT(ISERROR(SEARCH("PAÍSES DEL ESTE",B16)))</formula>
    </cfRule>
    <cfRule type="containsText" dxfId="46888" priority="46755" operator="containsText" text="RUSIA">
      <formula>NOT(ISERROR(SEARCH("RUSIA",B16)))</formula>
    </cfRule>
    <cfRule type="containsText" dxfId="46887" priority="46756" operator="containsText" text="HOLANDA">
      <formula>NOT(ISERROR(SEARCH("HOLANDA",B16)))</formula>
    </cfRule>
    <cfRule type="containsText" dxfId="46886" priority="46757" operator="containsText" text="FRANCIA">
      <formula>NOT(ISERROR(SEARCH("FRANCIA",B16)))</formula>
    </cfRule>
    <cfRule type="containsText" dxfId="46885" priority="46758" operator="containsText" text="ITALIA">
      <formula>NOT(ISERROR(SEARCH("ITALIA",B16)))</formula>
    </cfRule>
    <cfRule type="containsText" dxfId="46884" priority="46759" operator="containsText" text="BÉLGICA">
      <formula>NOT(ISERROR(SEARCH("BÉLGICA",B16)))</formula>
    </cfRule>
    <cfRule type="containsText" dxfId="46883" priority="46760" operator="containsText" text="ESPAÑA">
      <formula>NOT(ISERROR(SEARCH("ESPAÑA",B16)))</formula>
    </cfRule>
    <cfRule type="containsText" dxfId="46882" priority="46761" operator="containsText" text="ALEMANIA">
      <formula>NOT(ISERROR(SEARCH("ALEMANIA",B16)))</formula>
    </cfRule>
    <cfRule type="containsText" dxfId="46881" priority="46762" operator="containsText" text="PAÍSES NÓRDICOS">
      <formula>NOT(ISERROR(SEARCH("PAÍSES NÓRDICOS",B16)))</formula>
    </cfRule>
    <cfRule type="containsText" dxfId="46880" priority="46763" operator="containsText" text="REINO UNIDO">
      <formula>NOT(ISERROR(SEARCH("REINO UNIDO",B16)))</formula>
    </cfRule>
    <cfRule type="containsText" dxfId="46879" priority="46764" operator="containsText" text="DINAMARCA">
      <formula>NOT(ISERROR(SEARCH("DINAMARCA",B16)))</formula>
    </cfRule>
    <cfRule type="containsText" dxfId="46878" priority="46765" operator="containsText" text="NORUEGA">
      <formula>NOT(ISERROR(SEARCH("NORUEGA",B16)))</formula>
    </cfRule>
    <cfRule type="containsText" dxfId="46877" priority="46766" operator="containsText" text="FINLANDIA">
      <formula>NOT(ISERROR(SEARCH("FINLANDIA",B16)))</formula>
    </cfRule>
    <cfRule type="containsText" dxfId="46876" priority="46767" operator="containsText" text="SUECIA">
      <formula>NOT(ISERROR(SEARCH("SUECIA",B16)))</formula>
    </cfRule>
  </conditionalFormatting>
  <conditionalFormatting sqref="B15:B17">
    <cfRule type="containsText" dxfId="46875" priority="46734" operator="containsText" text="SUIZA">
      <formula>NOT(ISERROR(SEARCH("SUIZA",B15)))</formula>
    </cfRule>
    <cfRule type="containsText" dxfId="46874" priority="46735" operator="containsText" text="AUSTRIA">
      <formula>NOT(ISERROR(SEARCH("AUSTRIA",B15)))</formula>
    </cfRule>
    <cfRule type="containsText" dxfId="46873" priority="46736" operator="containsText" text="IRLANDA">
      <formula>NOT(ISERROR(SEARCH("IRLANDA",B15)))</formula>
    </cfRule>
    <cfRule type="containsText" dxfId="46872" priority="46737" operator="containsText" text="PAÍSES DEL ESTE">
      <formula>NOT(ISERROR(SEARCH("PAÍSES DEL ESTE",B15)))</formula>
    </cfRule>
    <cfRule type="containsText" dxfId="46871" priority="46738" operator="containsText" text="RUSIA">
      <formula>NOT(ISERROR(SEARCH("RUSIA",B15)))</formula>
    </cfRule>
    <cfRule type="containsText" dxfId="46870" priority="46739" operator="containsText" text="HOLANDA">
      <formula>NOT(ISERROR(SEARCH("HOLANDA",B15)))</formula>
    </cfRule>
    <cfRule type="containsText" dxfId="46869" priority="46740" operator="containsText" text="FRANCIA">
      <formula>NOT(ISERROR(SEARCH("FRANCIA",B15)))</formula>
    </cfRule>
    <cfRule type="containsText" dxfId="46868" priority="46741" operator="containsText" text="ITALIA">
      <formula>NOT(ISERROR(SEARCH("ITALIA",B15)))</formula>
    </cfRule>
    <cfRule type="containsText" dxfId="46867" priority="46742" operator="containsText" text="BÉLGICA">
      <formula>NOT(ISERROR(SEARCH("BÉLGICA",B15)))</formula>
    </cfRule>
    <cfRule type="containsText" dxfId="46866" priority="46743" operator="containsText" text="ESPAÑA">
      <formula>NOT(ISERROR(SEARCH("ESPAÑA",B15)))</formula>
    </cfRule>
    <cfRule type="containsText" dxfId="46865" priority="46744" operator="containsText" text="ALEMANIA">
      <formula>NOT(ISERROR(SEARCH("ALEMANIA",B15)))</formula>
    </cfRule>
    <cfRule type="containsText" dxfId="46864" priority="46745" operator="containsText" text="PAÍSES NÓRDICOS">
      <formula>NOT(ISERROR(SEARCH("PAÍSES NÓRDICOS",B15)))</formula>
    </cfRule>
    <cfRule type="containsText" dxfId="46863" priority="46746" operator="containsText" text="REINO UNIDO">
      <formula>NOT(ISERROR(SEARCH("REINO UNIDO",B15)))</formula>
    </cfRule>
    <cfRule type="containsText" dxfId="46862" priority="46747" operator="containsText" text="DINAMARCA">
      <formula>NOT(ISERROR(SEARCH("DINAMARCA",B15)))</formula>
    </cfRule>
    <cfRule type="containsText" dxfId="46861" priority="46748" operator="containsText" text="NORUEGA">
      <formula>NOT(ISERROR(SEARCH("NORUEGA",B15)))</formula>
    </cfRule>
    <cfRule type="containsText" dxfId="46860" priority="46749" operator="containsText" text="FINLANDIA">
      <formula>NOT(ISERROR(SEARCH("FINLANDIA",B15)))</formula>
    </cfRule>
    <cfRule type="containsText" dxfId="46859" priority="46750" operator="containsText" text="SUECIA">
      <formula>NOT(ISERROR(SEARCH("SUECIA",B15)))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6">
    <cfRule type="containsText" dxfId="46841" priority="46700" operator="containsText" text="SUIZA">
      <formula>NOT(ISERROR(SEARCH("SUIZA",B16)))</formula>
    </cfRule>
    <cfRule type="containsText" dxfId="46840" priority="46701" operator="containsText" text="AUSTRIA">
      <formula>NOT(ISERROR(SEARCH("AUSTRIA",B16)))</formula>
    </cfRule>
    <cfRule type="containsText" dxfId="46839" priority="46702" operator="containsText" text="IRLANDA">
      <formula>NOT(ISERROR(SEARCH("IRLANDA",B16)))</formula>
    </cfRule>
    <cfRule type="containsText" dxfId="46838" priority="46703" operator="containsText" text="PAÍSES DEL ESTE">
      <formula>NOT(ISERROR(SEARCH("PAÍSES DEL ESTE",B16)))</formula>
    </cfRule>
    <cfRule type="containsText" dxfId="46837" priority="46704" operator="containsText" text="RUSIA">
      <formula>NOT(ISERROR(SEARCH("RUSIA",B16)))</formula>
    </cfRule>
    <cfRule type="containsText" dxfId="46836" priority="46705" operator="containsText" text="HOLANDA">
      <formula>NOT(ISERROR(SEARCH("HOLANDA",B16)))</formula>
    </cfRule>
    <cfRule type="containsText" dxfId="46835" priority="46706" operator="containsText" text="FRANCIA">
      <formula>NOT(ISERROR(SEARCH("FRANCIA",B16)))</formula>
    </cfRule>
    <cfRule type="containsText" dxfId="46834" priority="46707" operator="containsText" text="ITALIA">
      <formula>NOT(ISERROR(SEARCH("ITALIA",B16)))</formula>
    </cfRule>
    <cfRule type="containsText" dxfId="46833" priority="46708" operator="containsText" text="BÉLGICA">
      <formula>NOT(ISERROR(SEARCH("BÉLGICA",B16)))</formula>
    </cfRule>
    <cfRule type="containsText" dxfId="46832" priority="46709" operator="containsText" text="ESPAÑA">
      <formula>NOT(ISERROR(SEARCH("ESPAÑA",B16)))</formula>
    </cfRule>
    <cfRule type="containsText" dxfId="46831" priority="46710" operator="containsText" text="ALEMANIA">
      <formula>NOT(ISERROR(SEARCH("ALEMANIA",B16)))</formula>
    </cfRule>
    <cfRule type="containsText" dxfId="46830" priority="46711" operator="containsText" text="PAÍSES NÓRDICOS">
      <formula>NOT(ISERROR(SEARCH("PAÍSES NÓRDICOS",B16)))</formula>
    </cfRule>
    <cfRule type="containsText" dxfId="46829" priority="46712" operator="containsText" text="REINO UNIDO">
      <formula>NOT(ISERROR(SEARCH("REINO UNIDO",B16)))</formula>
    </cfRule>
    <cfRule type="containsText" dxfId="46828" priority="46713" operator="containsText" text="DINAMARCA">
      <formula>NOT(ISERROR(SEARCH("DINAMARCA",B16)))</formula>
    </cfRule>
    <cfRule type="containsText" dxfId="46827" priority="46714" operator="containsText" text="NORUEGA">
      <formula>NOT(ISERROR(SEARCH("NORUEGA",B16)))</formula>
    </cfRule>
    <cfRule type="containsText" dxfId="46826" priority="46715" operator="containsText" text="FINLANDIA">
      <formula>NOT(ISERROR(SEARCH("FINLANDIA",B16)))</formula>
    </cfRule>
    <cfRule type="containsText" dxfId="46825" priority="46716" operator="containsText" text="SUECIA">
      <formula>NOT(ISERROR(SEARCH("SUECIA",B16)))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6">
    <cfRule type="containsText" dxfId="46807" priority="46666" operator="containsText" text="SUIZA">
      <formula>NOT(ISERROR(SEARCH("SUIZA",B16)))</formula>
    </cfRule>
    <cfRule type="containsText" dxfId="46806" priority="46667" operator="containsText" text="AUSTRIA">
      <formula>NOT(ISERROR(SEARCH("AUSTRIA",B16)))</formula>
    </cfRule>
    <cfRule type="containsText" dxfId="46805" priority="46668" operator="containsText" text="IRLANDA">
      <formula>NOT(ISERROR(SEARCH("IRLANDA",B16)))</formula>
    </cfRule>
    <cfRule type="containsText" dxfId="46804" priority="46669" operator="containsText" text="PAÍSES DEL ESTE">
      <formula>NOT(ISERROR(SEARCH("PAÍSES DEL ESTE",B16)))</formula>
    </cfRule>
    <cfRule type="containsText" dxfId="46803" priority="46670" operator="containsText" text="RUSIA">
      <formula>NOT(ISERROR(SEARCH("RUSIA",B16)))</formula>
    </cfRule>
    <cfRule type="containsText" dxfId="46802" priority="46671" operator="containsText" text="HOLANDA">
      <formula>NOT(ISERROR(SEARCH("HOLANDA",B16)))</formula>
    </cfRule>
    <cfRule type="containsText" dxfId="46801" priority="46672" operator="containsText" text="FRANCIA">
      <formula>NOT(ISERROR(SEARCH("FRANCIA",B16)))</formula>
    </cfRule>
    <cfRule type="containsText" dxfId="46800" priority="46673" operator="containsText" text="ITALIA">
      <formula>NOT(ISERROR(SEARCH("ITALIA",B16)))</formula>
    </cfRule>
    <cfRule type="containsText" dxfId="46799" priority="46674" operator="containsText" text="BÉLGICA">
      <formula>NOT(ISERROR(SEARCH("BÉLGICA",B16)))</formula>
    </cfRule>
    <cfRule type="containsText" dxfId="46798" priority="46675" operator="containsText" text="ESPAÑA">
      <formula>NOT(ISERROR(SEARCH("ESPAÑA",B16)))</formula>
    </cfRule>
    <cfRule type="containsText" dxfId="46797" priority="46676" operator="containsText" text="ALEMANIA">
      <formula>NOT(ISERROR(SEARCH("ALEMANIA",B16)))</formula>
    </cfRule>
    <cfRule type="containsText" dxfId="46796" priority="46677" operator="containsText" text="PAÍSES NÓRDICOS">
      <formula>NOT(ISERROR(SEARCH("PAÍSES NÓRDICOS",B16)))</formula>
    </cfRule>
    <cfRule type="containsText" dxfId="46795" priority="46678" operator="containsText" text="REINO UNIDO">
      <formula>NOT(ISERROR(SEARCH("REINO UNIDO",B16)))</formula>
    </cfRule>
    <cfRule type="containsText" dxfId="46794" priority="46679" operator="containsText" text="DINAMARCA">
      <formula>NOT(ISERROR(SEARCH("DINAMARCA",B16)))</formula>
    </cfRule>
    <cfRule type="containsText" dxfId="46793" priority="46680" operator="containsText" text="NORUEGA">
      <formula>NOT(ISERROR(SEARCH("NORUEGA",B16)))</formula>
    </cfRule>
    <cfRule type="containsText" dxfId="46792" priority="46681" operator="containsText" text="FINLANDIA">
      <formula>NOT(ISERROR(SEARCH("FINLANDIA",B16)))</formula>
    </cfRule>
    <cfRule type="containsText" dxfId="46791" priority="46682" operator="containsText" text="SUECIA">
      <formula>NOT(ISERROR(SEARCH("SUECIA",B16)))</formula>
    </cfRule>
  </conditionalFormatting>
  <conditionalFormatting sqref="B16">
    <cfRule type="containsText" dxfId="46790" priority="46649" operator="containsText" text="SUIZA">
      <formula>NOT(ISERROR(SEARCH("SUIZA",B16)))</formula>
    </cfRule>
    <cfRule type="containsText" dxfId="46789" priority="46650" operator="containsText" text="AUSTRIA">
      <formula>NOT(ISERROR(SEARCH("AUSTRIA",B16)))</formula>
    </cfRule>
    <cfRule type="containsText" dxfId="46788" priority="46651" operator="containsText" text="IRLANDA">
      <formula>NOT(ISERROR(SEARCH("IRLANDA",B16)))</formula>
    </cfRule>
    <cfRule type="containsText" dxfId="46787" priority="46652" operator="containsText" text="PAÍSES DEL ESTE">
      <formula>NOT(ISERROR(SEARCH("PAÍSES DEL ESTE",B16)))</formula>
    </cfRule>
    <cfRule type="containsText" dxfId="46786" priority="46653" operator="containsText" text="RUSIA">
      <formula>NOT(ISERROR(SEARCH("RUSIA",B16)))</formula>
    </cfRule>
    <cfRule type="containsText" dxfId="46785" priority="46654" operator="containsText" text="HOLANDA">
      <formula>NOT(ISERROR(SEARCH("HOLANDA",B16)))</formula>
    </cfRule>
    <cfRule type="containsText" dxfId="46784" priority="46655" operator="containsText" text="FRANCIA">
      <formula>NOT(ISERROR(SEARCH("FRANCIA",B16)))</formula>
    </cfRule>
    <cfRule type="containsText" dxfId="46783" priority="46656" operator="containsText" text="ITALIA">
      <formula>NOT(ISERROR(SEARCH("ITALIA",B16)))</formula>
    </cfRule>
    <cfRule type="containsText" dxfId="46782" priority="46657" operator="containsText" text="BÉLGICA">
      <formula>NOT(ISERROR(SEARCH("BÉLGICA",B16)))</formula>
    </cfRule>
    <cfRule type="containsText" dxfId="46781" priority="46658" operator="containsText" text="ESPAÑA">
      <formula>NOT(ISERROR(SEARCH("ESPAÑA",B16)))</formula>
    </cfRule>
    <cfRule type="containsText" dxfId="46780" priority="46659" operator="containsText" text="ALEMANIA">
      <formula>NOT(ISERROR(SEARCH("ALEMANIA",B16)))</formula>
    </cfRule>
    <cfRule type="containsText" dxfId="46779" priority="46660" operator="containsText" text="PAÍSES NÓRDICOS">
      <formula>NOT(ISERROR(SEARCH("PAÍSES NÓRDICOS",B16)))</formula>
    </cfRule>
    <cfRule type="containsText" dxfId="46778" priority="46661" operator="containsText" text="REINO UNIDO">
      <formula>NOT(ISERROR(SEARCH("REINO UNIDO",B16)))</formula>
    </cfRule>
    <cfRule type="containsText" dxfId="46777" priority="46662" operator="containsText" text="DINAMARCA">
      <formula>NOT(ISERROR(SEARCH("DINAMARCA",B16)))</formula>
    </cfRule>
    <cfRule type="containsText" dxfId="46776" priority="46663" operator="containsText" text="NORUEGA">
      <formula>NOT(ISERROR(SEARCH("NORUEGA",B16)))</formula>
    </cfRule>
    <cfRule type="containsText" dxfId="46775" priority="46664" operator="containsText" text="FINLANDIA">
      <formula>NOT(ISERROR(SEARCH("FINLANDIA",B16)))</formula>
    </cfRule>
    <cfRule type="containsText" dxfId="46774" priority="46665" operator="containsText" text="SUECIA">
      <formula>NOT(ISERROR(SEARCH("SUECIA",B16)))</formula>
    </cfRule>
  </conditionalFormatting>
  <conditionalFormatting sqref="B15:B19">
    <cfRule type="containsText" dxfId="46773" priority="46632" operator="containsText" text="SUIZA">
      <formula>NOT(ISERROR(SEARCH("SUIZA",B15)))</formula>
    </cfRule>
    <cfRule type="containsText" dxfId="46772" priority="46633" operator="containsText" text="AUSTRIA">
      <formula>NOT(ISERROR(SEARCH("AUSTRIA",B15)))</formula>
    </cfRule>
    <cfRule type="containsText" dxfId="46771" priority="46634" operator="containsText" text="IRLANDA">
      <formula>NOT(ISERROR(SEARCH("IRLANDA",B15)))</formula>
    </cfRule>
    <cfRule type="containsText" dxfId="46770" priority="46635" operator="containsText" text="PAÍSES DEL ESTE">
      <formula>NOT(ISERROR(SEARCH("PAÍSES DEL ESTE",B15)))</formula>
    </cfRule>
    <cfRule type="containsText" dxfId="46769" priority="46636" operator="containsText" text="RUSIA">
      <formula>NOT(ISERROR(SEARCH("RUSIA",B15)))</formula>
    </cfRule>
    <cfRule type="containsText" dxfId="46768" priority="46637" operator="containsText" text="HOLANDA">
      <formula>NOT(ISERROR(SEARCH("HOLANDA",B15)))</formula>
    </cfRule>
    <cfRule type="containsText" dxfId="46767" priority="46638" operator="containsText" text="FRANCIA">
      <formula>NOT(ISERROR(SEARCH("FRANCIA",B15)))</formula>
    </cfRule>
    <cfRule type="containsText" dxfId="46766" priority="46639" operator="containsText" text="ITALIA">
      <formula>NOT(ISERROR(SEARCH("ITALIA",B15)))</formula>
    </cfRule>
    <cfRule type="containsText" dxfId="46765" priority="46640" operator="containsText" text="BÉLGICA">
      <formula>NOT(ISERROR(SEARCH("BÉLGICA",B15)))</formula>
    </cfRule>
    <cfRule type="containsText" dxfId="46764" priority="46641" operator="containsText" text="ESPAÑA">
      <formula>NOT(ISERROR(SEARCH("ESPAÑA",B15)))</formula>
    </cfRule>
    <cfRule type="containsText" dxfId="46763" priority="46642" operator="containsText" text="ALEMANIA">
      <formula>NOT(ISERROR(SEARCH("ALEMANIA",B15)))</formula>
    </cfRule>
    <cfRule type="containsText" dxfId="46762" priority="46643" operator="containsText" text="PAÍSES NÓRDICOS">
      <formula>NOT(ISERROR(SEARCH("PAÍSES NÓRDICOS",B15)))</formula>
    </cfRule>
    <cfRule type="containsText" dxfId="46761" priority="46644" operator="containsText" text="REINO UNIDO">
      <formula>NOT(ISERROR(SEARCH("REINO UNIDO",B15)))</formula>
    </cfRule>
    <cfRule type="containsText" dxfId="46760" priority="46645" operator="containsText" text="DINAMARCA">
      <formula>NOT(ISERROR(SEARCH("DINAMARCA",B15)))</formula>
    </cfRule>
    <cfRule type="containsText" dxfId="46759" priority="46646" operator="containsText" text="NORUEGA">
      <formula>NOT(ISERROR(SEARCH("NORUEGA",B15)))</formula>
    </cfRule>
    <cfRule type="containsText" dxfId="46758" priority="46647" operator="containsText" text="FINLANDIA">
      <formula>NOT(ISERROR(SEARCH("FINLANDIA",B15)))</formula>
    </cfRule>
    <cfRule type="containsText" dxfId="46757" priority="46648" operator="containsText" text="SUECIA">
      <formula>NOT(ISERROR(SEARCH("SUECIA",B15)))</formula>
    </cfRule>
  </conditionalFormatting>
  <conditionalFormatting sqref="B15:B17">
    <cfRule type="containsText" dxfId="46756" priority="46615" operator="containsText" text="SUIZA">
      <formula>NOT(ISERROR(SEARCH("SUIZA",B15)))</formula>
    </cfRule>
    <cfRule type="containsText" dxfId="46755" priority="46616" operator="containsText" text="AUSTRIA">
      <formula>NOT(ISERROR(SEARCH("AUSTRIA",B15)))</formula>
    </cfRule>
    <cfRule type="containsText" dxfId="46754" priority="46617" operator="containsText" text="IRLANDA">
      <formula>NOT(ISERROR(SEARCH("IRLANDA",B15)))</formula>
    </cfRule>
    <cfRule type="containsText" dxfId="46753" priority="46618" operator="containsText" text="PAÍSES DEL ESTE">
      <formula>NOT(ISERROR(SEARCH("PAÍSES DEL ESTE",B15)))</formula>
    </cfRule>
    <cfRule type="containsText" dxfId="46752" priority="46619" operator="containsText" text="RUSIA">
      <formula>NOT(ISERROR(SEARCH("RUSIA",B15)))</formula>
    </cfRule>
    <cfRule type="containsText" dxfId="46751" priority="46620" operator="containsText" text="HOLANDA">
      <formula>NOT(ISERROR(SEARCH("HOLANDA",B15)))</formula>
    </cfRule>
    <cfRule type="containsText" dxfId="46750" priority="46621" operator="containsText" text="FRANCIA">
      <formula>NOT(ISERROR(SEARCH("FRANCIA",B15)))</formula>
    </cfRule>
    <cfRule type="containsText" dxfId="46749" priority="46622" operator="containsText" text="ITALIA">
      <formula>NOT(ISERROR(SEARCH("ITALIA",B15)))</formula>
    </cfRule>
    <cfRule type="containsText" dxfId="46748" priority="46623" operator="containsText" text="BÉLGICA">
      <formula>NOT(ISERROR(SEARCH("BÉLGICA",B15)))</formula>
    </cfRule>
    <cfRule type="containsText" dxfId="46747" priority="46624" operator="containsText" text="ESPAÑA">
      <formula>NOT(ISERROR(SEARCH("ESPAÑA",B15)))</formula>
    </cfRule>
    <cfRule type="containsText" dxfId="46746" priority="46625" operator="containsText" text="ALEMANIA">
      <formula>NOT(ISERROR(SEARCH("ALEMANIA",B15)))</formula>
    </cfRule>
    <cfRule type="containsText" dxfId="46745" priority="46626" operator="containsText" text="PAÍSES NÓRDICOS">
      <formula>NOT(ISERROR(SEARCH("PAÍSES NÓRDICOS",B15)))</formula>
    </cfRule>
    <cfRule type="containsText" dxfId="46744" priority="46627" operator="containsText" text="REINO UNIDO">
      <formula>NOT(ISERROR(SEARCH("REINO UNIDO",B15)))</formula>
    </cfRule>
    <cfRule type="containsText" dxfId="46743" priority="46628" operator="containsText" text="DINAMARCA">
      <formula>NOT(ISERROR(SEARCH("DINAMARCA",B15)))</formula>
    </cfRule>
    <cfRule type="containsText" dxfId="46742" priority="46629" operator="containsText" text="NORUEGA">
      <formula>NOT(ISERROR(SEARCH("NORUEGA",B15)))</formula>
    </cfRule>
    <cfRule type="containsText" dxfId="46741" priority="46630" operator="containsText" text="FINLANDIA">
      <formula>NOT(ISERROR(SEARCH("FINLANDIA",B15)))</formula>
    </cfRule>
    <cfRule type="containsText" dxfId="46740" priority="46631" operator="containsText" text="SUECIA">
      <formula>NOT(ISERROR(SEARCH("SUECIA",B15)))</formula>
    </cfRule>
  </conditionalFormatting>
  <conditionalFormatting sqref="B16">
    <cfRule type="containsText" dxfId="46739" priority="46598" operator="containsText" text="SUIZA">
      <formula>NOT(ISERROR(SEARCH("SUIZA",B16)))</formula>
    </cfRule>
    <cfRule type="containsText" dxfId="46738" priority="46599" operator="containsText" text="AUSTRIA">
      <formula>NOT(ISERROR(SEARCH("AUSTRIA",B16)))</formula>
    </cfRule>
    <cfRule type="containsText" dxfId="46737" priority="46600" operator="containsText" text="IRLANDA">
      <formula>NOT(ISERROR(SEARCH("IRLANDA",B16)))</formula>
    </cfRule>
    <cfRule type="containsText" dxfId="46736" priority="46601" operator="containsText" text="PAÍSES DEL ESTE">
      <formula>NOT(ISERROR(SEARCH("PAÍSES DEL ESTE",B16)))</formula>
    </cfRule>
    <cfRule type="containsText" dxfId="46735" priority="46602" operator="containsText" text="RUSIA">
      <formula>NOT(ISERROR(SEARCH("RUSIA",B16)))</formula>
    </cfRule>
    <cfRule type="containsText" dxfId="46734" priority="46603" operator="containsText" text="HOLANDA">
      <formula>NOT(ISERROR(SEARCH("HOLANDA",B16)))</formula>
    </cfRule>
    <cfRule type="containsText" dxfId="46733" priority="46604" operator="containsText" text="FRANCIA">
      <formula>NOT(ISERROR(SEARCH("FRANCIA",B16)))</formula>
    </cfRule>
    <cfRule type="containsText" dxfId="46732" priority="46605" operator="containsText" text="ITALIA">
      <formula>NOT(ISERROR(SEARCH("ITALIA",B16)))</formula>
    </cfRule>
    <cfRule type="containsText" dxfId="46731" priority="46606" operator="containsText" text="BÉLGICA">
      <formula>NOT(ISERROR(SEARCH("BÉLGICA",B16)))</formula>
    </cfRule>
    <cfRule type="containsText" dxfId="46730" priority="46607" operator="containsText" text="ESPAÑA">
      <formula>NOT(ISERROR(SEARCH("ESPAÑA",B16)))</formula>
    </cfRule>
    <cfRule type="containsText" dxfId="46729" priority="46608" operator="containsText" text="ALEMANIA">
      <formula>NOT(ISERROR(SEARCH("ALEMANIA",B16)))</formula>
    </cfRule>
    <cfRule type="containsText" dxfId="46728" priority="46609" operator="containsText" text="PAÍSES NÓRDICOS">
      <formula>NOT(ISERROR(SEARCH("PAÍSES NÓRDICOS",B16)))</formula>
    </cfRule>
    <cfRule type="containsText" dxfId="46727" priority="46610" operator="containsText" text="REINO UNIDO">
      <formula>NOT(ISERROR(SEARCH("REINO UNIDO",B16)))</formula>
    </cfRule>
    <cfRule type="containsText" dxfId="46726" priority="46611" operator="containsText" text="DINAMARCA">
      <formula>NOT(ISERROR(SEARCH("DINAMARCA",B16)))</formula>
    </cfRule>
    <cfRule type="containsText" dxfId="46725" priority="46612" operator="containsText" text="NORUEGA">
      <formula>NOT(ISERROR(SEARCH("NORUEGA",B16)))</formula>
    </cfRule>
    <cfRule type="containsText" dxfId="46724" priority="46613" operator="containsText" text="FINLANDIA">
      <formula>NOT(ISERROR(SEARCH("FINLANDIA",B16)))</formula>
    </cfRule>
    <cfRule type="containsText" dxfId="46723" priority="46614" operator="containsText" text="SUECIA">
      <formula>NOT(ISERROR(SEARCH("SUECIA",B16)))</formula>
    </cfRule>
  </conditionalFormatting>
  <conditionalFormatting sqref="B17:B18">
    <cfRule type="containsText" dxfId="46722" priority="46581" operator="containsText" text="SUIZA">
      <formula>NOT(ISERROR(SEARCH("SUIZA",B17)))</formula>
    </cfRule>
    <cfRule type="containsText" dxfId="46721" priority="46582" operator="containsText" text="AUSTRIA">
      <formula>NOT(ISERROR(SEARCH("AUSTRIA",B17)))</formula>
    </cfRule>
    <cfRule type="containsText" dxfId="46720" priority="46583" operator="containsText" text="IRLANDA">
      <formula>NOT(ISERROR(SEARCH("IRLANDA",B17)))</formula>
    </cfRule>
    <cfRule type="containsText" dxfId="46719" priority="46584" operator="containsText" text="PAÍSES DEL ESTE">
      <formula>NOT(ISERROR(SEARCH("PAÍSES DEL ESTE",B17)))</formula>
    </cfRule>
    <cfRule type="containsText" dxfId="46718" priority="46585" operator="containsText" text="RUSIA">
      <formula>NOT(ISERROR(SEARCH("RUSIA",B17)))</formula>
    </cfRule>
    <cfRule type="containsText" dxfId="46717" priority="46586" operator="containsText" text="HOLANDA">
      <formula>NOT(ISERROR(SEARCH("HOLANDA",B17)))</formula>
    </cfRule>
    <cfRule type="containsText" dxfId="46716" priority="46587" operator="containsText" text="FRANCIA">
      <formula>NOT(ISERROR(SEARCH("FRANCIA",B17)))</formula>
    </cfRule>
    <cfRule type="containsText" dxfId="46715" priority="46588" operator="containsText" text="ITALIA">
      <formula>NOT(ISERROR(SEARCH("ITALIA",B17)))</formula>
    </cfRule>
    <cfRule type="containsText" dxfId="46714" priority="46589" operator="containsText" text="BÉLGICA">
      <formula>NOT(ISERROR(SEARCH("BÉLGICA",B17)))</formula>
    </cfRule>
    <cfRule type="containsText" dxfId="46713" priority="46590" operator="containsText" text="ESPAÑA">
      <formula>NOT(ISERROR(SEARCH("ESPAÑA",B17)))</formula>
    </cfRule>
    <cfRule type="containsText" dxfId="46712" priority="46591" operator="containsText" text="ALEMANIA">
      <formula>NOT(ISERROR(SEARCH("ALEMANIA",B17)))</formula>
    </cfRule>
    <cfRule type="containsText" dxfId="46711" priority="46592" operator="containsText" text="PAÍSES NÓRDICOS">
      <formula>NOT(ISERROR(SEARCH("PAÍSES NÓRDICOS",B17)))</formula>
    </cfRule>
    <cfRule type="containsText" dxfId="46710" priority="46593" operator="containsText" text="REINO UNIDO">
      <formula>NOT(ISERROR(SEARCH("REINO UNIDO",B17)))</formula>
    </cfRule>
    <cfRule type="containsText" dxfId="46709" priority="46594" operator="containsText" text="DINAMARCA">
      <formula>NOT(ISERROR(SEARCH("DINAMARCA",B17)))</formula>
    </cfRule>
    <cfRule type="containsText" dxfId="46708" priority="46595" operator="containsText" text="NORUEGA">
      <formula>NOT(ISERROR(SEARCH("NORUEGA",B17)))</formula>
    </cfRule>
    <cfRule type="containsText" dxfId="46707" priority="46596" operator="containsText" text="FINLANDIA">
      <formula>NOT(ISERROR(SEARCH("FINLANDIA",B17)))</formula>
    </cfRule>
    <cfRule type="containsText" dxfId="46706" priority="46597" operator="containsText" text="SUECIA">
      <formula>NOT(ISERROR(SEARCH("SUECIA",B17)))</formula>
    </cfRule>
  </conditionalFormatting>
  <conditionalFormatting sqref="B16">
    <cfRule type="containsText" dxfId="46705" priority="46564" operator="containsText" text="SUIZA">
      <formula>NOT(ISERROR(SEARCH("SUIZA",B16)))</formula>
    </cfRule>
    <cfRule type="containsText" dxfId="46704" priority="46565" operator="containsText" text="AUSTRIA">
      <formula>NOT(ISERROR(SEARCH("AUSTRIA",B16)))</formula>
    </cfRule>
    <cfRule type="containsText" dxfId="46703" priority="46566" operator="containsText" text="IRLANDA">
      <formula>NOT(ISERROR(SEARCH("IRLANDA",B16)))</formula>
    </cfRule>
    <cfRule type="containsText" dxfId="46702" priority="46567" operator="containsText" text="PAÍSES DEL ESTE">
      <formula>NOT(ISERROR(SEARCH("PAÍSES DEL ESTE",B16)))</formula>
    </cfRule>
    <cfRule type="containsText" dxfId="46701" priority="46568" operator="containsText" text="RUSIA">
      <formula>NOT(ISERROR(SEARCH("RUSIA",B16)))</formula>
    </cfRule>
    <cfRule type="containsText" dxfId="46700" priority="46569" operator="containsText" text="HOLANDA">
      <formula>NOT(ISERROR(SEARCH("HOLANDA",B16)))</formula>
    </cfRule>
    <cfRule type="containsText" dxfId="46699" priority="46570" operator="containsText" text="FRANCIA">
      <formula>NOT(ISERROR(SEARCH("FRANCIA",B16)))</formula>
    </cfRule>
    <cfRule type="containsText" dxfId="46698" priority="46571" operator="containsText" text="ITALIA">
      <formula>NOT(ISERROR(SEARCH("ITALIA",B16)))</formula>
    </cfRule>
    <cfRule type="containsText" dxfId="46697" priority="46572" operator="containsText" text="BÉLGICA">
      <formula>NOT(ISERROR(SEARCH("BÉLGICA",B16)))</formula>
    </cfRule>
    <cfRule type="containsText" dxfId="46696" priority="46573" operator="containsText" text="ESPAÑA">
      <formula>NOT(ISERROR(SEARCH("ESPAÑA",B16)))</formula>
    </cfRule>
    <cfRule type="containsText" dxfId="46695" priority="46574" operator="containsText" text="ALEMANIA">
      <formula>NOT(ISERROR(SEARCH("ALEMANIA",B16)))</formula>
    </cfRule>
    <cfRule type="containsText" dxfId="46694" priority="46575" operator="containsText" text="PAÍSES NÓRDICOS">
      <formula>NOT(ISERROR(SEARCH("PAÍSES NÓRDICOS",B16)))</formula>
    </cfRule>
    <cfRule type="containsText" dxfId="46693" priority="46576" operator="containsText" text="REINO UNIDO">
      <formula>NOT(ISERROR(SEARCH("REINO UNIDO",B16)))</formula>
    </cfRule>
    <cfRule type="containsText" dxfId="46692" priority="46577" operator="containsText" text="DINAMARCA">
      <formula>NOT(ISERROR(SEARCH("DINAMARCA",B16)))</formula>
    </cfRule>
    <cfRule type="containsText" dxfId="46691" priority="46578" operator="containsText" text="NORUEGA">
      <formula>NOT(ISERROR(SEARCH("NORUEGA",B16)))</formula>
    </cfRule>
    <cfRule type="containsText" dxfId="46690" priority="46579" operator="containsText" text="FINLANDIA">
      <formula>NOT(ISERROR(SEARCH("FINLANDIA",B16)))</formula>
    </cfRule>
    <cfRule type="containsText" dxfId="46689" priority="46580" operator="containsText" text="SUECIA">
      <formula>NOT(ISERROR(SEARCH("SUECIA",B16)))</formula>
    </cfRule>
  </conditionalFormatting>
  <conditionalFormatting sqref="B16">
    <cfRule type="containsText" dxfId="46688" priority="46547" operator="containsText" text="SUIZA">
      <formula>NOT(ISERROR(SEARCH("SUIZA",B16)))</formula>
    </cfRule>
    <cfRule type="containsText" dxfId="46687" priority="46548" operator="containsText" text="AUSTRIA">
      <formula>NOT(ISERROR(SEARCH("AUSTRIA",B16)))</formula>
    </cfRule>
    <cfRule type="containsText" dxfId="46686" priority="46549" operator="containsText" text="IRLANDA">
      <formula>NOT(ISERROR(SEARCH("IRLANDA",B16)))</formula>
    </cfRule>
    <cfRule type="containsText" dxfId="46685" priority="46550" operator="containsText" text="PAÍSES DEL ESTE">
      <formula>NOT(ISERROR(SEARCH("PAÍSES DEL ESTE",B16)))</formula>
    </cfRule>
    <cfRule type="containsText" dxfId="46684" priority="46551" operator="containsText" text="RUSIA">
      <formula>NOT(ISERROR(SEARCH("RUSIA",B16)))</formula>
    </cfRule>
    <cfRule type="containsText" dxfId="46683" priority="46552" operator="containsText" text="HOLANDA">
      <formula>NOT(ISERROR(SEARCH("HOLANDA",B16)))</formula>
    </cfRule>
    <cfRule type="containsText" dxfId="46682" priority="46553" operator="containsText" text="FRANCIA">
      <formula>NOT(ISERROR(SEARCH("FRANCIA",B16)))</formula>
    </cfRule>
    <cfRule type="containsText" dxfId="46681" priority="46554" operator="containsText" text="ITALIA">
      <formula>NOT(ISERROR(SEARCH("ITALIA",B16)))</formula>
    </cfRule>
    <cfRule type="containsText" dxfId="46680" priority="46555" operator="containsText" text="BÉLGICA">
      <formula>NOT(ISERROR(SEARCH("BÉLGICA",B16)))</formula>
    </cfRule>
    <cfRule type="containsText" dxfId="46679" priority="46556" operator="containsText" text="ESPAÑA">
      <formula>NOT(ISERROR(SEARCH("ESPAÑA",B16)))</formula>
    </cfRule>
    <cfRule type="containsText" dxfId="46678" priority="46557" operator="containsText" text="ALEMANIA">
      <formula>NOT(ISERROR(SEARCH("ALEMANIA",B16)))</formula>
    </cfRule>
    <cfRule type="containsText" dxfId="46677" priority="46558" operator="containsText" text="PAÍSES NÓRDICOS">
      <formula>NOT(ISERROR(SEARCH("PAÍSES NÓRDICOS",B16)))</formula>
    </cfRule>
    <cfRule type="containsText" dxfId="46676" priority="46559" operator="containsText" text="REINO UNIDO">
      <formula>NOT(ISERROR(SEARCH("REINO UNIDO",B16)))</formula>
    </cfRule>
    <cfRule type="containsText" dxfId="46675" priority="46560" operator="containsText" text="DINAMARCA">
      <formula>NOT(ISERROR(SEARCH("DINAMARCA",B16)))</formula>
    </cfRule>
    <cfRule type="containsText" dxfId="46674" priority="46561" operator="containsText" text="NORUEGA">
      <formula>NOT(ISERROR(SEARCH("NORUEGA",B16)))</formula>
    </cfRule>
    <cfRule type="containsText" dxfId="46673" priority="46562" operator="containsText" text="FINLANDIA">
      <formula>NOT(ISERROR(SEARCH("FINLANDIA",B16)))</formula>
    </cfRule>
    <cfRule type="containsText" dxfId="46672" priority="46563" operator="containsText" text="SUECIA">
      <formula>NOT(ISERROR(SEARCH("SUECIA",B16)))</formula>
    </cfRule>
  </conditionalFormatting>
  <conditionalFormatting sqref="B16">
    <cfRule type="containsText" dxfId="46671" priority="46530" operator="containsText" text="SUIZA">
      <formula>NOT(ISERROR(SEARCH("SUIZA",B16)))</formula>
    </cfRule>
    <cfRule type="containsText" dxfId="46670" priority="46531" operator="containsText" text="AUSTRIA">
      <formula>NOT(ISERROR(SEARCH("AUSTRIA",B16)))</formula>
    </cfRule>
    <cfRule type="containsText" dxfId="46669" priority="46532" operator="containsText" text="IRLANDA">
      <formula>NOT(ISERROR(SEARCH("IRLANDA",B16)))</formula>
    </cfRule>
    <cfRule type="containsText" dxfId="46668" priority="46533" operator="containsText" text="PAÍSES DEL ESTE">
      <formula>NOT(ISERROR(SEARCH("PAÍSES DEL ESTE",B16)))</formula>
    </cfRule>
    <cfRule type="containsText" dxfId="46667" priority="46534" operator="containsText" text="RUSIA">
      <formula>NOT(ISERROR(SEARCH("RUSIA",B16)))</formula>
    </cfRule>
    <cfRule type="containsText" dxfId="46666" priority="46535" operator="containsText" text="HOLANDA">
      <formula>NOT(ISERROR(SEARCH("HOLANDA",B16)))</formula>
    </cfRule>
    <cfRule type="containsText" dxfId="46665" priority="46536" operator="containsText" text="FRANCIA">
      <formula>NOT(ISERROR(SEARCH("FRANCIA",B16)))</formula>
    </cfRule>
    <cfRule type="containsText" dxfId="46664" priority="46537" operator="containsText" text="ITALIA">
      <formula>NOT(ISERROR(SEARCH("ITALIA",B16)))</formula>
    </cfRule>
    <cfRule type="containsText" dxfId="46663" priority="46538" operator="containsText" text="BÉLGICA">
      <formula>NOT(ISERROR(SEARCH("BÉLGICA",B16)))</formula>
    </cfRule>
    <cfRule type="containsText" dxfId="46662" priority="46539" operator="containsText" text="ESPAÑA">
      <formula>NOT(ISERROR(SEARCH("ESPAÑA",B16)))</formula>
    </cfRule>
    <cfRule type="containsText" dxfId="46661" priority="46540" operator="containsText" text="ALEMANIA">
      <formula>NOT(ISERROR(SEARCH("ALEMANIA",B16)))</formula>
    </cfRule>
    <cfRule type="containsText" dxfId="46660" priority="46541" operator="containsText" text="PAÍSES NÓRDICOS">
      <formula>NOT(ISERROR(SEARCH("PAÍSES NÓRDICOS",B16)))</formula>
    </cfRule>
    <cfRule type="containsText" dxfId="46659" priority="46542" operator="containsText" text="REINO UNIDO">
      <formula>NOT(ISERROR(SEARCH("REINO UNIDO",B16)))</formula>
    </cfRule>
    <cfRule type="containsText" dxfId="46658" priority="46543" operator="containsText" text="DINAMARCA">
      <formula>NOT(ISERROR(SEARCH("DINAMARCA",B16)))</formula>
    </cfRule>
    <cfRule type="containsText" dxfId="46657" priority="46544" operator="containsText" text="NORUEGA">
      <formula>NOT(ISERROR(SEARCH("NORUEGA",B16)))</formula>
    </cfRule>
    <cfRule type="containsText" dxfId="46656" priority="46545" operator="containsText" text="FINLANDIA">
      <formula>NOT(ISERROR(SEARCH("FINLANDIA",B16)))</formula>
    </cfRule>
    <cfRule type="containsText" dxfId="46655" priority="46546" operator="containsText" text="SUECIA">
      <formula>NOT(ISERROR(SEARCH("SUECIA",B16)))</formula>
    </cfRule>
  </conditionalFormatting>
  <conditionalFormatting sqref="B16">
    <cfRule type="containsText" dxfId="46654" priority="46513" operator="containsText" text="SUIZA">
      <formula>NOT(ISERROR(SEARCH("SUIZA",B16)))</formula>
    </cfRule>
    <cfRule type="containsText" dxfId="46653" priority="46514" operator="containsText" text="AUSTRIA">
      <formula>NOT(ISERROR(SEARCH("AUSTRIA",B16)))</formula>
    </cfRule>
    <cfRule type="containsText" dxfId="46652" priority="46515" operator="containsText" text="IRLANDA">
      <formula>NOT(ISERROR(SEARCH("IRLANDA",B16)))</formula>
    </cfRule>
    <cfRule type="containsText" dxfId="46651" priority="46516" operator="containsText" text="PAÍSES DEL ESTE">
      <formula>NOT(ISERROR(SEARCH("PAÍSES DEL ESTE",B16)))</formula>
    </cfRule>
    <cfRule type="containsText" dxfId="46650" priority="46517" operator="containsText" text="RUSIA">
      <formula>NOT(ISERROR(SEARCH("RUSIA",B16)))</formula>
    </cfRule>
    <cfRule type="containsText" dxfId="46649" priority="46518" operator="containsText" text="HOLANDA">
      <formula>NOT(ISERROR(SEARCH("HOLANDA",B16)))</formula>
    </cfRule>
    <cfRule type="containsText" dxfId="46648" priority="46519" operator="containsText" text="FRANCIA">
      <formula>NOT(ISERROR(SEARCH("FRANCIA",B16)))</formula>
    </cfRule>
    <cfRule type="containsText" dxfId="46647" priority="46520" operator="containsText" text="ITALIA">
      <formula>NOT(ISERROR(SEARCH("ITALIA",B16)))</formula>
    </cfRule>
    <cfRule type="containsText" dxfId="46646" priority="46521" operator="containsText" text="BÉLGICA">
      <formula>NOT(ISERROR(SEARCH("BÉLGICA",B16)))</formula>
    </cfRule>
    <cfRule type="containsText" dxfId="46645" priority="46522" operator="containsText" text="ESPAÑA">
      <formula>NOT(ISERROR(SEARCH("ESPAÑA",B16)))</formula>
    </cfRule>
    <cfRule type="containsText" dxfId="46644" priority="46523" operator="containsText" text="ALEMANIA">
      <formula>NOT(ISERROR(SEARCH("ALEMANIA",B16)))</formula>
    </cfRule>
    <cfRule type="containsText" dxfId="46643" priority="46524" operator="containsText" text="PAÍSES NÓRDICOS">
      <formula>NOT(ISERROR(SEARCH("PAÍSES NÓRDICOS",B16)))</formula>
    </cfRule>
    <cfRule type="containsText" dxfId="46642" priority="46525" operator="containsText" text="REINO UNIDO">
      <formula>NOT(ISERROR(SEARCH("REINO UNIDO",B16)))</formula>
    </cfRule>
    <cfRule type="containsText" dxfId="46641" priority="46526" operator="containsText" text="DINAMARCA">
      <formula>NOT(ISERROR(SEARCH("DINAMARCA",B16)))</formula>
    </cfRule>
    <cfRule type="containsText" dxfId="46640" priority="46527" operator="containsText" text="NORUEGA">
      <formula>NOT(ISERROR(SEARCH("NORUEGA",B16)))</formula>
    </cfRule>
    <cfRule type="containsText" dxfId="46639" priority="46528" operator="containsText" text="FINLANDIA">
      <formula>NOT(ISERROR(SEARCH("FINLANDIA",B16)))</formula>
    </cfRule>
    <cfRule type="containsText" dxfId="46638" priority="46529" operator="containsText" text="SUECIA">
      <formula>NOT(ISERROR(SEARCH("SUECIA",B16)))</formula>
    </cfRule>
  </conditionalFormatting>
  <conditionalFormatting sqref="B15">
    <cfRule type="containsText" dxfId="46637" priority="46496" operator="containsText" text="SUIZA">
      <formula>NOT(ISERROR(SEARCH("SUIZA",B15)))</formula>
    </cfRule>
    <cfRule type="containsText" dxfId="46636" priority="46497" operator="containsText" text="AUSTRIA">
      <formula>NOT(ISERROR(SEARCH("AUSTRIA",B15)))</formula>
    </cfRule>
    <cfRule type="containsText" dxfId="46635" priority="46498" operator="containsText" text="IRLANDA">
      <formula>NOT(ISERROR(SEARCH("IRLANDA",B15)))</formula>
    </cfRule>
    <cfRule type="containsText" dxfId="46634" priority="46499" operator="containsText" text="PAÍSES DEL ESTE">
      <formula>NOT(ISERROR(SEARCH("PAÍSES DEL ESTE",B15)))</formula>
    </cfRule>
    <cfRule type="containsText" dxfId="46633" priority="46500" operator="containsText" text="RUSIA">
      <formula>NOT(ISERROR(SEARCH("RUSIA",B15)))</formula>
    </cfRule>
    <cfRule type="containsText" dxfId="46632" priority="46501" operator="containsText" text="HOLANDA">
      <formula>NOT(ISERROR(SEARCH("HOLANDA",B15)))</formula>
    </cfRule>
    <cfRule type="containsText" dxfId="46631" priority="46502" operator="containsText" text="FRANCIA">
      <formula>NOT(ISERROR(SEARCH("FRANCIA",B15)))</formula>
    </cfRule>
    <cfRule type="containsText" dxfId="46630" priority="46503" operator="containsText" text="ITALIA">
      <formula>NOT(ISERROR(SEARCH("ITALIA",B15)))</formula>
    </cfRule>
    <cfRule type="containsText" dxfId="46629" priority="46504" operator="containsText" text="BÉLGICA">
      <formula>NOT(ISERROR(SEARCH("BÉLGICA",B15)))</formula>
    </cfRule>
    <cfRule type="containsText" dxfId="46628" priority="46505" operator="containsText" text="ESPAÑA">
      <formula>NOT(ISERROR(SEARCH("ESPAÑA",B15)))</formula>
    </cfRule>
    <cfRule type="containsText" dxfId="46627" priority="46506" operator="containsText" text="ALEMANIA">
      <formula>NOT(ISERROR(SEARCH("ALEMANIA",B15)))</formula>
    </cfRule>
    <cfRule type="containsText" dxfId="46626" priority="46507" operator="containsText" text="PAÍSES NÓRDICOS">
      <formula>NOT(ISERROR(SEARCH("PAÍSES NÓRDICOS",B15)))</formula>
    </cfRule>
    <cfRule type="containsText" dxfId="46625" priority="46508" operator="containsText" text="REINO UNIDO">
      <formula>NOT(ISERROR(SEARCH("REINO UNIDO",B15)))</formula>
    </cfRule>
    <cfRule type="containsText" dxfId="46624" priority="46509" operator="containsText" text="DINAMARCA">
      <formula>NOT(ISERROR(SEARCH("DINAMARCA",B15)))</formula>
    </cfRule>
    <cfRule type="containsText" dxfId="46623" priority="46510" operator="containsText" text="NORUEGA">
      <formula>NOT(ISERROR(SEARCH("NORUEGA",B15)))</formula>
    </cfRule>
    <cfRule type="containsText" dxfId="46622" priority="46511" operator="containsText" text="FINLANDIA">
      <formula>NOT(ISERROR(SEARCH("FINLANDIA",B15)))</formula>
    </cfRule>
    <cfRule type="containsText" dxfId="46621" priority="46512" operator="containsText" text="SUECIA">
      <formula>NOT(ISERROR(SEARCH("SUECIA",B15)))</formula>
    </cfRule>
  </conditionalFormatting>
  <conditionalFormatting sqref="B15">
    <cfRule type="containsText" dxfId="46620" priority="46479" operator="containsText" text="SUIZA">
      <formula>NOT(ISERROR(SEARCH("SUIZA",B15)))</formula>
    </cfRule>
    <cfRule type="containsText" dxfId="46619" priority="46480" operator="containsText" text="AUSTRIA">
      <formula>NOT(ISERROR(SEARCH("AUSTRIA",B15)))</formula>
    </cfRule>
    <cfRule type="containsText" dxfId="46618" priority="46481" operator="containsText" text="IRLANDA">
      <formula>NOT(ISERROR(SEARCH("IRLANDA",B15)))</formula>
    </cfRule>
    <cfRule type="containsText" dxfId="46617" priority="46482" operator="containsText" text="PAÍSES DEL ESTE">
      <formula>NOT(ISERROR(SEARCH("PAÍSES DEL ESTE",B15)))</formula>
    </cfRule>
    <cfRule type="containsText" dxfId="46616" priority="46483" operator="containsText" text="RUSIA">
      <formula>NOT(ISERROR(SEARCH("RUSIA",B15)))</formula>
    </cfRule>
    <cfRule type="containsText" dxfId="46615" priority="46484" operator="containsText" text="HOLANDA">
      <formula>NOT(ISERROR(SEARCH("HOLANDA",B15)))</formula>
    </cfRule>
    <cfRule type="containsText" dxfId="46614" priority="46485" operator="containsText" text="FRANCIA">
      <formula>NOT(ISERROR(SEARCH("FRANCIA",B15)))</formula>
    </cfRule>
    <cfRule type="containsText" dxfId="46613" priority="46486" operator="containsText" text="ITALIA">
      <formula>NOT(ISERROR(SEARCH("ITALIA",B15)))</formula>
    </cfRule>
    <cfRule type="containsText" dxfId="46612" priority="46487" operator="containsText" text="BÉLGICA">
      <formula>NOT(ISERROR(SEARCH("BÉLGICA",B15)))</formula>
    </cfRule>
    <cfRule type="containsText" dxfId="46611" priority="46488" operator="containsText" text="ESPAÑA">
      <formula>NOT(ISERROR(SEARCH("ESPAÑA",B15)))</formula>
    </cfRule>
    <cfRule type="containsText" dxfId="46610" priority="46489" operator="containsText" text="ALEMANIA">
      <formula>NOT(ISERROR(SEARCH("ALEMANIA",B15)))</formula>
    </cfRule>
    <cfRule type="containsText" dxfId="46609" priority="46490" operator="containsText" text="PAÍSES NÓRDICOS">
      <formula>NOT(ISERROR(SEARCH("PAÍSES NÓRDICOS",B15)))</formula>
    </cfRule>
    <cfRule type="containsText" dxfId="46608" priority="46491" operator="containsText" text="REINO UNIDO">
      <formula>NOT(ISERROR(SEARCH("REINO UNIDO",B15)))</formula>
    </cfRule>
    <cfRule type="containsText" dxfId="46607" priority="46492" operator="containsText" text="DINAMARCA">
      <formula>NOT(ISERROR(SEARCH("DINAMARCA",B15)))</formula>
    </cfRule>
    <cfRule type="containsText" dxfId="46606" priority="46493" operator="containsText" text="NORUEGA">
      <formula>NOT(ISERROR(SEARCH("NORUEGA",B15)))</formula>
    </cfRule>
    <cfRule type="containsText" dxfId="46605" priority="46494" operator="containsText" text="FINLANDIA">
      <formula>NOT(ISERROR(SEARCH("FINLANDIA",B15)))</formula>
    </cfRule>
    <cfRule type="containsText" dxfId="46604" priority="46495" operator="containsText" text="SUECIA">
      <formula>NOT(ISERROR(SEARCH("SUECIA",B15)))</formula>
    </cfRule>
  </conditionalFormatting>
  <conditionalFormatting sqref="B15">
    <cfRule type="containsText" dxfId="46603" priority="46462" operator="containsText" text="SUIZA">
      <formula>NOT(ISERROR(SEARCH("SUIZA",B15)))</formula>
    </cfRule>
    <cfRule type="containsText" dxfId="46602" priority="46463" operator="containsText" text="AUSTRIA">
      <formula>NOT(ISERROR(SEARCH("AUSTRIA",B15)))</formula>
    </cfRule>
    <cfRule type="containsText" dxfId="46601" priority="46464" operator="containsText" text="IRLANDA">
      <formula>NOT(ISERROR(SEARCH("IRLANDA",B15)))</formula>
    </cfRule>
    <cfRule type="containsText" dxfId="46600" priority="46465" operator="containsText" text="PAÍSES DEL ESTE">
      <formula>NOT(ISERROR(SEARCH("PAÍSES DEL ESTE",B15)))</formula>
    </cfRule>
    <cfRule type="containsText" dxfId="46599" priority="46466" operator="containsText" text="RUSIA">
      <formula>NOT(ISERROR(SEARCH("RUSIA",B15)))</formula>
    </cfRule>
    <cfRule type="containsText" dxfId="46598" priority="46467" operator="containsText" text="HOLANDA">
      <formula>NOT(ISERROR(SEARCH("HOLANDA",B15)))</formula>
    </cfRule>
    <cfRule type="containsText" dxfId="46597" priority="46468" operator="containsText" text="FRANCIA">
      <formula>NOT(ISERROR(SEARCH("FRANCIA",B15)))</formula>
    </cfRule>
    <cfRule type="containsText" dxfId="46596" priority="46469" operator="containsText" text="ITALIA">
      <formula>NOT(ISERROR(SEARCH("ITALIA",B15)))</formula>
    </cfRule>
    <cfRule type="containsText" dxfId="46595" priority="46470" operator="containsText" text="BÉLGICA">
      <formula>NOT(ISERROR(SEARCH("BÉLGICA",B15)))</formula>
    </cfRule>
    <cfRule type="containsText" dxfId="46594" priority="46471" operator="containsText" text="ESPAÑA">
      <formula>NOT(ISERROR(SEARCH("ESPAÑA",B15)))</formula>
    </cfRule>
    <cfRule type="containsText" dxfId="46593" priority="46472" operator="containsText" text="ALEMANIA">
      <formula>NOT(ISERROR(SEARCH("ALEMANIA",B15)))</formula>
    </cfRule>
    <cfRule type="containsText" dxfId="46592" priority="46473" operator="containsText" text="PAÍSES NÓRDICOS">
      <formula>NOT(ISERROR(SEARCH("PAÍSES NÓRDICOS",B15)))</formula>
    </cfRule>
    <cfRule type="containsText" dxfId="46591" priority="46474" operator="containsText" text="REINO UNIDO">
      <formula>NOT(ISERROR(SEARCH("REINO UNIDO",B15)))</formula>
    </cfRule>
    <cfRule type="containsText" dxfId="46590" priority="46475" operator="containsText" text="DINAMARCA">
      <formula>NOT(ISERROR(SEARCH("DINAMARCA",B15)))</formula>
    </cfRule>
    <cfRule type="containsText" dxfId="46589" priority="46476" operator="containsText" text="NORUEGA">
      <formula>NOT(ISERROR(SEARCH("NORUEGA",B15)))</formula>
    </cfRule>
    <cfRule type="containsText" dxfId="46588" priority="46477" operator="containsText" text="FINLANDIA">
      <formula>NOT(ISERROR(SEARCH("FINLANDIA",B15)))</formula>
    </cfRule>
    <cfRule type="containsText" dxfId="46587" priority="46478" operator="containsText" text="SUECIA">
      <formula>NOT(ISERROR(SEARCH("SUECIA",B15)))</formula>
    </cfRule>
  </conditionalFormatting>
  <conditionalFormatting sqref="B15">
    <cfRule type="containsText" dxfId="46586" priority="46445" operator="containsText" text="SUIZA">
      <formula>NOT(ISERROR(SEARCH("SUIZA",B15)))</formula>
    </cfRule>
    <cfRule type="containsText" dxfId="46585" priority="46446" operator="containsText" text="AUSTRIA">
      <formula>NOT(ISERROR(SEARCH("AUSTRIA",B15)))</formula>
    </cfRule>
    <cfRule type="containsText" dxfId="46584" priority="46447" operator="containsText" text="IRLANDA">
      <formula>NOT(ISERROR(SEARCH("IRLANDA",B15)))</formula>
    </cfRule>
    <cfRule type="containsText" dxfId="46583" priority="46448" operator="containsText" text="PAÍSES DEL ESTE">
      <formula>NOT(ISERROR(SEARCH("PAÍSES DEL ESTE",B15)))</formula>
    </cfRule>
    <cfRule type="containsText" dxfId="46582" priority="46449" operator="containsText" text="RUSIA">
      <formula>NOT(ISERROR(SEARCH("RUSIA",B15)))</formula>
    </cfRule>
    <cfRule type="containsText" dxfId="46581" priority="46450" operator="containsText" text="HOLANDA">
      <formula>NOT(ISERROR(SEARCH("HOLANDA",B15)))</formula>
    </cfRule>
    <cfRule type="containsText" dxfId="46580" priority="46451" operator="containsText" text="FRANCIA">
      <formula>NOT(ISERROR(SEARCH("FRANCIA",B15)))</formula>
    </cfRule>
    <cfRule type="containsText" dxfId="46579" priority="46452" operator="containsText" text="ITALIA">
      <formula>NOT(ISERROR(SEARCH("ITALIA",B15)))</formula>
    </cfRule>
    <cfRule type="containsText" dxfId="46578" priority="46453" operator="containsText" text="BÉLGICA">
      <formula>NOT(ISERROR(SEARCH("BÉLGICA",B15)))</formula>
    </cfRule>
    <cfRule type="containsText" dxfId="46577" priority="46454" operator="containsText" text="ESPAÑA">
      <formula>NOT(ISERROR(SEARCH("ESPAÑA",B15)))</formula>
    </cfRule>
    <cfRule type="containsText" dxfId="46576" priority="46455" operator="containsText" text="ALEMANIA">
      <formula>NOT(ISERROR(SEARCH("ALEMANIA",B15)))</formula>
    </cfRule>
    <cfRule type="containsText" dxfId="46575" priority="46456" operator="containsText" text="PAÍSES NÓRDICOS">
      <formula>NOT(ISERROR(SEARCH("PAÍSES NÓRDICOS",B15)))</formula>
    </cfRule>
    <cfRule type="containsText" dxfId="46574" priority="46457" operator="containsText" text="REINO UNIDO">
      <formula>NOT(ISERROR(SEARCH("REINO UNIDO",B15)))</formula>
    </cfRule>
    <cfRule type="containsText" dxfId="46573" priority="46458" operator="containsText" text="DINAMARCA">
      <formula>NOT(ISERROR(SEARCH("DINAMARCA",B15)))</formula>
    </cfRule>
    <cfRule type="containsText" dxfId="46572" priority="46459" operator="containsText" text="NORUEGA">
      <formula>NOT(ISERROR(SEARCH("NORUEGA",B15)))</formula>
    </cfRule>
    <cfRule type="containsText" dxfId="46571" priority="46460" operator="containsText" text="FINLANDIA">
      <formula>NOT(ISERROR(SEARCH("FINLANDIA",B15)))</formula>
    </cfRule>
    <cfRule type="containsText" dxfId="46570" priority="46461" operator="containsText" text="SUECIA">
      <formula>NOT(ISERROR(SEARCH("SUECIA",B15)))</formula>
    </cfRule>
  </conditionalFormatting>
  <conditionalFormatting sqref="B15">
    <cfRule type="containsText" dxfId="46569" priority="46428" operator="containsText" text="SUIZA">
      <formula>NOT(ISERROR(SEARCH("SUIZA",B15)))</formula>
    </cfRule>
    <cfRule type="containsText" dxfId="46568" priority="46429" operator="containsText" text="AUSTRIA">
      <formula>NOT(ISERROR(SEARCH("AUSTRIA",B15)))</formula>
    </cfRule>
    <cfRule type="containsText" dxfId="46567" priority="46430" operator="containsText" text="IRLANDA">
      <formula>NOT(ISERROR(SEARCH("IRLANDA",B15)))</formula>
    </cfRule>
    <cfRule type="containsText" dxfId="46566" priority="46431" operator="containsText" text="PAÍSES DEL ESTE">
      <formula>NOT(ISERROR(SEARCH("PAÍSES DEL ESTE",B15)))</formula>
    </cfRule>
    <cfRule type="containsText" dxfId="46565" priority="46432" operator="containsText" text="RUSIA">
      <formula>NOT(ISERROR(SEARCH("RUSIA",B15)))</formula>
    </cfRule>
    <cfRule type="containsText" dxfId="46564" priority="46433" operator="containsText" text="HOLANDA">
      <formula>NOT(ISERROR(SEARCH("HOLANDA",B15)))</formula>
    </cfRule>
    <cfRule type="containsText" dxfId="46563" priority="46434" operator="containsText" text="FRANCIA">
      <formula>NOT(ISERROR(SEARCH("FRANCIA",B15)))</formula>
    </cfRule>
    <cfRule type="containsText" dxfId="46562" priority="46435" operator="containsText" text="ITALIA">
      <formula>NOT(ISERROR(SEARCH("ITALIA",B15)))</formula>
    </cfRule>
    <cfRule type="containsText" dxfId="46561" priority="46436" operator="containsText" text="BÉLGICA">
      <formula>NOT(ISERROR(SEARCH("BÉLGICA",B15)))</formula>
    </cfRule>
    <cfRule type="containsText" dxfId="46560" priority="46437" operator="containsText" text="ESPAÑA">
      <formula>NOT(ISERROR(SEARCH("ESPAÑA",B15)))</formula>
    </cfRule>
    <cfRule type="containsText" dxfId="46559" priority="46438" operator="containsText" text="ALEMANIA">
      <formula>NOT(ISERROR(SEARCH("ALEMANIA",B15)))</formula>
    </cfRule>
    <cfRule type="containsText" dxfId="46558" priority="46439" operator="containsText" text="PAÍSES NÓRDICOS">
      <formula>NOT(ISERROR(SEARCH("PAÍSES NÓRDICOS",B15)))</formula>
    </cfRule>
    <cfRule type="containsText" dxfId="46557" priority="46440" operator="containsText" text="REINO UNIDO">
      <formula>NOT(ISERROR(SEARCH("REINO UNIDO",B15)))</formula>
    </cfRule>
    <cfRule type="containsText" dxfId="46556" priority="46441" operator="containsText" text="DINAMARCA">
      <formula>NOT(ISERROR(SEARCH("DINAMARCA",B15)))</formula>
    </cfRule>
    <cfRule type="containsText" dxfId="46555" priority="46442" operator="containsText" text="NORUEGA">
      <formula>NOT(ISERROR(SEARCH("NORUEGA",B15)))</formula>
    </cfRule>
    <cfRule type="containsText" dxfId="46554" priority="46443" operator="containsText" text="FINLANDIA">
      <formula>NOT(ISERROR(SEARCH("FINLANDIA",B15)))</formula>
    </cfRule>
    <cfRule type="containsText" dxfId="46553" priority="46444" operator="containsText" text="SUECIA">
      <formula>NOT(ISERROR(SEARCH("SUECIA",B15)))</formula>
    </cfRule>
  </conditionalFormatting>
  <conditionalFormatting sqref="B15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1:B13">
    <cfRule type="containsText" dxfId="46535" priority="46394" operator="containsText" text="SUIZA">
      <formula>NOT(ISERROR(SEARCH("SUIZA",B11)))</formula>
    </cfRule>
    <cfRule type="containsText" dxfId="46534" priority="46395" operator="containsText" text="AUSTRIA">
      <formula>NOT(ISERROR(SEARCH("AUSTRIA",B11)))</formula>
    </cfRule>
    <cfRule type="containsText" dxfId="46533" priority="46396" operator="containsText" text="IRLANDA">
      <formula>NOT(ISERROR(SEARCH("IRLANDA",B11)))</formula>
    </cfRule>
    <cfRule type="containsText" dxfId="46532" priority="46397" operator="containsText" text="PAÍSES DEL ESTE">
      <formula>NOT(ISERROR(SEARCH("PAÍSES DEL ESTE",B11)))</formula>
    </cfRule>
    <cfRule type="containsText" dxfId="46531" priority="46398" operator="containsText" text="RUSIA">
      <formula>NOT(ISERROR(SEARCH("RUSIA",B11)))</formula>
    </cfRule>
    <cfRule type="containsText" dxfId="46530" priority="46399" operator="containsText" text="HOLANDA">
      <formula>NOT(ISERROR(SEARCH("HOLANDA",B11)))</formula>
    </cfRule>
    <cfRule type="containsText" dxfId="46529" priority="46400" operator="containsText" text="FRANCIA">
      <formula>NOT(ISERROR(SEARCH("FRANCIA",B11)))</formula>
    </cfRule>
    <cfRule type="containsText" dxfId="46528" priority="46401" operator="containsText" text="ITALIA">
      <formula>NOT(ISERROR(SEARCH("ITALIA",B11)))</formula>
    </cfRule>
    <cfRule type="containsText" dxfId="46527" priority="46402" operator="containsText" text="BÉLGICA">
      <formula>NOT(ISERROR(SEARCH("BÉLGICA",B11)))</formula>
    </cfRule>
    <cfRule type="containsText" dxfId="46526" priority="46403" operator="containsText" text="ESPAÑA">
      <formula>NOT(ISERROR(SEARCH("ESPAÑA",B11)))</formula>
    </cfRule>
    <cfRule type="containsText" dxfId="46525" priority="46404" operator="containsText" text="ALEMANIA">
      <formula>NOT(ISERROR(SEARCH("ALEMANIA",B11)))</formula>
    </cfRule>
    <cfRule type="containsText" dxfId="46524" priority="46405" operator="containsText" text="PAÍSES NÓRDICOS">
      <formula>NOT(ISERROR(SEARCH("PAÍSES NÓRDICOS",B11)))</formula>
    </cfRule>
    <cfRule type="containsText" dxfId="46523" priority="46406" operator="containsText" text="REINO UNIDO">
      <formula>NOT(ISERROR(SEARCH("REINO UNIDO",B11)))</formula>
    </cfRule>
    <cfRule type="containsText" dxfId="46522" priority="46407" operator="containsText" text="DINAMARCA">
      <formula>NOT(ISERROR(SEARCH("DINAMARCA",B11)))</formula>
    </cfRule>
    <cfRule type="containsText" dxfId="46521" priority="46408" operator="containsText" text="NORUEGA">
      <formula>NOT(ISERROR(SEARCH("NORUEGA",B11)))</formula>
    </cfRule>
    <cfRule type="containsText" dxfId="46520" priority="46409" operator="containsText" text="FINLANDIA">
      <formula>NOT(ISERROR(SEARCH("FINLANDIA",B11)))</formula>
    </cfRule>
    <cfRule type="containsText" dxfId="46519" priority="46410" operator="containsText" text="SUECIA">
      <formula>NOT(ISERROR(SEARCH("SUECIA",B11)))</formula>
    </cfRule>
  </conditionalFormatting>
  <conditionalFormatting sqref="B11:B12">
    <cfRule type="containsText" dxfId="46518" priority="46377" operator="containsText" text="SUIZA">
      <formula>NOT(ISERROR(SEARCH("SUIZA",B11)))</formula>
    </cfRule>
    <cfRule type="containsText" dxfId="46517" priority="46378" operator="containsText" text="AUSTRIA">
      <formula>NOT(ISERROR(SEARCH("AUSTRIA",B11)))</formula>
    </cfRule>
    <cfRule type="containsText" dxfId="46516" priority="46379" operator="containsText" text="IRLANDA">
      <formula>NOT(ISERROR(SEARCH("IRLANDA",B11)))</formula>
    </cfRule>
    <cfRule type="containsText" dxfId="46515" priority="46380" operator="containsText" text="PAÍSES DEL ESTE">
      <formula>NOT(ISERROR(SEARCH("PAÍSES DEL ESTE",B11)))</formula>
    </cfRule>
    <cfRule type="containsText" dxfId="46514" priority="46381" operator="containsText" text="RUSIA">
      <formula>NOT(ISERROR(SEARCH("RUSIA",B11)))</formula>
    </cfRule>
    <cfRule type="containsText" dxfId="46513" priority="46382" operator="containsText" text="HOLANDA">
      <formula>NOT(ISERROR(SEARCH("HOLANDA",B11)))</formula>
    </cfRule>
    <cfRule type="containsText" dxfId="46512" priority="46383" operator="containsText" text="FRANCIA">
      <formula>NOT(ISERROR(SEARCH("FRANCIA",B11)))</formula>
    </cfRule>
    <cfRule type="containsText" dxfId="46511" priority="46384" operator="containsText" text="ITALIA">
      <formula>NOT(ISERROR(SEARCH("ITALIA",B11)))</formula>
    </cfRule>
    <cfRule type="containsText" dxfId="46510" priority="46385" operator="containsText" text="BÉLGICA">
      <formula>NOT(ISERROR(SEARCH("BÉLGICA",B11)))</formula>
    </cfRule>
    <cfRule type="containsText" dxfId="46509" priority="46386" operator="containsText" text="ESPAÑA">
      <formula>NOT(ISERROR(SEARCH("ESPAÑA",B11)))</formula>
    </cfRule>
    <cfRule type="containsText" dxfId="46508" priority="46387" operator="containsText" text="ALEMANIA">
      <formula>NOT(ISERROR(SEARCH("ALEMANIA",B11)))</formula>
    </cfRule>
    <cfRule type="containsText" dxfId="46507" priority="46388" operator="containsText" text="PAÍSES NÓRDICOS">
      <formula>NOT(ISERROR(SEARCH("PAÍSES NÓRDICOS",B11)))</formula>
    </cfRule>
    <cfRule type="containsText" dxfId="46506" priority="46389" operator="containsText" text="REINO UNIDO">
      <formula>NOT(ISERROR(SEARCH("REINO UNIDO",B11)))</formula>
    </cfRule>
    <cfRule type="containsText" dxfId="46505" priority="46390" operator="containsText" text="DINAMARCA">
      <formula>NOT(ISERROR(SEARCH("DINAMARCA",B11)))</formula>
    </cfRule>
    <cfRule type="containsText" dxfId="46504" priority="46391" operator="containsText" text="NORUEGA">
      <formula>NOT(ISERROR(SEARCH("NORUEGA",B11)))</formula>
    </cfRule>
    <cfRule type="containsText" dxfId="46503" priority="46392" operator="containsText" text="FINLANDIA">
      <formula>NOT(ISERROR(SEARCH("FINLANDIA",B11)))</formula>
    </cfRule>
    <cfRule type="containsText" dxfId="46502" priority="46393" operator="containsText" text="SUECIA">
      <formula>NOT(ISERROR(SEARCH("SUECIA",B11)))</formula>
    </cfRule>
  </conditionalFormatting>
  <conditionalFormatting sqref="B12">
    <cfRule type="containsText" dxfId="46501" priority="46360" operator="containsText" text="SUIZA">
      <formula>NOT(ISERROR(SEARCH("SUIZA",B12)))</formula>
    </cfRule>
    <cfRule type="containsText" dxfId="46500" priority="46361" operator="containsText" text="AUSTRIA">
      <formula>NOT(ISERROR(SEARCH("AUSTRIA",B12)))</formula>
    </cfRule>
    <cfRule type="containsText" dxfId="46499" priority="46362" operator="containsText" text="IRLANDA">
      <formula>NOT(ISERROR(SEARCH("IRLANDA",B12)))</formula>
    </cfRule>
    <cfRule type="containsText" dxfId="46498" priority="46363" operator="containsText" text="PAÍSES DEL ESTE">
      <formula>NOT(ISERROR(SEARCH("PAÍSES DEL ESTE",B12)))</formula>
    </cfRule>
    <cfRule type="containsText" dxfId="46497" priority="46364" operator="containsText" text="RUSIA">
      <formula>NOT(ISERROR(SEARCH("RUSIA",B12)))</formula>
    </cfRule>
    <cfRule type="containsText" dxfId="46496" priority="46365" operator="containsText" text="HOLANDA">
      <formula>NOT(ISERROR(SEARCH("HOLANDA",B12)))</formula>
    </cfRule>
    <cfRule type="containsText" dxfId="46495" priority="46366" operator="containsText" text="FRANCIA">
      <formula>NOT(ISERROR(SEARCH("FRANCIA",B12)))</formula>
    </cfRule>
    <cfRule type="containsText" dxfId="46494" priority="46367" operator="containsText" text="ITALIA">
      <formula>NOT(ISERROR(SEARCH("ITALIA",B12)))</formula>
    </cfRule>
    <cfRule type="containsText" dxfId="46493" priority="46368" operator="containsText" text="BÉLGICA">
      <formula>NOT(ISERROR(SEARCH("BÉLGICA",B12)))</formula>
    </cfRule>
    <cfRule type="containsText" dxfId="46492" priority="46369" operator="containsText" text="ESPAÑA">
      <formula>NOT(ISERROR(SEARCH("ESPAÑA",B12)))</formula>
    </cfRule>
    <cfRule type="containsText" dxfId="46491" priority="46370" operator="containsText" text="ALEMANIA">
      <formula>NOT(ISERROR(SEARCH("ALEMANIA",B12)))</formula>
    </cfRule>
    <cfRule type="containsText" dxfId="46490" priority="46371" operator="containsText" text="PAÍSES NÓRDICOS">
      <formula>NOT(ISERROR(SEARCH("PAÍSES NÓRDICOS",B12)))</formula>
    </cfRule>
    <cfRule type="containsText" dxfId="46489" priority="46372" operator="containsText" text="REINO UNIDO">
      <formula>NOT(ISERROR(SEARCH("REINO UNIDO",B12)))</formula>
    </cfRule>
    <cfRule type="containsText" dxfId="46488" priority="46373" operator="containsText" text="DINAMARCA">
      <formula>NOT(ISERROR(SEARCH("DINAMARCA",B12)))</formula>
    </cfRule>
    <cfRule type="containsText" dxfId="46487" priority="46374" operator="containsText" text="NORUEGA">
      <formula>NOT(ISERROR(SEARCH("NORUEGA",B12)))</formula>
    </cfRule>
    <cfRule type="containsText" dxfId="46486" priority="46375" operator="containsText" text="FINLANDIA">
      <formula>NOT(ISERROR(SEARCH("FINLANDIA",B12)))</formula>
    </cfRule>
    <cfRule type="containsText" dxfId="46485" priority="46376" operator="containsText" text="SUECIA">
      <formula>NOT(ISERROR(SEARCH("SUECIA",B12)))</formula>
    </cfRule>
  </conditionalFormatting>
  <conditionalFormatting sqref="B13">
    <cfRule type="containsText" dxfId="46484" priority="46343" operator="containsText" text="SUIZA">
      <formula>NOT(ISERROR(SEARCH("SUIZA",B13)))</formula>
    </cfRule>
    <cfRule type="containsText" dxfId="46483" priority="46344" operator="containsText" text="AUSTRIA">
      <formula>NOT(ISERROR(SEARCH("AUSTRIA",B13)))</formula>
    </cfRule>
    <cfRule type="containsText" dxfId="46482" priority="46345" operator="containsText" text="IRLANDA">
      <formula>NOT(ISERROR(SEARCH("IRLANDA",B13)))</formula>
    </cfRule>
    <cfRule type="containsText" dxfId="46481" priority="46346" operator="containsText" text="PAÍSES DEL ESTE">
      <formula>NOT(ISERROR(SEARCH("PAÍSES DEL ESTE",B13)))</formula>
    </cfRule>
    <cfRule type="containsText" dxfId="46480" priority="46347" operator="containsText" text="RUSIA">
      <formula>NOT(ISERROR(SEARCH("RUSIA",B13)))</formula>
    </cfRule>
    <cfRule type="containsText" dxfId="46479" priority="46348" operator="containsText" text="HOLANDA">
      <formula>NOT(ISERROR(SEARCH("HOLANDA",B13)))</formula>
    </cfRule>
    <cfRule type="containsText" dxfId="46478" priority="46349" operator="containsText" text="FRANCIA">
      <formula>NOT(ISERROR(SEARCH("FRANCIA",B13)))</formula>
    </cfRule>
    <cfRule type="containsText" dxfId="46477" priority="46350" operator="containsText" text="ITALIA">
      <formula>NOT(ISERROR(SEARCH("ITALIA",B13)))</formula>
    </cfRule>
    <cfRule type="containsText" dxfId="46476" priority="46351" operator="containsText" text="BÉLGICA">
      <formula>NOT(ISERROR(SEARCH("BÉLGICA",B13)))</formula>
    </cfRule>
    <cfRule type="containsText" dxfId="46475" priority="46352" operator="containsText" text="ESPAÑA">
      <formula>NOT(ISERROR(SEARCH("ESPAÑA",B13)))</formula>
    </cfRule>
    <cfRule type="containsText" dxfId="46474" priority="46353" operator="containsText" text="ALEMANIA">
      <formula>NOT(ISERROR(SEARCH("ALEMANIA",B13)))</formula>
    </cfRule>
    <cfRule type="containsText" dxfId="46473" priority="46354" operator="containsText" text="PAÍSES NÓRDICOS">
      <formula>NOT(ISERROR(SEARCH("PAÍSES NÓRDICOS",B13)))</formula>
    </cfRule>
    <cfRule type="containsText" dxfId="46472" priority="46355" operator="containsText" text="REINO UNIDO">
      <formula>NOT(ISERROR(SEARCH("REINO UNIDO",B13)))</formula>
    </cfRule>
    <cfRule type="containsText" dxfId="46471" priority="46356" operator="containsText" text="DINAMARCA">
      <formula>NOT(ISERROR(SEARCH("DINAMARCA",B13)))</formula>
    </cfRule>
    <cfRule type="containsText" dxfId="46470" priority="46357" operator="containsText" text="NORUEGA">
      <formula>NOT(ISERROR(SEARCH("NORUEGA",B13)))</formula>
    </cfRule>
    <cfRule type="containsText" dxfId="46469" priority="46358" operator="containsText" text="FINLANDIA">
      <formula>NOT(ISERROR(SEARCH("FINLANDIA",B13)))</formula>
    </cfRule>
    <cfRule type="containsText" dxfId="46468" priority="46359" operator="containsText" text="SUECIA">
      <formula>NOT(ISERROR(SEARCH("SUECIA",B13)))</formula>
    </cfRule>
  </conditionalFormatting>
  <conditionalFormatting sqref="B12">
    <cfRule type="containsText" dxfId="46467" priority="46326" operator="containsText" text="SUIZA">
      <formula>NOT(ISERROR(SEARCH("SUIZA",B12)))</formula>
    </cfRule>
    <cfRule type="containsText" dxfId="46466" priority="46327" operator="containsText" text="AUSTRIA">
      <formula>NOT(ISERROR(SEARCH("AUSTRIA",B12)))</formula>
    </cfRule>
    <cfRule type="containsText" dxfId="46465" priority="46328" operator="containsText" text="IRLANDA">
      <formula>NOT(ISERROR(SEARCH("IRLANDA",B12)))</formula>
    </cfRule>
    <cfRule type="containsText" dxfId="46464" priority="46329" operator="containsText" text="PAÍSES DEL ESTE">
      <formula>NOT(ISERROR(SEARCH("PAÍSES DEL ESTE",B12)))</formula>
    </cfRule>
    <cfRule type="containsText" dxfId="46463" priority="46330" operator="containsText" text="RUSIA">
      <formula>NOT(ISERROR(SEARCH("RUSIA",B12)))</formula>
    </cfRule>
    <cfRule type="containsText" dxfId="46462" priority="46331" operator="containsText" text="HOLANDA">
      <formula>NOT(ISERROR(SEARCH("HOLANDA",B12)))</formula>
    </cfRule>
    <cfRule type="containsText" dxfId="46461" priority="46332" operator="containsText" text="FRANCIA">
      <formula>NOT(ISERROR(SEARCH("FRANCIA",B12)))</formula>
    </cfRule>
    <cfRule type="containsText" dxfId="46460" priority="46333" operator="containsText" text="ITALIA">
      <formula>NOT(ISERROR(SEARCH("ITALIA",B12)))</formula>
    </cfRule>
    <cfRule type="containsText" dxfId="46459" priority="46334" operator="containsText" text="BÉLGICA">
      <formula>NOT(ISERROR(SEARCH("BÉLGICA",B12)))</formula>
    </cfRule>
    <cfRule type="containsText" dxfId="46458" priority="46335" operator="containsText" text="ESPAÑA">
      <formula>NOT(ISERROR(SEARCH("ESPAÑA",B12)))</formula>
    </cfRule>
    <cfRule type="containsText" dxfId="46457" priority="46336" operator="containsText" text="ALEMANIA">
      <formula>NOT(ISERROR(SEARCH("ALEMANIA",B12)))</formula>
    </cfRule>
    <cfRule type="containsText" dxfId="46456" priority="46337" operator="containsText" text="PAÍSES NÓRDICOS">
      <formula>NOT(ISERROR(SEARCH("PAÍSES NÓRDICOS",B12)))</formula>
    </cfRule>
    <cfRule type="containsText" dxfId="46455" priority="46338" operator="containsText" text="REINO UNIDO">
      <formula>NOT(ISERROR(SEARCH("REINO UNIDO",B12)))</formula>
    </cfRule>
    <cfRule type="containsText" dxfId="46454" priority="46339" operator="containsText" text="DINAMARCA">
      <formula>NOT(ISERROR(SEARCH("DINAMARCA",B12)))</formula>
    </cfRule>
    <cfRule type="containsText" dxfId="46453" priority="46340" operator="containsText" text="NORUEGA">
      <formula>NOT(ISERROR(SEARCH("NORUEGA",B12)))</formula>
    </cfRule>
    <cfRule type="containsText" dxfId="46452" priority="46341" operator="containsText" text="FINLANDIA">
      <formula>NOT(ISERROR(SEARCH("FINLANDIA",B12)))</formula>
    </cfRule>
    <cfRule type="containsText" dxfId="46451" priority="46342" operator="containsText" text="SUECIA">
      <formula>NOT(ISERROR(SEARCH("SUECIA",B12)))</formula>
    </cfRule>
  </conditionalFormatting>
  <conditionalFormatting sqref="B12">
    <cfRule type="containsText" dxfId="46450" priority="46309" operator="containsText" text="SUIZA">
      <formula>NOT(ISERROR(SEARCH("SUIZA",B12)))</formula>
    </cfRule>
    <cfRule type="containsText" dxfId="46449" priority="46310" operator="containsText" text="AUSTRIA">
      <formula>NOT(ISERROR(SEARCH("AUSTRIA",B12)))</formula>
    </cfRule>
    <cfRule type="containsText" dxfId="46448" priority="46311" operator="containsText" text="IRLANDA">
      <formula>NOT(ISERROR(SEARCH("IRLANDA",B12)))</formula>
    </cfRule>
    <cfRule type="containsText" dxfId="46447" priority="46312" operator="containsText" text="PAÍSES DEL ESTE">
      <formula>NOT(ISERROR(SEARCH("PAÍSES DEL ESTE",B12)))</formula>
    </cfRule>
    <cfRule type="containsText" dxfId="46446" priority="46313" operator="containsText" text="RUSIA">
      <formula>NOT(ISERROR(SEARCH("RUSIA",B12)))</formula>
    </cfRule>
    <cfRule type="containsText" dxfId="46445" priority="46314" operator="containsText" text="HOLANDA">
      <formula>NOT(ISERROR(SEARCH("HOLANDA",B12)))</formula>
    </cfRule>
    <cfRule type="containsText" dxfId="46444" priority="46315" operator="containsText" text="FRANCIA">
      <formula>NOT(ISERROR(SEARCH("FRANCIA",B12)))</formula>
    </cfRule>
    <cfRule type="containsText" dxfId="46443" priority="46316" operator="containsText" text="ITALIA">
      <formula>NOT(ISERROR(SEARCH("ITALIA",B12)))</formula>
    </cfRule>
    <cfRule type="containsText" dxfId="46442" priority="46317" operator="containsText" text="BÉLGICA">
      <formula>NOT(ISERROR(SEARCH("BÉLGICA",B12)))</formula>
    </cfRule>
    <cfRule type="containsText" dxfId="46441" priority="46318" operator="containsText" text="ESPAÑA">
      <formula>NOT(ISERROR(SEARCH("ESPAÑA",B12)))</formula>
    </cfRule>
    <cfRule type="containsText" dxfId="46440" priority="46319" operator="containsText" text="ALEMANIA">
      <formula>NOT(ISERROR(SEARCH("ALEMANIA",B12)))</formula>
    </cfRule>
    <cfRule type="containsText" dxfId="46439" priority="46320" operator="containsText" text="PAÍSES NÓRDICOS">
      <formula>NOT(ISERROR(SEARCH("PAÍSES NÓRDICOS",B12)))</formula>
    </cfRule>
    <cfRule type="containsText" dxfId="46438" priority="46321" operator="containsText" text="REINO UNIDO">
      <formula>NOT(ISERROR(SEARCH("REINO UNIDO",B12)))</formula>
    </cfRule>
    <cfRule type="containsText" dxfId="46437" priority="46322" operator="containsText" text="DINAMARCA">
      <formula>NOT(ISERROR(SEARCH("DINAMARCA",B12)))</formula>
    </cfRule>
    <cfRule type="containsText" dxfId="46436" priority="46323" operator="containsText" text="NORUEGA">
      <formula>NOT(ISERROR(SEARCH("NORUEGA",B12)))</formula>
    </cfRule>
    <cfRule type="containsText" dxfId="46435" priority="46324" operator="containsText" text="FINLANDIA">
      <formula>NOT(ISERROR(SEARCH("FINLANDIA",B12)))</formula>
    </cfRule>
    <cfRule type="containsText" dxfId="46434" priority="46325" operator="containsText" text="SUECIA">
      <formula>NOT(ISERROR(SEARCH("SUECIA",B12)))</formula>
    </cfRule>
  </conditionalFormatting>
  <conditionalFormatting sqref="B12">
    <cfRule type="containsText" dxfId="46433" priority="46292" operator="containsText" text="SUIZA">
      <formula>NOT(ISERROR(SEARCH("SUIZA",B12)))</formula>
    </cfRule>
    <cfRule type="containsText" dxfId="46432" priority="46293" operator="containsText" text="AUSTRIA">
      <formula>NOT(ISERROR(SEARCH("AUSTRIA",B12)))</formula>
    </cfRule>
    <cfRule type="containsText" dxfId="46431" priority="46294" operator="containsText" text="IRLANDA">
      <formula>NOT(ISERROR(SEARCH("IRLANDA",B12)))</formula>
    </cfRule>
    <cfRule type="containsText" dxfId="46430" priority="46295" operator="containsText" text="PAÍSES DEL ESTE">
      <formula>NOT(ISERROR(SEARCH("PAÍSES DEL ESTE",B12)))</formula>
    </cfRule>
    <cfRule type="containsText" dxfId="46429" priority="46296" operator="containsText" text="RUSIA">
      <formula>NOT(ISERROR(SEARCH("RUSIA",B12)))</formula>
    </cfRule>
    <cfRule type="containsText" dxfId="46428" priority="46297" operator="containsText" text="HOLANDA">
      <formula>NOT(ISERROR(SEARCH("HOLANDA",B12)))</formula>
    </cfRule>
    <cfRule type="containsText" dxfId="46427" priority="46298" operator="containsText" text="FRANCIA">
      <formula>NOT(ISERROR(SEARCH("FRANCIA",B12)))</formula>
    </cfRule>
    <cfRule type="containsText" dxfId="46426" priority="46299" operator="containsText" text="ITALIA">
      <formula>NOT(ISERROR(SEARCH("ITALIA",B12)))</formula>
    </cfRule>
    <cfRule type="containsText" dxfId="46425" priority="46300" operator="containsText" text="BÉLGICA">
      <formula>NOT(ISERROR(SEARCH("BÉLGICA",B12)))</formula>
    </cfRule>
    <cfRule type="containsText" dxfId="46424" priority="46301" operator="containsText" text="ESPAÑA">
      <formula>NOT(ISERROR(SEARCH("ESPAÑA",B12)))</formula>
    </cfRule>
    <cfRule type="containsText" dxfId="46423" priority="46302" operator="containsText" text="ALEMANIA">
      <formula>NOT(ISERROR(SEARCH("ALEMANIA",B12)))</formula>
    </cfRule>
    <cfRule type="containsText" dxfId="46422" priority="46303" operator="containsText" text="PAÍSES NÓRDICOS">
      <formula>NOT(ISERROR(SEARCH("PAÍSES NÓRDICOS",B12)))</formula>
    </cfRule>
    <cfRule type="containsText" dxfId="46421" priority="46304" operator="containsText" text="REINO UNIDO">
      <formula>NOT(ISERROR(SEARCH("REINO UNIDO",B12)))</formula>
    </cfRule>
    <cfRule type="containsText" dxfId="46420" priority="46305" operator="containsText" text="DINAMARCA">
      <formula>NOT(ISERROR(SEARCH("DINAMARCA",B12)))</formula>
    </cfRule>
    <cfRule type="containsText" dxfId="46419" priority="46306" operator="containsText" text="NORUEGA">
      <formula>NOT(ISERROR(SEARCH("NORUEGA",B12)))</formula>
    </cfRule>
    <cfRule type="containsText" dxfId="46418" priority="46307" operator="containsText" text="FINLANDIA">
      <formula>NOT(ISERROR(SEARCH("FINLANDIA",B12)))</formula>
    </cfRule>
    <cfRule type="containsText" dxfId="46417" priority="46308" operator="containsText" text="SUECIA">
      <formula>NOT(ISERROR(SEARCH("SUECIA",B12)))</formula>
    </cfRule>
  </conditionalFormatting>
  <conditionalFormatting sqref="B12">
    <cfRule type="containsText" dxfId="46416" priority="46275" operator="containsText" text="SUIZA">
      <formula>NOT(ISERROR(SEARCH("SUIZA",B12)))</formula>
    </cfRule>
    <cfRule type="containsText" dxfId="46415" priority="46276" operator="containsText" text="AUSTRIA">
      <formula>NOT(ISERROR(SEARCH("AUSTRIA",B12)))</formula>
    </cfRule>
    <cfRule type="containsText" dxfId="46414" priority="46277" operator="containsText" text="IRLANDA">
      <formula>NOT(ISERROR(SEARCH("IRLANDA",B12)))</formula>
    </cfRule>
    <cfRule type="containsText" dxfId="46413" priority="46278" operator="containsText" text="PAÍSES DEL ESTE">
      <formula>NOT(ISERROR(SEARCH("PAÍSES DEL ESTE",B12)))</formula>
    </cfRule>
    <cfRule type="containsText" dxfId="46412" priority="46279" operator="containsText" text="RUSIA">
      <formula>NOT(ISERROR(SEARCH("RUSIA",B12)))</formula>
    </cfRule>
    <cfRule type="containsText" dxfId="46411" priority="46280" operator="containsText" text="HOLANDA">
      <formula>NOT(ISERROR(SEARCH("HOLANDA",B12)))</formula>
    </cfRule>
    <cfRule type="containsText" dxfId="46410" priority="46281" operator="containsText" text="FRANCIA">
      <formula>NOT(ISERROR(SEARCH("FRANCIA",B12)))</formula>
    </cfRule>
    <cfRule type="containsText" dxfId="46409" priority="46282" operator="containsText" text="ITALIA">
      <formula>NOT(ISERROR(SEARCH("ITALIA",B12)))</formula>
    </cfRule>
    <cfRule type="containsText" dxfId="46408" priority="46283" operator="containsText" text="BÉLGICA">
      <formula>NOT(ISERROR(SEARCH("BÉLGICA",B12)))</formula>
    </cfRule>
    <cfRule type="containsText" dxfId="46407" priority="46284" operator="containsText" text="ESPAÑA">
      <formula>NOT(ISERROR(SEARCH("ESPAÑA",B12)))</formula>
    </cfRule>
    <cfRule type="containsText" dxfId="46406" priority="46285" operator="containsText" text="ALEMANIA">
      <formula>NOT(ISERROR(SEARCH("ALEMANIA",B12)))</formula>
    </cfRule>
    <cfRule type="containsText" dxfId="46405" priority="46286" operator="containsText" text="PAÍSES NÓRDICOS">
      <formula>NOT(ISERROR(SEARCH("PAÍSES NÓRDICOS",B12)))</formula>
    </cfRule>
    <cfRule type="containsText" dxfId="46404" priority="46287" operator="containsText" text="REINO UNIDO">
      <formula>NOT(ISERROR(SEARCH("REINO UNIDO",B12)))</formula>
    </cfRule>
    <cfRule type="containsText" dxfId="46403" priority="46288" operator="containsText" text="DINAMARCA">
      <formula>NOT(ISERROR(SEARCH("DINAMARCA",B12)))</formula>
    </cfRule>
    <cfRule type="containsText" dxfId="46402" priority="46289" operator="containsText" text="NORUEGA">
      <formula>NOT(ISERROR(SEARCH("NORUEGA",B12)))</formula>
    </cfRule>
    <cfRule type="containsText" dxfId="46401" priority="46290" operator="containsText" text="FINLANDIA">
      <formula>NOT(ISERROR(SEARCH("FINLANDIA",B12)))</formula>
    </cfRule>
    <cfRule type="containsText" dxfId="46400" priority="46291" operator="containsText" text="SUECIA">
      <formula>NOT(ISERROR(SEARCH("SUECIA",B12)))</formula>
    </cfRule>
  </conditionalFormatting>
  <conditionalFormatting sqref="B11">
    <cfRule type="containsText" dxfId="46399" priority="46258" operator="containsText" text="SUIZA">
      <formula>NOT(ISERROR(SEARCH("SUIZA",B11)))</formula>
    </cfRule>
    <cfRule type="containsText" dxfId="46398" priority="46259" operator="containsText" text="AUSTRIA">
      <formula>NOT(ISERROR(SEARCH("AUSTRIA",B11)))</formula>
    </cfRule>
    <cfRule type="containsText" dxfId="46397" priority="46260" operator="containsText" text="IRLANDA">
      <formula>NOT(ISERROR(SEARCH("IRLANDA",B11)))</formula>
    </cfRule>
    <cfRule type="containsText" dxfId="46396" priority="46261" operator="containsText" text="PAÍSES DEL ESTE">
      <formula>NOT(ISERROR(SEARCH("PAÍSES DEL ESTE",B11)))</formula>
    </cfRule>
    <cfRule type="containsText" dxfId="46395" priority="46262" operator="containsText" text="RUSIA">
      <formula>NOT(ISERROR(SEARCH("RUSIA",B11)))</formula>
    </cfRule>
    <cfRule type="containsText" dxfId="46394" priority="46263" operator="containsText" text="HOLANDA">
      <formula>NOT(ISERROR(SEARCH("HOLANDA",B11)))</formula>
    </cfRule>
    <cfRule type="containsText" dxfId="46393" priority="46264" operator="containsText" text="FRANCIA">
      <formula>NOT(ISERROR(SEARCH("FRANCIA",B11)))</formula>
    </cfRule>
    <cfRule type="containsText" dxfId="46392" priority="46265" operator="containsText" text="ITALIA">
      <formula>NOT(ISERROR(SEARCH("ITALIA",B11)))</formula>
    </cfRule>
    <cfRule type="containsText" dxfId="46391" priority="46266" operator="containsText" text="BÉLGICA">
      <formula>NOT(ISERROR(SEARCH("BÉLGICA",B11)))</formula>
    </cfRule>
    <cfRule type="containsText" dxfId="46390" priority="46267" operator="containsText" text="ESPAÑA">
      <formula>NOT(ISERROR(SEARCH("ESPAÑA",B11)))</formula>
    </cfRule>
    <cfRule type="containsText" dxfId="46389" priority="46268" operator="containsText" text="ALEMANIA">
      <formula>NOT(ISERROR(SEARCH("ALEMANIA",B11)))</formula>
    </cfRule>
    <cfRule type="containsText" dxfId="46388" priority="46269" operator="containsText" text="PAÍSES NÓRDICOS">
      <formula>NOT(ISERROR(SEARCH("PAÍSES NÓRDICOS",B11)))</formula>
    </cfRule>
    <cfRule type="containsText" dxfId="46387" priority="46270" operator="containsText" text="REINO UNIDO">
      <formula>NOT(ISERROR(SEARCH("REINO UNIDO",B11)))</formula>
    </cfRule>
    <cfRule type="containsText" dxfId="46386" priority="46271" operator="containsText" text="DINAMARCA">
      <formula>NOT(ISERROR(SEARCH("DINAMARCA",B11)))</formula>
    </cfRule>
    <cfRule type="containsText" dxfId="46385" priority="46272" operator="containsText" text="NORUEGA">
      <formula>NOT(ISERROR(SEARCH("NORUEGA",B11)))</formula>
    </cfRule>
    <cfRule type="containsText" dxfId="46384" priority="46273" operator="containsText" text="FINLANDIA">
      <formula>NOT(ISERROR(SEARCH("FINLANDIA",B11)))</formula>
    </cfRule>
    <cfRule type="containsText" dxfId="46383" priority="46274" operator="containsText" text="SUECIA">
      <formula>NOT(ISERROR(SEARCH("SUECIA",B11)))</formula>
    </cfRule>
  </conditionalFormatting>
  <conditionalFormatting sqref="B11">
    <cfRule type="containsText" dxfId="46382" priority="46241" operator="containsText" text="SUIZA">
      <formula>NOT(ISERROR(SEARCH("SUIZA",B11)))</formula>
    </cfRule>
    <cfRule type="containsText" dxfId="46381" priority="46242" operator="containsText" text="AUSTRIA">
      <formula>NOT(ISERROR(SEARCH("AUSTRIA",B11)))</formula>
    </cfRule>
    <cfRule type="containsText" dxfId="46380" priority="46243" operator="containsText" text="IRLANDA">
      <formula>NOT(ISERROR(SEARCH("IRLANDA",B11)))</formula>
    </cfRule>
    <cfRule type="containsText" dxfId="46379" priority="46244" operator="containsText" text="PAÍSES DEL ESTE">
      <formula>NOT(ISERROR(SEARCH("PAÍSES DEL ESTE",B11)))</formula>
    </cfRule>
    <cfRule type="containsText" dxfId="46378" priority="46245" operator="containsText" text="RUSIA">
      <formula>NOT(ISERROR(SEARCH("RUSIA",B11)))</formula>
    </cfRule>
    <cfRule type="containsText" dxfId="46377" priority="46246" operator="containsText" text="HOLANDA">
      <formula>NOT(ISERROR(SEARCH("HOLANDA",B11)))</formula>
    </cfRule>
    <cfRule type="containsText" dxfId="46376" priority="46247" operator="containsText" text="FRANCIA">
      <formula>NOT(ISERROR(SEARCH("FRANCIA",B11)))</formula>
    </cfRule>
    <cfRule type="containsText" dxfId="46375" priority="46248" operator="containsText" text="ITALIA">
      <formula>NOT(ISERROR(SEARCH("ITALIA",B11)))</formula>
    </cfRule>
    <cfRule type="containsText" dxfId="46374" priority="46249" operator="containsText" text="BÉLGICA">
      <formula>NOT(ISERROR(SEARCH("BÉLGICA",B11)))</formula>
    </cfRule>
    <cfRule type="containsText" dxfId="46373" priority="46250" operator="containsText" text="ESPAÑA">
      <formula>NOT(ISERROR(SEARCH("ESPAÑA",B11)))</formula>
    </cfRule>
    <cfRule type="containsText" dxfId="46372" priority="46251" operator="containsText" text="ALEMANIA">
      <formula>NOT(ISERROR(SEARCH("ALEMANIA",B11)))</formula>
    </cfRule>
    <cfRule type="containsText" dxfId="46371" priority="46252" operator="containsText" text="PAÍSES NÓRDICOS">
      <formula>NOT(ISERROR(SEARCH("PAÍSES NÓRDICOS",B11)))</formula>
    </cfRule>
    <cfRule type="containsText" dxfId="46370" priority="46253" operator="containsText" text="REINO UNIDO">
      <formula>NOT(ISERROR(SEARCH("REINO UNIDO",B11)))</formula>
    </cfRule>
    <cfRule type="containsText" dxfId="46369" priority="46254" operator="containsText" text="DINAMARCA">
      <formula>NOT(ISERROR(SEARCH("DINAMARCA",B11)))</formula>
    </cfRule>
    <cfRule type="containsText" dxfId="46368" priority="46255" operator="containsText" text="NORUEGA">
      <formula>NOT(ISERROR(SEARCH("NORUEGA",B11)))</formula>
    </cfRule>
    <cfRule type="containsText" dxfId="46367" priority="46256" operator="containsText" text="FINLANDIA">
      <formula>NOT(ISERROR(SEARCH("FINLANDIA",B11)))</formula>
    </cfRule>
    <cfRule type="containsText" dxfId="46366" priority="46257" operator="containsText" text="SUECIA">
      <formula>NOT(ISERROR(SEARCH("SUECIA",B11)))</formula>
    </cfRule>
  </conditionalFormatting>
  <conditionalFormatting sqref="B11">
    <cfRule type="containsText" dxfId="46365" priority="46224" operator="containsText" text="SUIZA">
      <formula>NOT(ISERROR(SEARCH("SUIZA",B11)))</formula>
    </cfRule>
    <cfRule type="containsText" dxfId="46364" priority="46225" operator="containsText" text="AUSTRIA">
      <formula>NOT(ISERROR(SEARCH("AUSTRIA",B11)))</formula>
    </cfRule>
    <cfRule type="containsText" dxfId="46363" priority="46226" operator="containsText" text="IRLANDA">
      <formula>NOT(ISERROR(SEARCH("IRLANDA",B11)))</formula>
    </cfRule>
    <cfRule type="containsText" dxfId="46362" priority="46227" operator="containsText" text="PAÍSES DEL ESTE">
      <formula>NOT(ISERROR(SEARCH("PAÍSES DEL ESTE",B11)))</formula>
    </cfRule>
    <cfRule type="containsText" dxfId="46361" priority="46228" operator="containsText" text="RUSIA">
      <formula>NOT(ISERROR(SEARCH("RUSIA",B11)))</formula>
    </cfRule>
    <cfRule type="containsText" dxfId="46360" priority="46229" operator="containsText" text="HOLANDA">
      <formula>NOT(ISERROR(SEARCH("HOLANDA",B11)))</formula>
    </cfRule>
    <cfRule type="containsText" dxfId="46359" priority="46230" operator="containsText" text="FRANCIA">
      <formula>NOT(ISERROR(SEARCH("FRANCIA",B11)))</formula>
    </cfRule>
    <cfRule type="containsText" dxfId="46358" priority="46231" operator="containsText" text="ITALIA">
      <formula>NOT(ISERROR(SEARCH("ITALIA",B11)))</formula>
    </cfRule>
    <cfRule type="containsText" dxfId="46357" priority="46232" operator="containsText" text="BÉLGICA">
      <formula>NOT(ISERROR(SEARCH("BÉLGICA",B11)))</formula>
    </cfRule>
    <cfRule type="containsText" dxfId="46356" priority="46233" operator="containsText" text="ESPAÑA">
      <formula>NOT(ISERROR(SEARCH("ESPAÑA",B11)))</formula>
    </cfRule>
    <cfRule type="containsText" dxfId="46355" priority="46234" operator="containsText" text="ALEMANIA">
      <formula>NOT(ISERROR(SEARCH("ALEMANIA",B11)))</formula>
    </cfRule>
    <cfRule type="containsText" dxfId="46354" priority="46235" operator="containsText" text="PAÍSES NÓRDICOS">
      <formula>NOT(ISERROR(SEARCH("PAÍSES NÓRDICOS",B11)))</formula>
    </cfRule>
    <cfRule type="containsText" dxfId="46353" priority="46236" operator="containsText" text="REINO UNIDO">
      <formula>NOT(ISERROR(SEARCH("REINO UNIDO",B11)))</formula>
    </cfRule>
    <cfRule type="containsText" dxfId="46352" priority="46237" operator="containsText" text="DINAMARCA">
      <formula>NOT(ISERROR(SEARCH("DINAMARCA",B11)))</formula>
    </cfRule>
    <cfRule type="containsText" dxfId="46351" priority="46238" operator="containsText" text="NORUEGA">
      <formula>NOT(ISERROR(SEARCH("NORUEGA",B11)))</formula>
    </cfRule>
    <cfRule type="containsText" dxfId="46350" priority="46239" operator="containsText" text="FINLANDIA">
      <formula>NOT(ISERROR(SEARCH("FINLANDIA",B11)))</formula>
    </cfRule>
    <cfRule type="containsText" dxfId="46349" priority="46240" operator="containsText" text="SUECIA">
      <formula>NOT(ISERROR(SEARCH("SUECIA",B11)))</formula>
    </cfRule>
  </conditionalFormatting>
  <conditionalFormatting sqref="B11">
    <cfRule type="containsText" dxfId="46348" priority="46207" operator="containsText" text="SUIZA">
      <formula>NOT(ISERROR(SEARCH("SUIZA",B11)))</formula>
    </cfRule>
    <cfRule type="containsText" dxfId="46347" priority="46208" operator="containsText" text="AUSTRIA">
      <formula>NOT(ISERROR(SEARCH("AUSTRIA",B11)))</formula>
    </cfRule>
    <cfRule type="containsText" dxfId="46346" priority="46209" operator="containsText" text="IRLANDA">
      <formula>NOT(ISERROR(SEARCH("IRLANDA",B11)))</formula>
    </cfRule>
    <cfRule type="containsText" dxfId="46345" priority="46210" operator="containsText" text="PAÍSES DEL ESTE">
      <formula>NOT(ISERROR(SEARCH("PAÍSES DEL ESTE",B11)))</formula>
    </cfRule>
    <cfRule type="containsText" dxfId="46344" priority="46211" operator="containsText" text="RUSIA">
      <formula>NOT(ISERROR(SEARCH("RUSIA",B11)))</formula>
    </cfRule>
    <cfRule type="containsText" dxfId="46343" priority="46212" operator="containsText" text="HOLANDA">
      <formula>NOT(ISERROR(SEARCH("HOLANDA",B11)))</formula>
    </cfRule>
    <cfRule type="containsText" dxfId="46342" priority="46213" operator="containsText" text="FRANCIA">
      <formula>NOT(ISERROR(SEARCH("FRANCIA",B11)))</formula>
    </cfRule>
    <cfRule type="containsText" dxfId="46341" priority="46214" operator="containsText" text="ITALIA">
      <formula>NOT(ISERROR(SEARCH("ITALIA",B11)))</formula>
    </cfRule>
    <cfRule type="containsText" dxfId="46340" priority="46215" operator="containsText" text="BÉLGICA">
      <formula>NOT(ISERROR(SEARCH("BÉLGICA",B11)))</formula>
    </cfRule>
    <cfRule type="containsText" dxfId="46339" priority="46216" operator="containsText" text="ESPAÑA">
      <formula>NOT(ISERROR(SEARCH("ESPAÑA",B11)))</formula>
    </cfRule>
    <cfRule type="containsText" dxfId="46338" priority="46217" operator="containsText" text="ALEMANIA">
      <formula>NOT(ISERROR(SEARCH("ALEMANIA",B11)))</formula>
    </cfRule>
    <cfRule type="containsText" dxfId="46337" priority="46218" operator="containsText" text="PAÍSES NÓRDICOS">
      <formula>NOT(ISERROR(SEARCH("PAÍSES NÓRDICOS",B11)))</formula>
    </cfRule>
    <cfRule type="containsText" dxfId="46336" priority="46219" operator="containsText" text="REINO UNIDO">
      <formula>NOT(ISERROR(SEARCH("REINO UNIDO",B11)))</formula>
    </cfRule>
    <cfRule type="containsText" dxfId="46335" priority="46220" operator="containsText" text="DINAMARCA">
      <formula>NOT(ISERROR(SEARCH("DINAMARCA",B11)))</formula>
    </cfRule>
    <cfRule type="containsText" dxfId="46334" priority="46221" operator="containsText" text="NORUEGA">
      <formula>NOT(ISERROR(SEARCH("NORUEGA",B11)))</formula>
    </cfRule>
    <cfRule type="containsText" dxfId="46333" priority="46222" operator="containsText" text="FINLANDIA">
      <formula>NOT(ISERROR(SEARCH("FINLANDIA",B11)))</formula>
    </cfRule>
    <cfRule type="containsText" dxfId="46332" priority="46223" operator="containsText" text="SUECIA">
      <formula>NOT(ISERROR(SEARCH("SUECIA",B11)))</formula>
    </cfRule>
  </conditionalFormatting>
  <conditionalFormatting sqref="B11">
    <cfRule type="containsText" dxfId="46331" priority="46190" operator="containsText" text="SUIZA">
      <formula>NOT(ISERROR(SEARCH("SUIZA",B11)))</formula>
    </cfRule>
    <cfRule type="containsText" dxfId="46330" priority="46191" operator="containsText" text="AUSTRIA">
      <formula>NOT(ISERROR(SEARCH("AUSTRIA",B11)))</formula>
    </cfRule>
    <cfRule type="containsText" dxfId="46329" priority="46192" operator="containsText" text="IRLANDA">
      <formula>NOT(ISERROR(SEARCH("IRLANDA",B11)))</formula>
    </cfRule>
    <cfRule type="containsText" dxfId="46328" priority="46193" operator="containsText" text="PAÍSES DEL ESTE">
      <formula>NOT(ISERROR(SEARCH("PAÍSES DEL ESTE",B11)))</formula>
    </cfRule>
    <cfRule type="containsText" dxfId="46327" priority="46194" operator="containsText" text="RUSIA">
      <formula>NOT(ISERROR(SEARCH("RUSIA",B11)))</formula>
    </cfRule>
    <cfRule type="containsText" dxfId="46326" priority="46195" operator="containsText" text="HOLANDA">
      <formula>NOT(ISERROR(SEARCH("HOLANDA",B11)))</formula>
    </cfRule>
    <cfRule type="containsText" dxfId="46325" priority="46196" operator="containsText" text="FRANCIA">
      <formula>NOT(ISERROR(SEARCH("FRANCIA",B11)))</formula>
    </cfRule>
    <cfRule type="containsText" dxfId="46324" priority="46197" operator="containsText" text="ITALIA">
      <formula>NOT(ISERROR(SEARCH("ITALIA",B11)))</formula>
    </cfRule>
    <cfRule type="containsText" dxfId="46323" priority="46198" operator="containsText" text="BÉLGICA">
      <formula>NOT(ISERROR(SEARCH("BÉLGICA",B11)))</formula>
    </cfRule>
    <cfRule type="containsText" dxfId="46322" priority="46199" operator="containsText" text="ESPAÑA">
      <formula>NOT(ISERROR(SEARCH("ESPAÑA",B11)))</formula>
    </cfRule>
    <cfRule type="containsText" dxfId="46321" priority="46200" operator="containsText" text="ALEMANIA">
      <formula>NOT(ISERROR(SEARCH("ALEMANIA",B11)))</formula>
    </cfRule>
    <cfRule type="containsText" dxfId="46320" priority="46201" operator="containsText" text="PAÍSES NÓRDICOS">
      <formula>NOT(ISERROR(SEARCH("PAÍSES NÓRDICOS",B11)))</formula>
    </cfRule>
    <cfRule type="containsText" dxfId="46319" priority="46202" operator="containsText" text="REINO UNIDO">
      <formula>NOT(ISERROR(SEARCH("REINO UNIDO",B11)))</formula>
    </cfRule>
    <cfRule type="containsText" dxfId="46318" priority="46203" operator="containsText" text="DINAMARCA">
      <formula>NOT(ISERROR(SEARCH("DINAMARCA",B11)))</formula>
    </cfRule>
    <cfRule type="containsText" dxfId="46317" priority="46204" operator="containsText" text="NORUEGA">
      <formula>NOT(ISERROR(SEARCH("NORUEGA",B11)))</formula>
    </cfRule>
    <cfRule type="containsText" dxfId="46316" priority="46205" operator="containsText" text="FINLANDIA">
      <formula>NOT(ISERROR(SEARCH("FINLANDIA",B11)))</formula>
    </cfRule>
    <cfRule type="containsText" dxfId="46315" priority="46206" operator="containsText" text="SUECIA">
      <formula>NOT(ISERROR(SEARCH("SUECIA",B11)))</formula>
    </cfRule>
  </conditionalFormatting>
  <conditionalFormatting sqref="B11">
    <cfRule type="containsText" dxfId="46314" priority="46173" operator="containsText" text="SUIZA">
      <formula>NOT(ISERROR(SEARCH("SUIZA",B11)))</formula>
    </cfRule>
    <cfRule type="containsText" dxfId="46313" priority="46174" operator="containsText" text="AUSTRIA">
      <formula>NOT(ISERROR(SEARCH("AUSTRIA",B11)))</formula>
    </cfRule>
    <cfRule type="containsText" dxfId="46312" priority="46175" operator="containsText" text="IRLANDA">
      <formula>NOT(ISERROR(SEARCH("IRLANDA",B11)))</formula>
    </cfRule>
    <cfRule type="containsText" dxfId="46311" priority="46176" operator="containsText" text="PAÍSES DEL ESTE">
      <formula>NOT(ISERROR(SEARCH("PAÍSES DEL ESTE",B11)))</formula>
    </cfRule>
    <cfRule type="containsText" dxfId="46310" priority="46177" operator="containsText" text="RUSIA">
      <formula>NOT(ISERROR(SEARCH("RUSIA",B11)))</formula>
    </cfRule>
    <cfRule type="containsText" dxfId="46309" priority="46178" operator="containsText" text="HOLANDA">
      <formula>NOT(ISERROR(SEARCH("HOLANDA",B11)))</formula>
    </cfRule>
    <cfRule type="containsText" dxfId="46308" priority="46179" operator="containsText" text="FRANCIA">
      <formula>NOT(ISERROR(SEARCH("FRANCIA",B11)))</formula>
    </cfRule>
    <cfRule type="containsText" dxfId="46307" priority="46180" operator="containsText" text="ITALIA">
      <formula>NOT(ISERROR(SEARCH("ITALIA",B11)))</formula>
    </cfRule>
    <cfRule type="containsText" dxfId="46306" priority="46181" operator="containsText" text="BÉLGICA">
      <formula>NOT(ISERROR(SEARCH("BÉLGICA",B11)))</formula>
    </cfRule>
    <cfRule type="containsText" dxfId="46305" priority="46182" operator="containsText" text="ESPAÑA">
      <formula>NOT(ISERROR(SEARCH("ESPAÑA",B11)))</formula>
    </cfRule>
    <cfRule type="containsText" dxfId="46304" priority="46183" operator="containsText" text="ALEMANIA">
      <formula>NOT(ISERROR(SEARCH("ALEMANIA",B11)))</formula>
    </cfRule>
    <cfRule type="containsText" dxfId="46303" priority="46184" operator="containsText" text="PAÍSES NÓRDICOS">
      <formula>NOT(ISERROR(SEARCH("PAÍSES NÓRDICOS",B11)))</formula>
    </cfRule>
    <cfRule type="containsText" dxfId="46302" priority="46185" operator="containsText" text="REINO UNIDO">
      <formula>NOT(ISERROR(SEARCH("REINO UNIDO",B11)))</formula>
    </cfRule>
    <cfRule type="containsText" dxfId="46301" priority="46186" operator="containsText" text="DINAMARCA">
      <formula>NOT(ISERROR(SEARCH("DINAMARCA",B11)))</formula>
    </cfRule>
    <cfRule type="containsText" dxfId="46300" priority="46187" operator="containsText" text="NORUEGA">
      <formula>NOT(ISERROR(SEARCH("NORUEGA",B11)))</formula>
    </cfRule>
    <cfRule type="containsText" dxfId="46299" priority="46188" operator="containsText" text="FINLANDIA">
      <formula>NOT(ISERROR(SEARCH("FINLANDIA",B11)))</formula>
    </cfRule>
    <cfRule type="containsText" dxfId="46298" priority="46189" operator="containsText" text="SUECIA">
      <formula>NOT(ISERROR(SEARCH("SUECIA",B11)))</formula>
    </cfRule>
  </conditionalFormatting>
  <conditionalFormatting sqref="B11:B13">
    <cfRule type="containsText" dxfId="46297" priority="46156" operator="containsText" text="SUIZA">
      <formula>NOT(ISERROR(SEARCH("SUIZA",B11)))</formula>
    </cfRule>
    <cfRule type="containsText" dxfId="46296" priority="46157" operator="containsText" text="AUSTRIA">
      <formula>NOT(ISERROR(SEARCH("AUSTRIA",B11)))</formula>
    </cfRule>
    <cfRule type="containsText" dxfId="46295" priority="46158" operator="containsText" text="IRLANDA">
      <formula>NOT(ISERROR(SEARCH("IRLANDA",B11)))</formula>
    </cfRule>
    <cfRule type="containsText" dxfId="46294" priority="46159" operator="containsText" text="PAÍSES DEL ESTE">
      <formula>NOT(ISERROR(SEARCH("PAÍSES DEL ESTE",B11)))</formula>
    </cfRule>
    <cfRule type="containsText" dxfId="46293" priority="46160" operator="containsText" text="RUSIA">
      <formula>NOT(ISERROR(SEARCH("RUSIA",B11)))</formula>
    </cfRule>
    <cfRule type="containsText" dxfId="46292" priority="46161" operator="containsText" text="HOLANDA">
      <formula>NOT(ISERROR(SEARCH("HOLANDA",B11)))</formula>
    </cfRule>
    <cfRule type="containsText" dxfId="46291" priority="46162" operator="containsText" text="FRANCIA">
      <formula>NOT(ISERROR(SEARCH("FRANCIA",B11)))</formula>
    </cfRule>
    <cfRule type="containsText" dxfId="46290" priority="46163" operator="containsText" text="ITALIA">
      <formula>NOT(ISERROR(SEARCH("ITALIA",B11)))</formula>
    </cfRule>
    <cfRule type="containsText" dxfId="46289" priority="46164" operator="containsText" text="BÉLGICA">
      <formula>NOT(ISERROR(SEARCH("BÉLGICA",B11)))</formula>
    </cfRule>
    <cfRule type="containsText" dxfId="46288" priority="46165" operator="containsText" text="ESPAÑA">
      <formula>NOT(ISERROR(SEARCH("ESPAÑA",B11)))</formula>
    </cfRule>
    <cfRule type="containsText" dxfId="46287" priority="46166" operator="containsText" text="ALEMANIA">
      <formula>NOT(ISERROR(SEARCH("ALEMANIA",B11)))</formula>
    </cfRule>
    <cfRule type="containsText" dxfId="46286" priority="46167" operator="containsText" text="PAÍSES NÓRDICOS">
      <formula>NOT(ISERROR(SEARCH("PAÍSES NÓRDICOS",B11)))</formula>
    </cfRule>
    <cfRule type="containsText" dxfId="46285" priority="46168" operator="containsText" text="REINO UNIDO">
      <formula>NOT(ISERROR(SEARCH("REINO UNIDO",B11)))</formula>
    </cfRule>
    <cfRule type="containsText" dxfId="46284" priority="46169" operator="containsText" text="DINAMARCA">
      <formula>NOT(ISERROR(SEARCH("DINAMARCA",B11)))</formula>
    </cfRule>
    <cfRule type="containsText" dxfId="46283" priority="46170" operator="containsText" text="NORUEGA">
      <formula>NOT(ISERROR(SEARCH("NORUEGA",B11)))</formula>
    </cfRule>
    <cfRule type="containsText" dxfId="46282" priority="46171" operator="containsText" text="FINLANDIA">
      <formula>NOT(ISERROR(SEARCH("FINLANDIA",B11)))</formula>
    </cfRule>
    <cfRule type="containsText" dxfId="46281" priority="46172" operator="containsText" text="SUECIA">
      <formula>NOT(ISERROR(SEARCH("SUECIA",B11)))</formula>
    </cfRule>
  </conditionalFormatting>
  <conditionalFormatting sqref="B13">
    <cfRule type="containsText" dxfId="46280" priority="46139" operator="containsText" text="SUIZA">
      <formula>NOT(ISERROR(SEARCH("SUIZA",B13)))</formula>
    </cfRule>
    <cfRule type="containsText" dxfId="46279" priority="46140" operator="containsText" text="AUSTRIA">
      <formula>NOT(ISERROR(SEARCH("AUSTRIA",B13)))</formula>
    </cfRule>
    <cfRule type="containsText" dxfId="46278" priority="46141" operator="containsText" text="IRLANDA">
      <formula>NOT(ISERROR(SEARCH("IRLANDA",B13)))</formula>
    </cfRule>
    <cfRule type="containsText" dxfId="46277" priority="46142" operator="containsText" text="PAÍSES DEL ESTE">
      <formula>NOT(ISERROR(SEARCH("PAÍSES DEL ESTE",B13)))</formula>
    </cfRule>
    <cfRule type="containsText" dxfId="46276" priority="46143" operator="containsText" text="RUSIA">
      <formula>NOT(ISERROR(SEARCH("RUSIA",B13)))</formula>
    </cfRule>
    <cfRule type="containsText" dxfId="46275" priority="46144" operator="containsText" text="HOLANDA">
      <formula>NOT(ISERROR(SEARCH("HOLANDA",B13)))</formula>
    </cfRule>
    <cfRule type="containsText" dxfId="46274" priority="46145" operator="containsText" text="FRANCIA">
      <formula>NOT(ISERROR(SEARCH("FRANCIA",B13)))</formula>
    </cfRule>
    <cfRule type="containsText" dxfId="46273" priority="46146" operator="containsText" text="ITALIA">
      <formula>NOT(ISERROR(SEARCH("ITALIA",B13)))</formula>
    </cfRule>
    <cfRule type="containsText" dxfId="46272" priority="46147" operator="containsText" text="BÉLGICA">
      <formula>NOT(ISERROR(SEARCH("BÉLGICA",B13)))</formula>
    </cfRule>
    <cfRule type="containsText" dxfId="46271" priority="46148" operator="containsText" text="ESPAÑA">
      <formula>NOT(ISERROR(SEARCH("ESPAÑA",B13)))</formula>
    </cfRule>
    <cfRule type="containsText" dxfId="46270" priority="46149" operator="containsText" text="ALEMANIA">
      <formula>NOT(ISERROR(SEARCH("ALEMANIA",B13)))</formula>
    </cfRule>
    <cfRule type="containsText" dxfId="46269" priority="46150" operator="containsText" text="PAÍSES NÓRDICOS">
      <formula>NOT(ISERROR(SEARCH("PAÍSES NÓRDICOS",B13)))</formula>
    </cfRule>
    <cfRule type="containsText" dxfId="46268" priority="46151" operator="containsText" text="REINO UNIDO">
      <formula>NOT(ISERROR(SEARCH("REINO UNIDO",B13)))</formula>
    </cfRule>
    <cfRule type="containsText" dxfId="46267" priority="46152" operator="containsText" text="DINAMARCA">
      <formula>NOT(ISERROR(SEARCH("DINAMARCA",B13)))</formula>
    </cfRule>
    <cfRule type="containsText" dxfId="46266" priority="46153" operator="containsText" text="NORUEGA">
      <formula>NOT(ISERROR(SEARCH("NORUEGA",B13)))</formula>
    </cfRule>
    <cfRule type="containsText" dxfId="46265" priority="46154" operator="containsText" text="FINLANDIA">
      <formula>NOT(ISERROR(SEARCH("FINLANDIA",B13)))</formula>
    </cfRule>
    <cfRule type="containsText" dxfId="46264" priority="46155" operator="containsText" text="SUECIA">
      <formula>NOT(ISERROR(SEARCH("SUECIA",B13)))</formula>
    </cfRule>
  </conditionalFormatting>
  <conditionalFormatting sqref="B11:B12">
    <cfRule type="containsText" dxfId="46263" priority="46122" operator="containsText" text="SUIZA">
      <formula>NOT(ISERROR(SEARCH("SUIZA",B11)))</formula>
    </cfRule>
    <cfRule type="containsText" dxfId="46262" priority="46123" operator="containsText" text="AUSTRIA">
      <formula>NOT(ISERROR(SEARCH("AUSTRIA",B11)))</formula>
    </cfRule>
    <cfRule type="containsText" dxfId="46261" priority="46124" operator="containsText" text="IRLANDA">
      <formula>NOT(ISERROR(SEARCH("IRLANDA",B11)))</formula>
    </cfRule>
    <cfRule type="containsText" dxfId="46260" priority="46125" operator="containsText" text="PAÍSES DEL ESTE">
      <formula>NOT(ISERROR(SEARCH("PAÍSES DEL ESTE",B11)))</formula>
    </cfRule>
    <cfRule type="containsText" dxfId="46259" priority="46126" operator="containsText" text="RUSIA">
      <formula>NOT(ISERROR(SEARCH("RUSIA",B11)))</formula>
    </cfRule>
    <cfRule type="containsText" dxfId="46258" priority="46127" operator="containsText" text="HOLANDA">
      <formula>NOT(ISERROR(SEARCH("HOLANDA",B11)))</formula>
    </cfRule>
    <cfRule type="containsText" dxfId="46257" priority="46128" operator="containsText" text="FRANCIA">
      <formula>NOT(ISERROR(SEARCH("FRANCIA",B11)))</formula>
    </cfRule>
    <cfRule type="containsText" dxfId="46256" priority="46129" operator="containsText" text="ITALIA">
      <formula>NOT(ISERROR(SEARCH("ITALIA",B11)))</formula>
    </cfRule>
    <cfRule type="containsText" dxfId="46255" priority="46130" operator="containsText" text="BÉLGICA">
      <formula>NOT(ISERROR(SEARCH("BÉLGICA",B11)))</formula>
    </cfRule>
    <cfRule type="containsText" dxfId="46254" priority="46131" operator="containsText" text="ESPAÑA">
      <formula>NOT(ISERROR(SEARCH("ESPAÑA",B11)))</formula>
    </cfRule>
    <cfRule type="containsText" dxfId="46253" priority="46132" operator="containsText" text="ALEMANIA">
      <formula>NOT(ISERROR(SEARCH("ALEMANIA",B11)))</formula>
    </cfRule>
    <cfRule type="containsText" dxfId="46252" priority="46133" operator="containsText" text="PAÍSES NÓRDICOS">
      <formula>NOT(ISERROR(SEARCH("PAÍSES NÓRDICOS",B11)))</formula>
    </cfRule>
    <cfRule type="containsText" dxfId="46251" priority="46134" operator="containsText" text="REINO UNIDO">
      <formula>NOT(ISERROR(SEARCH("REINO UNIDO",B11)))</formula>
    </cfRule>
    <cfRule type="containsText" dxfId="46250" priority="46135" operator="containsText" text="DINAMARCA">
      <formula>NOT(ISERROR(SEARCH("DINAMARCA",B11)))</formula>
    </cfRule>
    <cfRule type="containsText" dxfId="46249" priority="46136" operator="containsText" text="NORUEGA">
      <formula>NOT(ISERROR(SEARCH("NORUEGA",B11)))</formula>
    </cfRule>
    <cfRule type="containsText" dxfId="46248" priority="46137" operator="containsText" text="FINLANDIA">
      <formula>NOT(ISERROR(SEARCH("FINLANDIA",B11)))</formula>
    </cfRule>
    <cfRule type="containsText" dxfId="46247" priority="46138" operator="containsText" text="SUECIA">
      <formula>NOT(ISERROR(SEARCH("SUECIA",B11)))</formula>
    </cfRule>
  </conditionalFormatting>
  <conditionalFormatting sqref="B11:B12">
    <cfRule type="containsText" dxfId="46246" priority="46105" operator="containsText" text="SUIZA">
      <formula>NOT(ISERROR(SEARCH("SUIZA",B11)))</formula>
    </cfRule>
    <cfRule type="containsText" dxfId="46245" priority="46106" operator="containsText" text="AUSTRIA">
      <formula>NOT(ISERROR(SEARCH("AUSTRIA",B11)))</formula>
    </cfRule>
    <cfRule type="containsText" dxfId="46244" priority="46107" operator="containsText" text="IRLANDA">
      <formula>NOT(ISERROR(SEARCH("IRLANDA",B11)))</formula>
    </cfRule>
    <cfRule type="containsText" dxfId="46243" priority="46108" operator="containsText" text="PAÍSES DEL ESTE">
      <formula>NOT(ISERROR(SEARCH("PAÍSES DEL ESTE",B11)))</formula>
    </cfRule>
    <cfRule type="containsText" dxfId="46242" priority="46109" operator="containsText" text="RUSIA">
      <formula>NOT(ISERROR(SEARCH("RUSIA",B11)))</formula>
    </cfRule>
    <cfRule type="containsText" dxfId="46241" priority="46110" operator="containsText" text="HOLANDA">
      <formula>NOT(ISERROR(SEARCH("HOLANDA",B11)))</formula>
    </cfRule>
    <cfRule type="containsText" dxfId="46240" priority="46111" operator="containsText" text="FRANCIA">
      <formula>NOT(ISERROR(SEARCH("FRANCIA",B11)))</formula>
    </cfRule>
    <cfRule type="containsText" dxfId="46239" priority="46112" operator="containsText" text="ITALIA">
      <formula>NOT(ISERROR(SEARCH("ITALIA",B11)))</formula>
    </cfRule>
    <cfRule type="containsText" dxfId="46238" priority="46113" operator="containsText" text="BÉLGICA">
      <formula>NOT(ISERROR(SEARCH("BÉLGICA",B11)))</formula>
    </cfRule>
    <cfRule type="containsText" dxfId="46237" priority="46114" operator="containsText" text="ESPAÑA">
      <formula>NOT(ISERROR(SEARCH("ESPAÑA",B11)))</formula>
    </cfRule>
    <cfRule type="containsText" dxfId="46236" priority="46115" operator="containsText" text="ALEMANIA">
      <formula>NOT(ISERROR(SEARCH("ALEMANIA",B11)))</formula>
    </cfRule>
    <cfRule type="containsText" dxfId="46235" priority="46116" operator="containsText" text="PAÍSES NÓRDICOS">
      <formula>NOT(ISERROR(SEARCH("PAÍSES NÓRDICOS",B11)))</formula>
    </cfRule>
    <cfRule type="containsText" dxfId="46234" priority="46117" operator="containsText" text="REINO UNIDO">
      <formula>NOT(ISERROR(SEARCH("REINO UNIDO",B11)))</formula>
    </cfRule>
    <cfRule type="containsText" dxfId="46233" priority="46118" operator="containsText" text="DINAMARCA">
      <formula>NOT(ISERROR(SEARCH("DINAMARCA",B11)))</formula>
    </cfRule>
    <cfRule type="containsText" dxfId="46232" priority="46119" operator="containsText" text="NORUEGA">
      <formula>NOT(ISERROR(SEARCH("NORUEGA",B11)))</formula>
    </cfRule>
    <cfRule type="containsText" dxfId="46231" priority="46120" operator="containsText" text="FINLANDIA">
      <formula>NOT(ISERROR(SEARCH("FINLANDIA",B11)))</formula>
    </cfRule>
    <cfRule type="containsText" dxfId="46230" priority="46121" operator="containsText" text="SUECIA">
      <formula>NOT(ISERROR(SEARCH("SUECIA",B11)))</formula>
    </cfRule>
  </conditionalFormatting>
  <conditionalFormatting sqref="B12">
    <cfRule type="containsText" dxfId="46229" priority="46088" operator="containsText" text="SUIZA">
      <formula>NOT(ISERROR(SEARCH("SUIZA",B12)))</formula>
    </cfRule>
    <cfRule type="containsText" dxfId="46228" priority="46089" operator="containsText" text="AUSTRIA">
      <formula>NOT(ISERROR(SEARCH("AUSTRIA",B12)))</formula>
    </cfRule>
    <cfRule type="containsText" dxfId="46227" priority="46090" operator="containsText" text="IRLANDA">
      <formula>NOT(ISERROR(SEARCH("IRLANDA",B12)))</formula>
    </cfRule>
    <cfRule type="containsText" dxfId="46226" priority="46091" operator="containsText" text="PAÍSES DEL ESTE">
      <formula>NOT(ISERROR(SEARCH("PAÍSES DEL ESTE",B12)))</formula>
    </cfRule>
    <cfRule type="containsText" dxfId="46225" priority="46092" operator="containsText" text="RUSIA">
      <formula>NOT(ISERROR(SEARCH("RUSIA",B12)))</formula>
    </cfRule>
    <cfRule type="containsText" dxfId="46224" priority="46093" operator="containsText" text="HOLANDA">
      <formula>NOT(ISERROR(SEARCH("HOLANDA",B12)))</formula>
    </cfRule>
    <cfRule type="containsText" dxfId="46223" priority="46094" operator="containsText" text="FRANCIA">
      <formula>NOT(ISERROR(SEARCH("FRANCIA",B12)))</formula>
    </cfRule>
    <cfRule type="containsText" dxfId="46222" priority="46095" operator="containsText" text="ITALIA">
      <formula>NOT(ISERROR(SEARCH("ITALIA",B12)))</formula>
    </cfRule>
    <cfRule type="containsText" dxfId="46221" priority="46096" operator="containsText" text="BÉLGICA">
      <formula>NOT(ISERROR(SEARCH("BÉLGICA",B12)))</formula>
    </cfRule>
    <cfRule type="containsText" dxfId="46220" priority="46097" operator="containsText" text="ESPAÑA">
      <formula>NOT(ISERROR(SEARCH("ESPAÑA",B12)))</formula>
    </cfRule>
    <cfRule type="containsText" dxfId="46219" priority="46098" operator="containsText" text="ALEMANIA">
      <formula>NOT(ISERROR(SEARCH("ALEMANIA",B12)))</formula>
    </cfRule>
    <cfRule type="containsText" dxfId="46218" priority="46099" operator="containsText" text="PAÍSES NÓRDICOS">
      <formula>NOT(ISERROR(SEARCH("PAÍSES NÓRDICOS",B12)))</formula>
    </cfRule>
    <cfRule type="containsText" dxfId="46217" priority="46100" operator="containsText" text="REINO UNIDO">
      <formula>NOT(ISERROR(SEARCH("REINO UNIDO",B12)))</formula>
    </cfRule>
    <cfRule type="containsText" dxfId="46216" priority="46101" operator="containsText" text="DINAMARCA">
      <formula>NOT(ISERROR(SEARCH("DINAMARCA",B12)))</formula>
    </cfRule>
    <cfRule type="containsText" dxfId="46215" priority="46102" operator="containsText" text="NORUEGA">
      <formula>NOT(ISERROR(SEARCH("NORUEGA",B12)))</formula>
    </cfRule>
    <cfRule type="containsText" dxfId="46214" priority="46103" operator="containsText" text="FINLANDIA">
      <formula>NOT(ISERROR(SEARCH("FINLANDIA",B12)))</formula>
    </cfRule>
    <cfRule type="containsText" dxfId="46213" priority="46104" operator="containsText" text="SUECIA">
      <formula>NOT(ISERROR(SEARCH("SUECIA",B12)))</formula>
    </cfRule>
  </conditionalFormatting>
  <conditionalFormatting sqref="B12">
    <cfRule type="containsText" dxfId="46212" priority="46071" operator="containsText" text="SUIZA">
      <formula>NOT(ISERROR(SEARCH("SUIZA",B12)))</formula>
    </cfRule>
    <cfRule type="containsText" dxfId="46211" priority="46072" operator="containsText" text="AUSTRIA">
      <formula>NOT(ISERROR(SEARCH("AUSTRIA",B12)))</formula>
    </cfRule>
    <cfRule type="containsText" dxfId="46210" priority="46073" operator="containsText" text="IRLANDA">
      <formula>NOT(ISERROR(SEARCH("IRLANDA",B12)))</formula>
    </cfRule>
    <cfRule type="containsText" dxfId="46209" priority="46074" operator="containsText" text="PAÍSES DEL ESTE">
      <formula>NOT(ISERROR(SEARCH("PAÍSES DEL ESTE",B12)))</formula>
    </cfRule>
    <cfRule type="containsText" dxfId="46208" priority="46075" operator="containsText" text="RUSIA">
      <formula>NOT(ISERROR(SEARCH("RUSIA",B12)))</formula>
    </cfRule>
    <cfRule type="containsText" dxfId="46207" priority="46076" operator="containsText" text="HOLANDA">
      <formula>NOT(ISERROR(SEARCH("HOLANDA",B12)))</formula>
    </cfRule>
    <cfRule type="containsText" dxfId="46206" priority="46077" operator="containsText" text="FRANCIA">
      <formula>NOT(ISERROR(SEARCH("FRANCIA",B12)))</formula>
    </cfRule>
    <cfRule type="containsText" dxfId="46205" priority="46078" operator="containsText" text="ITALIA">
      <formula>NOT(ISERROR(SEARCH("ITALIA",B12)))</formula>
    </cfRule>
    <cfRule type="containsText" dxfId="46204" priority="46079" operator="containsText" text="BÉLGICA">
      <formula>NOT(ISERROR(SEARCH("BÉLGICA",B12)))</formula>
    </cfRule>
    <cfRule type="containsText" dxfId="46203" priority="46080" operator="containsText" text="ESPAÑA">
      <formula>NOT(ISERROR(SEARCH("ESPAÑA",B12)))</formula>
    </cfRule>
    <cfRule type="containsText" dxfId="46202" priority="46081" operator="containsText" text="ALEMANIA">
      <formula>NOT(ISERROR(SEARCH("ALEMANIA",B12)))</formula>
    </cfRule>
    <cfRule type="containsText" dxfId="46201" priority="46082" operator="containsText" text="PAÍSES NÓRDICOS">
      <formula>NOT(ISERROR(SEARCH("PAÍSES NÓRDICOS",B12)))</formula>
    </cfRule>
    <cfRule type="containsText" dxfId="46200" priority="46083" operator="containsText" text="REINO UNIDO">
      <formula>NOT(ISERROR(SEARCH("REINO UNIDO",B12)))</formula>
    </cfRule>
    <cfRule type="containsText" dxfId="46199" priority="46084" operator="containsText" text="DINAMARCA">
      <formula>NOT(ISERROR(SEARCH("DINAMARCA",B12)))</formula>
    </cfRule>
    <cfRule type="containsText" dxfId="46198" priority="46085" operator="containsText" text="NORUEGA">
      <formula>NOT(ISERROR(SEARCH("NORUEGA",B12)))</formula>
    </cfRule>
    <cfRule type="containsText" dxfId="46197" priority="46086" operator="containsText" text="FINLANDIA">
      <formula>NOT(ISERROR(SEARCH("FINLANDIA",B12)))</formula>
    </cfRule>
    <cfRule type="containsText" dxfId="46196" priority="46087" operator="containsText" text="SUECIA">
      <formula>NOT(ISERROR(SEARCH("SUECIA",B12)))</formula>
    </cfRule>
  </conditionalFormatting>
  <conditionalFormatting sqref="B13">
    <cfRule type="containsText" dxfId="46195" priority="46054" operator="containsText" text="SUIZA">
      <formula>NOT(ISERROR(SEARCH("SUIZA",B13)))</formula>
    </cfRule>
    <cfRule type="containsText" dxfId="46194" priority="46055" operator="containsText" text="AUSTRIA">
      <formula>NOT(ISERROR(SEARCH("AUSTRIA",B13)))</formula>
    </cfRule>
    <cfRule type="containsText" dxfId="46193" priority="46056" operator="containsText" text="IRLANDA">
      <formula>NOT(ISERROR(SEARCH("IRLANDA",B13)))</formula>
    </cfRule>
    <cfRule type="containsText" dxfId="46192" priority="46057" operator="containsText" text="PAÍSES DEL ESTE">
      <formula>NOT(ISERROR(SEARCH("PAÍSES DEL ESTE",B13)))</formula>
    </cfRule>
    <cfRule type="containsText" dxfId="46191" priority="46058" operator="containsText" text="RUSIA">
      <formula>NOT(ISERROR(SEARCH("RUSIA",B13)))</formula>
    </cfRule>
    <cfRule type="containsText" dxfId="46190" priority="46059" operator="containsText" text="HOLANDA">
      <formula>NOT(ISERROR(SEARCH("HOLANDA",B13)))</formula>
    </cfRule>
    <cfRule type="containsText" dxfId="46189" priority="46060" operator="containsText" text="FRANCIA">
      <formula>NOT(ISERROR(SEARCH("FRANCIA",B13)))</formula>
    </cfRule>
    <cfRule type="containsText" dxfId="46188" priority="46061" operator="containsText" text="ITALIA">
      <formula>NOT(ISERROR(SEARCH("ITALIA",B13)))</formula>
    </cfRule>
    <cfRule type="containsText" dxfId="46187" priority="46062" operator="containsText" text="BÉLGICA">
      <formula>NOT(ISERROR(SEARCH("BÉLGICA",B13)))</formula>
    </cfRule>
    <cfRule type="containsText" dxfId="46186" priority="46063" operator="containsText" text="ESPAÑA">
      <formula>NOT(ISERROR(SEARCH("ESPAÑA",B13)))</formula>
    </cfRule>
    <cfRule type="containsText" dxfId="46185" priority="46064" operator="containsText" text="ALEMANIA">
      <formula>NOT(ISERROR(SEARCH("ALEMANIA",B13)))</formula>
    </cfRule>
    <cfRule type="containsText" dxfId="46184" priority="46065" operator="containsText" text="PAÍSES NÓRDICOS">
      <formula>NOT(ISERROR(SEARCH("PAÍSES NÓRDICOS",B13)))</formula>
    </cfRule>
    <cfRule type="containsText" dxfId="46183" priority="46066" operator="containsText" text="REINO UNIDO">
      <formula>NOT(ISERROR(SEARCH("REINO UNIDO",B13)))</formula>
    </cfRule>
    <cfRule type="containsText" dxfId="46182" priority="46067" operator="containsText" text="DINAMARCA">
      <formula>NOT(ISERROR(SEARCH("DINAMARCA",B13)))</formula>
    </cfRule>
    <cfRule type="containsText" dxfId="46181" priority="46068" operator="containsText" text="NORUEGA">
      <formula>NOT(ISERROR(SEARCH("NORUEGA",B13)))</formula>
    </cfRule>
    <cfRule type="containsText" dxfId="46180" priority="46069" operator="containsText" text="FINLANDIA">
      <formula>NOT(ISERROR(SEARCH("FINLANDIA",B13)))</formula>
    </cfRule>
    <cfRule type="containsText" dxfId="46179" priority="46070" operator="containsText" text="SUECIA">
      <formula>NOT(ISERROR(SEARCH("SUECIA",B13)))</formula>
    </cfRule>
  </conditionalFormatting>
  <conditionalFormatting sqref="B13">
    <cfRule type="containsText" dxfId="46178" priority="46037" operator="containsText" text="SUIZA">
      <formula>NOT(ISERROR(SEARCH("SUIZA",B13)))</formula>
    </cfRule>
    <cfRule type="containsText" dxfId="46177" priority="46038" operator="containsText" text="AUSTRIA">
      <formula>NOT(ISERROR(SEARCH("AUSTRIA",B13)))</formula>
    </cfRule>
    <cfRule type="containsText" dxfId="46176" priority="46039" operator="containsText" text="IRLANDA">
      <formula>NOT(ISERROR(SEARCH("IRLANDA",B13)))</formula>
    </cfRule>
    <cfRule type="containsText" dxfId="46175" priority="46040" operator="containsText" text="PAÍSES DEL ESTE">
      <formula>NOT(ISERROR(SEARCH("PAÍSES DEL ESTE",B13)))</formula>
    </cfRule>
    <cfRule type="containsText" dxfId="46174" priority="46041" operator="containsText" text="RUSIA">
      <formula>NOT(ISERROR(SEARCH("RUSIA",B13)))</formula>
    </cfRule>
    <cfRule type="containsText" dxfId="46173" priority="46042" operator="containsText" text="HOLANDA">
      <formula>NOT(ISERROR(SEARCH("HOLANDA",B13)))</formula>
    </cfRule>
    <cfRule type="containsText" dxfId="46172" priority="46043" operator="containsText" text="FRANCIA">
      <formula>NOT(ISERROR(SEARCH("FRANCIA",B13)))</formula>
    </cfRule>
    <cfRule type="containsText" dxfId="46171" priority="46044" operator="containsText" text="ITALIA">
      <formula>NOT(ISERROR(SEARCH("ITALIA",B13)))</formula>
    </cfRule>
    <cfRule type="containsText" dxfId="46170" priority="46045" operator="containsText" text="BÉLGICA">
      <formula>NOT(ISERROR(SEARCH("BÉLGICA",B13)))</formula>
    </cfRule>
    <cfRule type="containsText" dxfId="46169" priority="46046" operator="containsText" text="ESPAÑA">
      <formula>NOT(ISERROR(SEARCH("ESPAÑA",B13)))</formula>
    </cfRule>
    <cfRule type="containsText" dxfId="46168" priority="46047" operator="containsText" text="ALEMANIA">
      <formula>NOT(ISERROR(SEARCH("ALEMANIA",B13)))</formula>
    </cfRule>
    <cfRule type="containsText" dxfId="46167" priority="46048" operator="containsText" text="PAÍSES NÓRDICOS">
      <formula>NOT(ISERROR(SEARCH("PAÍSES NÓRDICOS",B13)))</formula>
    </cfRule>
    <cfRule type="containsText" dxfId="46166" priority="46049" operator="containsText" text="REINO UNIDO">
      <formula>NOT(ISERROR(SEARCH("REINO UNIDO",B13)))</formula>
    </cfRule>
    <cfRule type="containsText" dxfId="46165" priority="46050" operator="containsText" text="DINAMARCA">
      <formula>NOT(ISERROR(SEARCH("DINAMARCA",B13)))</formula>
    </cfRule>
    <cfRule type="containsText" dxfId="46164" priority="46051" operator="containsText" text="NORUEGA">
      <formula>NOT(ISERROR(SEARCH("NORUEGA",B13)))</formula>
    </cfRule>
    <cfRule type="containsText" dxfId="46163" priority="46052" operator="containsText" text="FINLANDIA">
      <formula>NOT(ISERROR(SEARCH("FINLANDIA",B13)))</formula>
    </cfRule>
    <cfRule type="containsText" dxfId="46162" priority="46053" operator="containsText" text="SUECIA">
      <formula>NOT(ISERROR(SEARCH("SUECIA",B13)))</formula>
    </cfRule>
  </conditionalFormatting>
  <conditionalFormatting sqref="B13">
    <cfRule type="containsText" dxfId="46161" priority="46020" operator="containsText" text="SUIZA">
      <formula>NOT(ISERROR(SEARCH("SUIZA",B13)))</formula>
    </cfRule>
    <cfRule type="containsText" dxfId="46160" priority="46021" operator="containsText" text="AUSTRIA">
      <formula>NOT(ISERROR(SEARCH("AUSTRIA",B13)))</formula>
    </cfRule>
    <cfRule type="containsText" dxfId="46159" priority="46022" operator="containsText" text="IRLANDA">
      <formula>NOT(ISERROR(SEARCH("IRLANDA",B13)))</formula>
    </cfRule>
    <cfRule type="containsText" dxfId="46158" priority="46023" operator="containsText" text="PAÍSES DEL ESTE">
      <formula>NOT(ISERROR(SEARCH("PAÍSES DEL ESTE",B13)))</formula>
    </cfRule>
    <cfRule type="containsText" dxfId="46157" priority="46024" operator="containsText" text="RUSIA">
      <formula>NOT(ISERROR(SEARCH("RUSIA",B13)))</formula>
    </cfRule>
    <cfRule type="containsText" dxfId="46156" priority="46025" operator="containsText" text="HOLANDA">
      <formula>NOT(ISERROR(SEARCH("HOLANDA",B13)))</formula>
    </cfRule>
    <cfRule type="containsText" dxfId="46155" priority="46026" operator="containsText" text="FRANCIA">
      <formula>NOT(ISERROR(SEARCH("FRANCIA",B13)))</formula>
    </cfRule>
    <cfRule type="containsText" dxfId="46154" priority="46027" operator="containsText" text="ITALIA">
      <formula>NOT(ISERROR(SEARCH("ITALIA",B13)))</formula>
    </cfRule>
    <cfRule type="containsText" dxfId="46153" priority="46028" operator="containsText" text="BÉLGICA">
      <formula>NOT(ISERROR(SEARCH("BÉLGICA",B13)))</formula>
    </cfRule>
    <cfRule type="containsText" dxfId="46152" priority="46029" operator="containsText" text="ESPAÑA">
      <formula>NOT(ISERROR(SEARCH("ESPAÑA",B13)))</formula>
    </cfRule>
    <cfRule type="containsText" dxfId="46151" priority="46030" operator="containsText" text="ALEMANIA">
      <formula>NOT(ISERROR(SEARCH("ALEMANIA",B13)))</formula>
    </cfRule>
    <cfRule type="containsText" dxfId="46150" priority="46031" operator="containsText" text="PAÍSES NÓRDICOS">
      <formula>NOT(ISERROR(SEARCH("PAÍSES NÓRDICOS",B13)))</formula>
    </cfRule>
    <cfRule type="containsText" dxfId="46149" priority="46032" operator="containsText" text="REINO UNIDO">
      <formula>NOT(ISERROR(SEARCH("REINO UNIDO",B13)))</formula>
    </cfRule>
    <cfRule type="containsText" dxfId="46148" priority="46033" operator="containsText" text="DINAMARCA">
      <formula>NOT(ISERROR(SEARCH("DINAMARCA",B13)))</formula>
    </cfRule>
    <cfRule type="containsText" dxfId="46147" priority="46034" operator="containsText" text="NORUEGA">
      <formula>NOT(ISERROR(SEARCH("NORUEGA",B13)))</formula>
    </cfRule>
    <cfRule type="containsText" dxfId="46146" priority="46035" operator="containsText" text="FINLANDIA">
      <formula>NOT(ISERROR(SEARCH("FINLANDIA",B13)))</formula>
    </cfRule>
    <cfRule type="containsText" dxfId="46145" priority="46036" operator="containsText" text="SUECIA">
      <formula>NOT(ISERROR(SEARCH("SUECIA",B13)))</formula>
    </cfRule>
  </conditionalFormatting>
  <conditionalFormatting sqref="B13">
    <cfRule type="containsText" dxfId="46144" priority="46003" operator="containsText" text="SUIZA">
      <formula>NOT(ISERROR(SEARCH("SUIZA",B13)))</formula>
    </cfRule>
    <cfRule type="containsText" dxfId="46143" priority="46004" operator="containsText" text="AUSTRIA">
      <formula>NOT(ISERROR(SEARCH("AUSTRIA",B13)))</formula>
    </cfRule>
    <cfRule type="containsText" dxfId="46142" priority="46005" operator="containsText" text="IRLANDA">
      <formula>NOT(ISERROR(SEARCH("IRLANDA",B13)))</formula>
    </cfRule>
    <cfRule type="containsText" dxfId="46141" priority="46006" operator="containsText" text="PAÍSES DEL ESTE">
      <formula>NOT(ISERROR(SEARCH("PAÍSES DEL ESTE",B13)))</formula>
    </cfRule>
    <cfRule type="containsText" dxfId="46140" priority="46007" operator="containsText" text="RUSIA">
      <formula>NOT(ISERROR(SEARCH("RUSIA",B13)))</formula>
    </cfRule>
    <cfRule type="containsText" dxfId="46139" priority="46008" operator="containsText" text="HOLANDA">
      <formula>NOT(ISERROR(SEARCH("HOLANDA",B13)))</formula>
    </cfRule>
    <cfRule type="containsText" dxfId="46138" priority="46009" operator="containsText" text="FRANCIA">
      <formula>NOT(ISERROR(SEARCH("FRANCIA",B13)))</formula>
    </cfRule>
    <cfRule type="containsText" dxfId="46137" priority="46010" operator="containsText" text="ITALIA">
      <formula>NOT(ISERROR(SEARCH("ITALIA",B13)))</formula>
    </cfRule>
    <cfRule type="containsText" dxfId="46136" priority="46011" operator="containsText" text="BÉLGICA">
      <formula>NOT(ISERROR(SEARCH("BÉLGICA",B13)))</formula>
    </cfRule>
    <cfRule type="containsText" dxfId="46135" priority="46012" operator="containsText" text="ESPAÑA">
      <formula>NOT(ISERROR(SEARCH("ESPAÑA",B13)))</formula>
    </cfRule>
    <cfRule type="containsText" dxfId="46134" priority="46013" operator="containsText" text="ALEMANIA">
      <formula>NOT(ISERROR(SEARCH("ALEMANIA",B13)))</formula>
    </cfRule>
    <cfRule type="containsText" dxfId="46133" priority="46014" operator="containsText" text="PAÍSES NÓRDICOS">
      <formula>NOT(ISERROR(SEARCH("PAÍSES NÓRDICOS",B13)))</formula>
    </cfRule>
    <cfRule type="containsText" dxfId="46132" priority="46015" operator="containsText" text="REINO UNIDO">
      <formula>NOT(ISERROR(SEARCH("REINO UNIDO",B13)))</formula>
    </cfRule>
    <cfRule type="containsText" dxfId="46131" priority="46016" operator="containsText" text="DINAMARCA">
      <formula>NOT(ISERROR(SEARCH("DINAMARCA",B13)))</formula>
    </cfRule>
    <cfRule type="containsText" dxfId="46130" priority="46017" operator="containsText" text="NORUEGA">
      <formula>NOT(ISERROR(SEARCH("NORUEGA",B13)))</formula>
    </cfRule>
    <cfRule type="containsText" dxfId="46129" priority="46018" operator="containsText" text="FINLANDIA">
      <formula>NOT(ISERROR(SEARCH("FINLANDIA",B13)))</formula>
    </cfRule>
    <cfRule type="containsText" dxfId="46128" priority="46019" operator="containsText" text="SUECIA">
      <formula>NOT(ISERROR(SEARCH("SUECIA",B13)))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3">
    <cfRule type="containsText" dxfId="46110" priority="45969" operator="containsText" text="SUIZA">
      <formula>NOT(ISERROR(SEARCH("SUIZA",B13)))</formula>
    </cfRule>
    <cfRule type="containsText" dxfId="46109" priority="45970" operator="containsText" text="AUSTRIA">
      <formula>NOT(ISERROR(SEARCH("AUSTRIA",B13)))</formula>
    </cfRule>
    <cfRule type="containsText" dxfId="46108" priority="45971" operator="containsText" text="IRLANDA">
      <formula>NOT(ISERROR(SEARCH("IRLANDA",B13)))</formula>
    </cfRule>
    <cfRule type="containsText" dxfId="46107" priority="45972" operator="containsText" text="PAÍSES DEL ESTE">
      <formula>NOT(ISERROR(SEARCH("PAÍSES DEL ESTE",B13)))</formula>
    </cfRule>
    <cfRule type="containsText" dxfId="46106" priority="45973" operator="containsText" text="RUSIA">
      <formula>NOT(ISERROR(SEARCH("RUSIA",B13)))</formula>
    </cfRule>
    <cfRule type="containsText" dxfId="46105" priority="45974" operator="containsText" text="HOLANDA">
      <formula>NOT(ISERROR(SEARCH("HOLANDA",B13)))</formula>
    </cfRule>
    <cfRule type="containsText" dxfId="46104" priority="45975" operator="containsText" text="FRANCIA">
      <formula>NOT(ISERROR(SEARCH("FRANCIA",B13)))</formula>
    </cfRule>
    <cfRule type="containsText" dxfId="46103" priority="45976" operator="containsText" text="ITALIA">
      <formula>NOT(ISERROR(SEARCH("ITALIA",B13)))</formula>
    </cfRule>
    <cfRule type="containsText" dxfId="46102" priority="45977" operator="containsText" text="BÉLGICA">
      <formula>NOT(ISERROR(SEARCH("BÉLGICA",B13)))</formula>
    </cfRule>
    <cfRule type="containsText" dxfId="46101" priority="45978" operator="containsText" text="ESPAÑA">
      <formula>NOT(ISERROR(SEARCH("ESPAÑA",B13)))</formula>
    </cfRule>
    <cfRule type="containsText" dxfId="46100" priority="45979" operator="containsText" text="ALEMANIA">
      <formula>NOT(ISERROR(SEARCH("ALEMANIA",B13)))</formula>
    </cfRule>
    <cfRule type="containsText" dxfId="46099" priority="45980" operator="containsText" text="PAÍSES NÓRDICOS">
      <formula>NOT(ISERROR(SEARCH("PAÍSES NÓRDICOS",B13)))</formula>
    </cfRule>
    <cfRule type="containsText" dxfId="46098" priority="45981" operator="containsText" text="REINO UNIDO">
      <formula>NOT(ISERROR(SEARCH("REINO UNIDO",B13)))</formula>
    </cfRule>
    <cfRule type="containsText" dxfId="46097" priority="45982" operator="containsText" text="DINAMARCA">
      <formula>NOT(ISERROR(SEARCH("DINAMARCA",B13)))</formula>
    </cfRule>
    <cfRule type="containsText" dxfId="46096" priority="45983" operator="containsText" text="NORUEGA">
      <formula>NOT(ISERROR(SEARCH("NORUEGA",B13)))</formula>
    </cfRule>
    <cfRule type="containsText" dxfId="46095" priority="45984" operator="containsText" text="FINLANDIA">
      <formula>NOT(ISERROR(SEARCH("FINLANDIA",B13)))</formula>
    </cfRule>
    <cfRule type="containsText" dxfId="46094" priority="45985" operator="containsText" text="SUECIA">
      <formula>NOT(ISERROR(SEARCH("SUECIA",B13)))</formula>
    </cfRule>
  </conditionalFormatting>
  <conditionalFormatting sqref="B13">
    <cfRule type="containsText" dxfId="46093" priority="45952" operator="containsText" text="SUIZA">
      <formula>NOT(ISERROR(SEARCH("SUIZA",B13)))</formula>
    </cfRule>
    <cfRule type="containsText" dxfId="46092" priority="45953" operator="containsText" text="AUSTRIA">
      <formula>NOT(ISERROR(SEARCH("AUSTRIA",B13)))</formula>
    </cfRule>
    <cfRule type="containsText" dxfId="46091" priority="45954" operator="containsText" text="IRLANDA">
      <formula>NOT(ISERROR(SEARCH("IRLANDA",B13)))</formula>
    </cfRule>
    <cfRule type="containsText" dxfId="46090" priority="45955" operator="containsText" text="PAÍSES DEL ESTE">
      <formula>NOT(ISERROR(SEARCH("PAÍSES DEL ESTE",B13)))</formula>
    </cfRule>
    <cfRule type="containsText" dxfId="46089" priority="45956" operator="containsText" text="RUSIA">
      <formula>NOT(ISERROR(SEARCH("RUSIA",B13)))</formula>
    </cfRule>
    <cfRule type="containsText" dxfId="46088" priority="45957" operator="containsText" text="HOLANDA">
      <formula>NOT(ISERROR(SEARCH("HOLANDA",B13)))</formula>
    </cfRule>
    <cfRule type="containsText" dxfId="46087" priority="45958" operator="containsText" text="FRANCIA">
      <formula>NOT(ISERROR(SEARCH("FRANCIA",B13)))</formula>
    </cfRule>
    <cfRule type="containsText" dxfId="46086" priority="45959" operator="containsText" text="ITALIA">
      <formula>NOT(ISERROR(SEARCH("ITALIA",B13)))</formula>
    </cfRule>
    <cfRule type="containsText" dxfId="46085" priority="45960" operator="containsText" text="BÉLGICA">
      <formula>NOT(ISERROR(SEARCH("BÉLGICA",B13)))</formula>
    </cfRule>
    <cfRule type="containsText" dxfId="46084" priority="45961" operator="containsText" text="ESPAÑA">
      <formula>NOT(ISERROR(SEARCH("ESPAÑA",B13)))</formula>
    </cfRule>
    <cfRule type="containsText" dxfId="46083" priority="45962" operator="containsText" text="ALEMANIA">
      <formula>NOT(ISERROR(SEARCH("ALEMANIA",B13)))</formula>
    </cfRule>
    <cfRule type="containsText" dxfId="46082" priority="45963" operator="containsText" text="PAÍSES NÓRDICOS">
      <formula>NOT(ISERROR(SEARCH("PAÍSES NÓRDICOS",B13)))</formula>
    </cfRule>
    <cfRule type="containsText" dxfId="46081" priority="45964" operator="containsText" text="REINO UNIDO">
      <formula>NOT(ISERROR(SEARCH("REINO UNIDO",B13)))</formula>
    </cfRule>
    <cfRule type="containsText" dxfId="46080" priority="45965" operator="containsText" text="DINAMARCA">
      <formula>NOT(ISERROR(SEARCH("DINAMARCA",B13)))</formula>
    </cfRule>
    <cfRule type="containsText" dxfId="46079" priority="45966" operator="containsText" text="NORUEGA">
      <formula>NOT(ISERROR(SEARCH("NORUEGA",B13)))</formula>
    </cfRule>
    <cfRule type="containsText" dxfId="46078" priority="45967" operator="containsText" text="FINLANDIA">
      <formula>NOT(ISERROR(SEARCH("FINLANDIA",B13)))</formula>
    </cfRule>
    <cfRule type="containsText" dxfId="46077" priority="45968" operator="containsText" text="SUECIA">
      <formula>NOT(ISERROR(SEARCH("SUECIA",B13)))</formula>
    </cfRule>
  </conditionalFormatting>
  <conditionalFormatting sqref="B14">
    <cfRule type="containsText" dxfId="46076" priority="45935" operator="containsText" text="SUIZA">
      <formula>NOT(ISERROR(SEARCH("SUIZA",B14)))</formula>
    </cfRule>
    <cfRule type="containsText" dxfId="46075" priority="45936" operator="containsText" text="AUSTRIA">
      <formula>NOT(ISERROR(SEARCH("AUSTRIA",B14)))</formula>
    </cfRule>
    <cfRule type="containsText" dxfId="46074" priority="45937" operator="containsText" text="IRLANDA">
      <formula>NOT(ISERROR(SEARCH("IRLANDA",B14)))</formula>
    </cfRule>
    <cfRule type="containsText" dxfId="46073" priority="45938" operator="containsText" text="PAÍSES DEL ESTE">
      <formula>NOT(ISERROR(SEARCH("PAÍSES DEL ESTE",B14)))</formula>
    </cfRule>
    <cfRule type="containsText" dxfId="46072" priority="45939" operator="containsText" text="RUSIA">
      <formula>NOT(ISERROR(SEARCH("RUSIA",B14)))</formula>
    </cfRule>
    <cfRule type="containsText" dxfId="46071" priority="45940" operator="containsText" text="HOLANDA">
      <formula>NOT(ISERROR(SEARCH("HOLANDA",B14)))</formula>
    </cfRule>
    <cfRule type="containsText" dxfId="46070" priority="45941" operator="containsText" text="FRANCIA">
      <formula>NOT(ISERROR(SEARCH("FRANCIA",B14)))</formula>
    </cfRule>
    <cfRule type="containsText" dxfId="46069" priority="45942" operator="containsText" text="ITALIA">
      <formula>NOT(ISERROR(SEARCH("ITALIA",B14)))</formula>
    </cfRule>
    <cfRule type="containsText" dxfId="46068" priority="45943" operator="containsText" text="BÉLGICA">
      <formula>NOT(ISERROR(SEARCH("BÉLGICA",B14)))</formula>
    </cfRule>
    <cfRule type="containsText" dxfId="46067" priority="45944" operator="containsText" text="ESPAÑA">
      <formula>NOT(ISERROR(SEARCH("ESPAÑA",B14)))</formula>
    </cfRule>
    <cfRule type="containsText" dxfId="46066" priority="45945" operator="containsText" text="ALEMANIA">
      <formula>NOT(ISERROR(SEARCH("ALEMANIA",B14)))</formula>
    </cfRule>
    <cfRule type="containsText" dxfId="46065" priority="45946" operator="containsText" text="PAÍSES NÓRDICOS">
      <formula>NOT(ISERROR(SEARCH("PAÍSES NÓRDICOS",B14)))</formula>
    </cfRule>
    <cfRule type="containsText" dxfId="46064" priority="45947" operator="containsText" text="REINO UNIDO">
      <formula>NOT(ISERROR(SEARCH("REINO UNIDO",B14)))</formula>
    </cfRule>
    <cfRule type="containsText" dxfId="46063" priority="45948" operator="containsText" text="DINAMARCA">
      <formula>NOT(ISERROR(SEARCH("DINAMARCA",B14)))</formula>
    </cfRule>
    <cfRule type="containsText" dxfId="46062" priority="45949" operator="containsText" text="NORUEGA">
      <formula>NOT(ISERROR(SEARCH("NORUEGA",B14)))</formula>
    </cfRule>
    <cfRule type="containsText" dxfId="46061" priority="45950" operator="containsText" text="FINLANDIA">
      <formula>NOT(ISERROR(SEARCH("FINLANDIA",B14)))</formula>
    </cfRule>
    <cfRule type="containsText" dxfId="46060" priority="45951" operator="containsText" text="SUECIA">
      <formula>NOT(ISERROR(SEARCH("SUECIA",B14)))</formula>
    </cfRule>
  </conditionalFormatting>
  <conditionalFormatting sqref="G16:G19">
    <cfRule type="containsText" dxfId="46059" priority="45918" operator="containsText" text="SUIZA">
      <formula>NOT(ISERROR(SEARCH("SUIZA",G16)))</formula>
    </cfRule>
    <cfRule type="containsText" dxfId="46058" priority="45919" operator="containsText" text="AUSTRIA">
      <formula>NOT(ISERROR(SEARCH("AUSTRIA",G16)))</formula>
    </cfRule>
    <cfRule type="containsText" dxfId="46057" priority="45920" operator="containsText" text="IRLANDA">
      <formula>NOT(ISERROR(SEARCH("IRLANDA",G16)))</formula>
    </cfRule>
    <cfRule type="containsText" dxfId="46056" priority="45921" operator="containsText" text="PAÍSES DEL ESTE">
      <formula>NOT(ISERROR(SEARCH("PAÍSES DEL ESTE",G16)))</formula>
    </cfRule>
    <cfRule type="containsText" dxfId="46055" priority="45922" operator="containsText" text="RUSIA">
      <formula>NOT(ISERROR(SEARCH("RUSIA",G16)))</formula>
    </cfRule>
    <cfRule type="containsText" dxfId="46054" priority="45923" operator="containsText" text="HOLANDA">
      <formula>NOT(ISERROR(SEARCH("HOLANDA",G16)))</formula>
    </cfRule>
    <cfRule type="containsText" dxfId="46053" priority="45924" operator="containsText" text="FRANCIA">
      <formula>NOT(ISERROR(SEARCH("FRANCIA",G16)))</formula>
    </cfRule>
    <cfRule type="containsText" dxfId="46052" priority="45925" operator="containsText" text="ITALIA">
      <formula>NOT(ISERROR(SEARCH("ITALIA",G16)))</formula>
    </cfRule>
    <cfRule type="containsText" dxfId="46051" priority="45926" operator="containsText" text="BÉLGICA">
      <formula>NOT(ISERROR(SEARCH("BÉLGICA",G16)))</formula>
    </cfRule>
    <cfRule type="containsText" dxfId="46050" priority="45927" operator="containsText" text="ESPAÑA">
      <formula>NOT(ISERROR(SEARCH("ESPAÑA",G16)))</formula>
    </cfRule>
    <cfRule type="containsText" dxfId="46049" priority="45928" operator="containsText" text="ALEMANIA">
      <formula>NOT(ISERROR(SEARCH("ALEMANIA",G16)))</formula>
    </cfRule>
    <cfRule type="containsText" dxfId="46048" priority="45929" operator="containsText" text="PAÍSES NÓRDICOS">
      <formula>NOT(ISERROR(SEARCH("PAÍSES NÓRDICOS",G16)))</formula>
    </cfRule>
    <cfRule type="containsText" dxfId="46047" priority="45930" operator="containsText" text="REINO UNIDO">
      <formula>NOT(ISERROR(SEARCH("REINO UNIDO",G16)))</formula>
    </cfRule>
    <cfRule type="containsText" dxfId="46046" priority="45931" operator="containsText" text="DINAMARCA">
      <formula>NOT(ISERROR(SEARCH("DINAMARCA",G16)))</formula>
    </cfRule>
    <cfRule type="containsText" dxfId="46045" priority="45932" operator="containsText" text="NORUEGA">
      <formula>NOT(ISERROR(SEARCH("NORUEGA",G16)))</formula>
    </cfRule>
    <cfRule type="containsText" dxfId="46044" priority="45933" operator="containsText" text="FINLANDIA">
      <formula>NOT(ISERROR(SEARCH("FINLANDIA",G16)))</formula>
    </cfRule>
    <cfRule type="containsText" dxfId="46043" priority="45934" operator="containsText" text="SUECIA">
      <formula>NOT(ISERROR(SEARCH("SUECIA",G16)))</formula>
    </cfRule>
  </conditionalFormatting>
  <conditionalFormatting sqref="G16:G17">
    <cfRule type="containsText" dxfId="46042" priority="45901" operator="containsText" text="SUIZA">
      <formula>NOT(ISERROR(SEARCH("SUIZA",G16)))</formula>
    </cfRule>
    <cfRule type="containsText" dxfId="46041" priority="45902" operator="containsText" text="AUSTRIA">
      <formula>NOT(ISERROR(SEARCH("AUSTRIA",G16)))</formula>
    </cfRule>
    <cfRule type="containsText" dxfId="46040" priority="45903" operator="containsText" text="IRLANDA">
      <formula>NOT(ISERROR(SEARCH("IRLANDA",G16)))</formula>
    </cfRule>
    <cfRule type="containsText" dxfId="46039" priority="45904" operator="containsText" text="PAÍSES DEL ESTE">
      <formula>NOT(ISERROR(SEARCH("PAÍSES DEL ESTE",G16)))</formula>
    </cfRule>
    <cfRule type="containsText" dxfId="46038" priority="45905" operator="containsText" text="RUSIA">
      <formula>NOT(ISERROR(SEARCH("RUSIA",G16)))</formula>
    </cfRule>
    <cfRule type="containsText" dxfId="46037" priority="45906" operator="containsText" text="HOLANDA">
      <formula>NOT(ISERROR(SEARCH("HOLANDA",G16)))</formula>
    </cfRule>
    <cfRule type="containsText" dxfId="46036" priority="45907" operator="containsText" text="FRANCIA">
      <formula>NOT(ISERROR(SEARCH("FRANCIA",G16)))</formula>
    </cfRule>
    <cfRule type="containsText" dxfId="46035" priority="45908" operator="containsText" text="ITALIA">
      <formula>NOT(ISERROR(SEARCH("ITALIA",G16)))</formula>
    </cfRule>
    <cfRule type="containsText" dxfId="46034" priority="45909" operator="containsText" text="BÉLGICA">
      <formula>NOT(ISERROR(SEARCH("BÉLGICA",G16)))</formula>
    </cfRule>
    <cfRule type="containsText" dxfId="46033" priority="45910" operator="containsText" text="ESPAÑA">
      <formula>NOT(ISERROR(SEARCH("ESPAÑA",G16)))</formula>
    </cfRule>
    <cfRule type="containsText" dxfId="46032" priority="45911" operator="containsText" text="ALEMANIA">
      <formula>NOT(ISERROR(SEARCH("ALEMANIA",G16)))</formula>
    </cfRule>
    <cfRule type="containsText" dxfId="46031" priority="45912" operator="containsText" text="PAÍSES NÓRDICOS">
      <formula>NOT(ISERROR(SEARCH("PAÍSES NÓRDICOS",G16)))</formula>
    </cfRule>
    <cfRule type="containsText" dxfId="46030" priority="45913" operator="containsText" text="REINO UNIDO">
      <formula>NOT(ISERROR(SEARCH("REINO UNIDO",G16)))</formula>
    </cfRule>
    <cfRule type="containsText" dxfId="46029" priority="45914" operator="containsText" text="DINAMARCA">
      <formula>NOT(ISERROR(SEARCH("DINAMARCA",G16)))</formula>
    </cfRule>
    <cfRule type="containsText" dxfId="46028" priority="45915" operator="containsText" text="NORUEGA">
      <formula>NOT(ISERROR(SEARCH("NORUEGA",G16)))</formula>
    </cfRule>
    <cfRule type="containsText" dxfId="46027" priority="45916" operator="containsText" text="FINLANDIA">
      <formula>NOT(ISERROR(SEARCH("FINLANDIA",G16)))</formula>
    </cfRule>
    <cfRule type="containsText" dxfId="46026" priority="45917" operator="containsText" text="SUECIA">
      <formula>NOT(ISERROR(SEARCH("SUECIA",G16)))</formula>
    </cfRule>
  </conditionalFormatting>
  <conditionalFormatting sqref="G17">
    <cfRule type="containsText" dxfId="46025" priority="45884" operator="containsText" text="SUIZA">
      <formula>NOT(ISERROR(SEARCH("SUIZA",G17)))</formula>
    </cfRule>
    <cfRule type="containsText" dxfId="46024" priority="45885" operator="containsText" text="AUSTRIA">
      <formula>NOT(ISERROR(SEARCH("AUSTRIA",G17)))</formula>
    </cfRule>
    <cfRule type="containsText" dxfId="46023" priority="45886" operator="containsText" text="IRLANDA">
      <formula>NOT(ISERROR(SEARCH("IRLANDA",G17)))</formula>
    </cfRule>
    <cfRule type="containsText" dxfId="46022" priority="45887" operator="containsText" text="PAÍSES DEL ESTE">
      <formula>NOT(ISERROR(SEARCH("PAÍSES DEL ESTE",G17)))</formula>
    </cfRule>
    <cfRule type="containsText" dxfId="46021" priority="45888" operator="containsText" text="RUSIA">
      <formula>NOT(ISERROR(SEARCH("RUSIA",G17)))</formula>
    </cfRule>
    <cfRule type="containsText" dxfId="46020" priority="45889" operator="containsText" text="HOLANDA">
      <formula>NOT(ISERROR(SEARCH("HOLANDA",G17)))</formula>
    </cfRule>
    <cfRule type="containsText" dxfId="46019" priority="45890" operator="containsText" text="FRANCIA">
      <formula>NOT(ISERROR(SEARCH("FRANCIA",G17)))</formula>
    </cfRule>
    <cfRule type="containsText" dxfId="46018" priority="45891" operator="containsText" text="ITALIA">
      <formula>NOT(ISERROR(SEARCH("ITALIA",G17)))</formula>
    </cfRule>
    <cfRule type="containsText" dxfId="46017" priority="45892" operator="containsText" text="BÉLGICA">
      <formula>NOT(ISERROR(SEARCH("BÉLGICA",G17)))</formula>
    </cfRule>
    <cfRule type="containsText" dxfId="46016" priority="45893" operator="containsText" text="ESPAÑA">
      <formula>NOT(ISERROR(SEARCH("ESPAÑA",G17)))</formula>
    </cfRule>
    <cfRule type="containsText" dxfId="46015" priority="45894" operator="containsText" text="ALEMANIA">
      <formula>NOT(ISERROR(SEARCH("ALEMANIA",G17)))</formula>
    </cfRule>
    <cfRule type="containsText" dxfId="46014" priority="45895" operator="containsText" text="PAÍSES NÓRDICOS">
      <formula>NOT(ISERROR(SEARCH("PAÍSES NÓRDICOS",G17)))</formula>
    </cfRule>
    <cfRule type="containsText" dxfId="46013" priority="45896" operator="containsText" text="REINO UNIDO">
      <formula>NOT(ISERROR(SEARCH("REINO UNIDO",G17)))</formula>
    </cfRule>
    <cfRule type="containsText" dxfId="46012" priority="45897" operator="containsText" text="DINAMARCA">
      <formula>NOT(ISERROR(SEARCH("DINAMARCA",G17)))</formula>
    </cfRule>
    <cfRule type="containsText" dxfId="46011" priority="45898" operator="containsText" text="NORUEGA">
      <formula>NOT(ISERROR(SEARCH("NORUEGA",G17)))</formula>
    </cfRule>
    <cfRule type="containsText" dxfId="46010" priority="45899" operator="containsText" text="FINLANDIA">
      <formula>NOT(ISERROR(SEARCH("FINLANDIA",G17)))</formula>
    </cfRule>
    <cfRule type="containsText" dxfId="46009" priority="45900" operator="containsText" text="SUECIA">
      <formula>NOT(ISERROR(SEARCH("SUECIA",G17)))</formula>
    </cfRule>
  </conditionalFormatting>
  <conditionalFormatting sqref="G18">
    <cfRule type="containsText" dxfId="46008" priority="45867" operator="containsText" text="SUIZA">
      <formula>NOT(ISERROR(SEARCH("SUIZA",G18)))</formula>
    </cfRule>
    <cfRule type="containsText" dxfId="46007" priority="45868" operator="containsText" text="AUSTRIA">
      <formula>NOT(ISERROR(SEARCH("AUSTRIA",G18)))</formula>
    </cfRule>
    <cfRule type="containsText" dxfId="46006" priority="45869" operator="containsText" text="IRLANDA">
      <formula>NOT(ISERROR(SEARCH("IRLANDA",G18)))</formula>
    </cfRule>
    <cfRule type="containsText" dxfId="46005" priority="45870" operator="containsText" text="PAÍSES DEL ESTE">
      <formula>NOT(ISERROR(SEARCH("PAÍSES DEL ESTE",G18)))</formula>
    </cfRule>
    <cfRule type="containsText" dxfId="46004" priority="45871" operator="containsText" text="RUSIA">
      <formula>NOT(ISERROR(SEARCH("RUSIA",G18)))</formula>
    </cfRule>
    <cfRule type="containsText" dxfId="46003" priority="45872" operator="containsText" text="HOLANDA">
      <formula>NOT(ISERROR(SEARCH("HOLANDA",G18)))</formula>
    </cfRule>
    <cfRule type="containsText" dxfId="46002" priority="45873" operator="containsText" text="FRANCIA">
      <formula>NOT(ISERROR(SEARCH("FRANCIA",G18)))</formula>
    </cfRule>
    <cfRule type="containsText" dxfId="46001" priority="45874" operator="containsText" text="ITALIA">
      <formula>NOT(ISERROR(SEARCH("ITALIA",G18)))</formula>
    </cfRule>
    <cfRule type="containsText" dxfId="46000" priority="45875" operator="containsText" text="BÉLGICA">
      <formula>NOT(ISERROR(SEARCH("BÉLGICA",G18)))</formula>
    </cfRule>
    <cfRule type="containsText" dxfId="45999" priority="45876" operator="containsText" text="ESPAÑA">
      <formula>NOT(ISERROR(SEARCH("ESPAÑA",G18)))</formula>
    </cfRule>
    <cfRule type="containsText" dxfId="45998" priority="45877" operator="containsText" text="ALEMANIA">
      <formula>NOT(ISERROR(SEARCH("ALEMANIA",G18)))</formula>
    </cfRule>
    <cfRule type="containsText" dxfId="45997" priority="45878" operator="containsText" text="PAÍSES NÓRDICOS">
      <formula>NOT(ISERROR(SEARCH("PAÍSES NÓRDICOS",G18)))</formula>
    </cfRule>
    <cfRule type="containsText" dxfId="45996" priority="45879" operator="containsText" text="REINO UNIDO">
      <formula>NOT(ISERROR(SEARCH("REINO UNIDO",G18)))</formula>
    </cfRule>
    <cfRule type="containsText" dxfId="45995" priority="45880" operator="containsText" text="DINAMARCA">
      <formula>NOT(ISERROR(SEARCH("DINAMARCA",G18)))</formula>
    </cfRule>
    <cfRule type="containsText" dxfId="45994" priority="45881" operator="containsText" text="NORUEGA">
      <formula>NOT(ISERROR(SEARCH("NORUEGA",G18)))</formula>
    </cfRule>
    <cfRule type="containsText" dxfId="45993" priority="45882" operator="containsText" text="FINLANDIA">
      <formula>NOT(ISERROR(SEARCH("FINLANDIA",G18)))</formula>
    </cfRule>
    <cfRule type="containsText" dxfId="45992" priority="45883" operator="containsText" text="SUECIA">
      <formula>NOT(ISERROR(SEARCH("SUECIA",G18)))</formula>
    </cfRule>
  </conditionalFormatting>
  <conditionalFormatting sqref="G17">
    <cfRule type="containsText" dxfId="45991" priority="45850" operator="containsText" text="SUIZA">
      <formula>NOT(ISERROR(SEARCH("SUIZA",G17)))</formula>
    </cfRule>
    <cfRule type="containsText" dxfId="45990" priority="45851" operator="containsText" text="AUSTRIA">
      <formula>NOT(ISERROR(SEARCH("AUSTRIA",G17)))</formula>
    </cfRule>
    <cfRule type="containsText" dxfId="45989" priority="45852" operator="containsText" text="IRLANDA">
      <formula>NOT(ISERROR(SEARCH("IRLANDA",G17)))</formula>
    </cfRule>
    <cfRule type="containsText" dxfId="45988" priority="45853" operator="containsText" text="PAÍSES DEL ESTE">
      <formula>NOT(ISERROR(SEARCH("PAÍSES DEL ESTE",G17)))</formula>
    </cfRule>
    <cfRule type="containsText" dxfId="45987" priority="45854" operator="containsText" text="RUSIA">
      <formula>NOT(ISERROR(SEARCH("RUSIA",G17)))</formula>
    </cfRule>
    <cfRule type="containsText" dxfId="45986" priority="45855" operator="containsText" text="HOLANDA">
      <formula>NOT(ISERROR(SEARCH("HOLANDA",G17)))</formula>
    </cfRule>
    <cfRule type="containsText" dxfId="45985" priority="45856" operator="containsText" text="FRANCIA">
      <formula>NOT(ISERROR(SEARCH("FRANCIA",G17)))</formula>
    </cfRule>
    <cfRule type="containsText" dxfId="45984" priority="45857" operator="containsText" text="ITALIA">
      <formula>NOT(ISERROR(SEARCH("ITALIA",G17)))</formula>
    </cfRule>
    <cfRule type="containsText" dxfId="45983" priority="45858" operator="containsText" text="BÉLGICA">
      <formula>NOT(ISERROR(SEARCH("BÉLGICA",G17)))</formula>
    </cfRule>
    <cfRule type="containsText" dxfId="45982" priority="45859" operator="containsText" text="ESPAÑA">
      <formula>NOT(ISERROR(SEARCH("ESPAÑA",G17)))</formula>
    </cfRule>
    <cfRule type="containsText" dxfId="45981" priority="45860" operator="containsText" text="ALEMANIA">
      <formula>NOT(ISERROR(SEARCH("ALEMANIA",G17)))</formula>
    </cfRule>
    <cfRule type="containsText" dxfId="45980" priority="45861" operator="containsText" text="PAÍSES NÓRDICOS">
      <formula>NOT(ISERROR(SEARCH("PAÍSES NÓRDICOS",G17)))</formula>
    </cfRule>
    <cfRule type="containsText" dxfId="45979" priority="45862" operator="containsText" text="REINO UNIDO">
      <formula>NOT(ISERROR(SEARCH("REINO UNIDO",G17)))</formula>
    </cfRule>
    <cfRule type="containsText" dxfId="45978" priority="45863" operator="containsText" text="DINAMARCA">
      <formula>NOT(ISERROR(SEARCH("DINAMARCA",G17)))</formula>
    </cfRule>
    <cfRule type="containsText" dxfId="45977" priority="45864" operator="containsText" text="NORUEGA">
      <formula>NOT(ISERROR(SEARCH("NORUEGA",G17)))</formula>
    </cfRule>
    <cfRule type="containsText" dxfId="45976" priority="45865" operator="containsText" text="FINLANDIA">
      <formula>NOT(ISERROR(SEARCH("FINLANDIA",G17)))</formula>
    </cfRule>
    <cfRule type="containsText" dxfId="45975" priority="45866" operator="containsText" text="SUECIA">
      <formula>NOT(ISERROR(SEARCH("SUECIA",G17)))</formula>
    </cfRule>
  </conditionalFormatting>
  <conditionalFormatting sqref="G17">
    <cfRule type="containsText" dxfId="45974" priority="45833" operator="containsText" text="SUIZA">
      <formula>NOT(ISERROR(SEARCH("SUIZA",G17)))</formula>
    </cfRule>
    <cfRule type="containsText" dxfId="45973" priority="45834" operator="containsText" text="AUSTRIA">
      <formula>NOT(ISERROR(SEARCH("AUSTRIA",G17)))</formula>
    </cfRule>
    <cfRule type="containsText" dxfId="45972" priority="45835" operator="containsText" text="IRLANDA">
      <formula>NOT(ISERROR(SEARCH("IRLANDA",G17)))</formula>
    </cfRule>
    <cfRule type="containsText" dxfId="45971" priority="45836" operator="containsText" text="PAÍSES DEL ESTE">
      <formula>NOT(ISERROR(SEARCH("PAÍSES DEL ESTE",G17)))</formula>
    </cfRule>
    <cfRule type="containsText" dxfId="45970" priority="45837" operator="containsText" text="RUSIA">
      <formula>NOT(ISERROR(SEARCH("RUSIA",G17)))</formula>
    </cfRule>
    <cfRule type="containsText" dxfId="45969" priority="45838" operator="containsText" text="HOLANDA">
      <formula>NOT(ISERROR(SEARCH("HOLANDA",G17)))</formula>
    </cfRule>
    <cfRule type="containsText" dxfId="45968" priority="45839" operator="containsText" text="FRANCIA">
      <formula>NOT(ISERROR(SEARCH("FRANCIA",G17)))</formula>
    </cfRule>
    <cfRule type="containsText" dxfId="45967" priority="45840" operator="containsText" text="ITALIA">
      <formula>NOT(ISERROR(SEARCH("ITALIA",G17)))</formula>
    </cfRule>
    <cfRule type="containsText" dxfId="45966" priority="45841" operator="containsText" text="BÉLGICA">
      <formula>NOT(ISERROR(SEARCH("BÉLGICA",G17)))</formula>
    </cfRule>
    <cfRule type="containsText" dxfId="45965" priority="45842" operator="containsText" text="ESPAÑA">
      <formula>NOT(ISERROR(SEARCH("ESPAÑA",G17)))</formula>
    </cfRule>
    <cfRule type="containsText" dxfId="45964" priority="45843" operator="containsText" text="ALEMANIA">
      <formula>NOT(ISERROR(SEARCH("ALEMANIA",G17)))</formula>
    </cfRule>
    <cfRule type="containsText" dxfId="45963" priority="45844" operator="containsText" text="PAÍSES NÓRDICOS">
      <formula>NOT(ISERROR(SEARCH("PAÍSES NÓRDICOS",G17)))</formula>
    </cfRule>
    <cfRule type="containsText" dxfId="45962" priority="45845" operator="containsText" text="REINO UNIDO">
      <formula>NOT(ISERROR(SEARCH("REINO UNIDO",G17)))</formula>
    </cfRule>
    <cfRule type="containsText" dxfId="45961" priority="45846" operator="containsText" text="DINAMARCA">
      <formula>NOT(ISERROR(SEARCH("DINAMARCA",G17)))</formula>
    </cfRule>
    <cfRule type="containsText" dxfId="45960" priority="45847" operator="containsText" text="NORUEGA">
      <formula>NOT(ISERROR(SEARCH("NORUEGA",G17)))</formula>
    </cfRule>
    <cfRule type="containsText" dxfId="45959" priority="45848" operator="containsText" text="FINLANDIA">
      <formula>NOT(ISERROR(SEARCH("FINLANDIA",G17)))</formula>
    </cfRule>
    <cfRule type="containsText" dxfId="45958" priority="45849" operator="containsText" text="SUECIA">
      <formula>NOT(ISERROR(SEARCH("SUECIA",G17)))</formula>
    </cfRule>
  </conditionalFormatting>
  <conditionalFormatting sqref="G17">
    <cfRule type="containsText" dxfId="45957" priority="45816" operator="containsText" text="SUIZA">
      <formula>NOT(ISERROR(SEARCH("SUIZA",G17)))</formula>
    </cfRule>
    <cfRule type="containsText" dxfId="45956" priority="45817" operator="containsText" text="AUSTRIA">
      <formula>NOT(ISERROR(SEARCH("AUSTRIA",G17)))</formula>
    </cfRule>
    <cfRule type="containsText" dxfId="45955" priority="45818" operator="containsText" text="IRLANDA">
      <formula>NOT(ISERROR(SEARCH("IRLANDA",G17)))</formula>
    </cfRule>
    <cfRule type="containsText" dxfId="45954" priority="45819" operator="containsText" text="PAÍSES DEL ESTE">
      <formula>NOT(ISERROR(SEARCH("PAÍSES DEL ESTE",G17)))</formula>
    </cfRule>
    <cfRule type="containsText" dxfId="45953" priority="45820" operator="containsText" text="RUSIA">
      <formula>NOT(ISERROR(SEARCH("RUSIA",G17)))</formula>
    </cfRule>
    <cfRule type="containsText" dxfId="45952" priority="45821" operator="containsText" text="HOLANDA">
      <formula>NOT(ISERROR(SEARCH("HOLANDA",G17)))</formula>
    </cfRule>
    <cfRule type="containsText" dxfId="45951" priority="45822" operator="containsText" text="FRANCIA">
      <formula>NOT(ISERROR(SEARCH("FRANCIA",G17)))</formula>
    </cfRule>
    <cfRule type="containsText" dxfId="45950" priority="45823" operator="containsText" text="ITALIA">
      <formula>NOT(ISERROR(SEARCH("ITALIA",G17)))</formula>
    </cfRule>
    <cfRule type="containsText" dxfId="45949" priority="45824" operator="containsText" text="BÉLGICA">
      <formula>NOT(ISERROR(SEARCH("BÉLGICA",G17)))</formula>
    </cfRule>
    <cfRule type="containsText" dxfId="45948" priority="45825" operator="containsText" text="ESPAÑA">
      <formula>NOT(ISERROR(SEARCH("ESPAÑA",G17)))</formula>
    </cfRule>
    <cfRule type="containsText" dxfId="45947" priority="45826" operator="containsText" text="ALEMANIA">
      <formula>NOT(ISERROR(SEARCH("ALEMANIA",G17)))</formula>
    </cfRule>
    <cfRule type="containsText" dxfId="45946" priority="45827" operator="containsText" text="PAÍSES NÓRDICOS">
      <formula>NOT(ISERROR(SEARCH("PAÍSES NÓRDICOS",G17)))</formula>
    </cfRule>
    <cfRule type="containsText" dxfId="45945" priority="45828" operator="containsText" text="REINO UNIDO">
      <formula>NOT(ISERROR(SEARCH("REINO UNIDO",G17)))</formula>
    </cfRule>
    <cfRule type="containsText" dxfId="45944" priority="45829" operator="containsText" text="DINAMARCA">
      <formula>NOT(ISERROR(SEARCH("DINAMARCA",G17)))</formula>
    </cfRule>
    <cfRule type="containsText" dxfId="45943" priority="45830" operator="containsText" text="NORUEGA">
      <formula>NOT(ISERROR(SEARCH("NORUEGA",G17)))</formula>
    </cfRule>
    <cfRule type="containsText" dxfId="45942" priority="45831" operator="containsText" text="FINLANDIA">
      <formula>NOT(ISERROR(SEARCH("FINLANDIA",G17)))</formula>
    </cfRule>
    <cfRule type="containsText" dxfId="45941" priority="45832" operator="containsText" text="SUECIA">
      <formula>NOT(ISERROR(SEARCH("SUECIA",G17)))</formula>
    </cfRule>
  </conditionalFormatting>
  <conditionalFormatting sqref="G17">
    <cfRule type="containsText" dxfId="45940" priority="45799" operator="containsText" text="SUIZA">
      <formula>NOT(ISERROR(SEARCH("SUIZA",G17)))</formula>
    </cfRule>
    <cfRule type="containsText" dxfId="45939" priority="45800" operator="containsText" text="AUSTRIA">
      <formula>NOT(ISERROR(SEARCH("AUSTRIA",G17)))</formula>
    </cfRule>
    <cfRule type="containsText" dxfId="45938" priority="45801" operator="containsText" text="IRLANDA">
      <formula>NOT(ISERROR(SEARCH("IRLANDA",G17)))</formula>
    </cfRule>
    <cfRule type="containsText" dxfId="45937" priority="45802" operator="containsText" text="PAÍSES DEL ESTE">
      <formula>NOT(ISERROR(SEARCH("PAÍSES DEL ESTE",G17)))</formula>
    </cfRule>
    <cfRule type="containsText" dxfId="45936" priority="45803" operator="containsText" text="RUSIA">
      <formula>NOT(ISERROR(SEARCH("RUSIA",G17)))</formula>
    </cfRule>
    <cfRule type="containsText" dxfId="45935" priority="45804" operator="containsText" text="HOLANDA">
      <formula>NOT(ISERROR(SEARCH("HOLANDA",G17)))</formula>
    </cfRule>
    <cfRule type="containsText" dxfId="45934" priority="45805" operator="containsText" text="FRANCIA">
      <formula>NOT(ISERROR(SEARCH("FRANCIA",G17)))</formula>
    </cfRule>
    <cfRule type="containsText" dxfId="45933" priority="45806" operator="containsText" text="ITALIA">
      <formula>NOT(ISERROR(SEARCH("ITALIA",G17)))</formula>
    </cfRule>
    <cfRule type="containsText" dxfId="45932" priority="45807" operator="containsText" text="BÉLGICA">
      <formula>NOT(ISERROR(SEARCH("BÉLGICA",G17)))</formula>
    </cfRule>
    <cfRule type="containsText" dxfId="45931" priority="45808" operator="containsText" text="ESPAÑA">
      <formula>NOT(ISERROR(SEARCH("ESPAÑA",G17)))</formula>
    </cfRule>
    <cfRule type="containsText" dxfId="45930" priority="45809" operator="containsText" text="ALEMANIA">
      <formula>NOT(ISERROR(SEARCH("ALEMANIA",G17)))</formula>
    </cfRule>
    <cfRule type="containsText" dxfId="45929" priority="45810" operator="containsText" text="PAÍSES NÓRDICOS">
      <formula>NOT(ISERROR(SEARCH("PAÍSES NÓRDICOS",G17)))</formula>
    </cfRule>
    <cfRule type="containsText" dxfId="45928" priority="45811" operator="containsText" text="REINO UNIDO">
      <formula>NOT(ISERROR(SEARCH("REINO UNIDO",G17)))</formula>
    </cfRule>
    <cfRule type="containsText" dxfId="45927" priority="45812" operator="containsText" text="DINAMARCA">
      <formula>NOT(ISERROR(SEARCH("DINAMARCA",G17)))</formula>
    </cfRule>
    <cfRule type="containsText" dxfId="45926" priority="45813" operator="containsText" text="NORUEGA">
      <formula>NOT(ISERROR(SEARCH("NORUEGA",G17)))</formula>
    </cfRule>
    <cfRule type="containsText" dxfId="45925" priority="45814" operator="containsText" text="FINLANDIA">
      <formula>NOT(ISERROR(SEARCH("FINLANDIA",G17)))</formula>
    </cfRule>
    <cfRule type="containsText" dxfId="45924" priority="45815" operator="containsText" text="SUECIA">
      <formula>NOT(ISERROR(SEARCH("SUECIA",G17)))</formula>
    </cfRule>
  </conditionalFormatting>
  <conditionalFormatting sqref="G16">
    <cfRule type="containsText" dxfId="45923" priority="45782" operator="containsText" text="SUIZA">
      <formula>NOT(ISERROR(SEARCH("SUIZA",G16)))</formula>
    </cfRule>
    <cfRule type="containsText" dxfId="45922" priority="45783" operator="containsText" text="AUSTRIA">
      <formula>NOT(ISERROR(SEARCH("AUSTRIA",G16)))</formula>
    </cfRule>
    <cfRule type="containsText" dxfId="45921" priority="45784" operator="containsText" text="IRLANDA">
      <formula>NOT(ISERROR(SEARCH("IRLANDA",G16)))</formula>
    </cfRule>
    <cfRule type="containsText" dxfId="45920" priority="45785" operator="containsText" text="PAÍSES DEL ESTE">
      <formula>NOT(ISERROR(SEARCH("PAÍSES DEL ESTE",G16)))</formula>
    </cfRule>
    <cfRule type="containsText" dxfId="45919" priority="45786" operator="containsText" text="RUSIA">
      <formula>NOT(ISERROR(SEARCH("RUSIA",G16)))</formula>
    </cfRule>
    <cfRule type="containsText" dxfId="45918" priority="45787" operator="containsText" text="HOLANDA">
      <formula>NOT(ISERROR(SEARCH("HOLANDA",G16)))</formula>
    </cfRule>
    <cfRule type="containsText" dxfId="45917" priority="45788" operator="containsText" text="FRANCIA">
      <formula>NOT(ISERROR(SEARCH("FRANCIA",G16)))</formula>
    </cfRule>
    <cfRule type="containsText" dxfId="45916" priority="45789" operator="containsText" text="ITALIA">
      <formula>NOT(ISERROR(SEARCH("ITALIA",G16)))</formula>
    </cfRule>
    <cfRule type="containsText" dxfId="45915" priority="45790" operator="containsText" text="BÉLGICA">
      <formula>NOT(ISERROR(SEARCH("BÉLGICA",G16)))</formula>
    </cfRule>
    <cfRule type="containsText" dxfId="45914" priority="45791" operator="containsText" text="ESPAÑA">
      <formula>NOT(ISERROR(SEARCH("ESPAÑA",G16)))</formula>
    </cfRule>
    <cfRule type="containsText" dxfId="45913" priority="45792" operator="containsText" text="ALEMANIA">
      <formula>NOT(ISERROR(SEARCH("ALEMANIA",G16)))</formula>
    </cfRule>
    <cfRule type="containsText" dxfId="45912" priority="45793" operator="containsText" text="PAÍSES NÓRDICOS">
      <formula>NOT(ISERROR(SEARCH("PAÍSES NÓRDICOS",G16)))</formula>
    </cfRule>
    <cfRule type="containsText" dxfId="45911" priority="45794" operator="containsText" text="REINO UNIDO">
      <formula>NOT(ISERROR(SEARCH("REINO UNIDO",G16)))</formula>
    </cfRule>
    <cfRule type="containsText" dxfId="45910" priority="45795" operator="containsText" text="DINAMARCA">
      <formula>NOT(ISERROR(SEARCH("DINAMARCA",G16)))</formula>
    </cfRule>
    <cfRule type="containsText" dxfId="45909" priority="45796" operator="containsText" text="NORUEGA">
      <formula>NOT(ISERROR(SEARCH("NORUEGA",G16)))</formula>
    </cfRule>
    <cfRule type="containsText" dxfId="45908" priority="45797" operator="containsText" text="FINLANDIA">
      <formula>NOT(ISERROR(SEARCH("FINLANDIA",G16)))</formula>
    </cfRule>
    <cfRule type="containsText" dxfId="45907" priority="45798" operator="containsText" text="SUECIA">
      <formula>NOT(ISERROR(SEARCH("SUECIA",G16)))</formula>
    </cfRule>
  </conditionalFormatting>
  <conditionalFormatting sqref="G16">
    <cfRule type="containsText" dxfId="45906" priority="45765" operator="containsText" text="SUIZA">
      <formula>NOT(ISERROR(SEARCH("SUIZA",G16)))</formula>
    </cfRule>
    <cfRule type="containsText" dxfId="45905" priority="45766" operator="containsText" text="AUSTRIA">
      <formula>NOT(ISERROR(SEARCH("AUSTRIA",G16)))</formula>
    </cfRule>
    <cfRule type="containsText" dxfId="45904" priority="45767" operator="containsText" text="IRLANDA">
      <formula>NOT(ISERROR(SEARCH("IRLANDA",G16)))</formula>
    </cfRule>
    <cfRule type="containsText" dxfId="45903" priority="45768" operator="containsText" text="PAÍSES DEL ESTE">
      <formula>NOT(ISERROR(SEARCH("PAÍSES DEL ESTE",G16)))</formula>
    </cfRule>
    <cfRule type="containsText" dxfId="45902" priority="45769" operator="containsText" text="RUSIA">
      <formula>NOT(ISERROR(SEARCH("RUSIA",G16)))</formula>
    </cfRule>
    <cfRule type="containsText" dxfId="45901" priority="45770" operator="containsText" text="HOLANDA">
      <formula>NOT(ISERROR(SEARCH("HOLANDA",G16)))</formula>
    </cfRule>
    <cfRule type="containsText" dxfId="45900" priority="45771" operator="containsText" text="FRANCIA">
      <formula>NOT(ISERROR(SEARCH("FRANCIA",G16)))</formula>
    </cfRule>
    <cfRule type="containsText" dxfId="45899" priority="45772" operator="containsText" text="ITALIA">
      <formula>NOT(ISERROR(SEARCH("ITALIA",G16)))</formula>
    </cfRule>
    <cfRule type="containsText" dxfId="45898" priority="45773" operator="containsText" text="BÉLGICA">
      <formula>NOT(ISERROR(SEARCH("BÉLGICA",G16)))</formula>
    </cfRule>
    <cfRule type="containsText" dxfId="45897" priority="45774" operator="containsText" text="ESPAÑA">
      <formula>NOT(ISERROR(SEARCH("ESPAÑA",G16)))</formula>
    </cfRule>
    <cfRule type="containsText" dxfId="45896" priority="45775" operator="containsText" text="ALEMANIA">
      <formula>NOT(ISERROR(SEARCH("ALEMANIA",G16)))</formula>
    </cfRule>
    <cfRule type="containsText" dxfId="45895" priority="45776" operator="containsText" text="PAÍSES NÓRDICOS">
      <formula>NOT(ISERROR(SEARCH("PAÍSES NÓRDICOS",G16)))</formula>
    </cfRule>
    <cfRule type="containsText" dxfId="45894" priority="45777" operator="containsText" text="REINO UNIDO">
      <formula>NOT(ISERROR(SEARCH("REINO UNIDO",G16)))</formula>
    </cfRule>
    <cfRule type="containsText" dxfId="45893" priority="45778" operator="containsText" text="DINAMARCA">
      <formula>NOT(ISERROR(SEARCH("DINAMARCA",G16)))</formula>
    </cfRule>
    <cfRule type="containsText" dxfId="45892" priority="45779" operator="containsText" text="NORUEGA">
      <formula>NOT(ISERROR(SEARCH("NORUEGA",G16)))</formula>
    </cfRule>
    <cfRule type="containsText" dxfId="45891" priority="45780" operator="containsText" text="FINLANDIA">
      <formula>NOT(ISERROR(SEARCH("FINLANDIA",G16)))</formula>
    </cfRule>
    <cfRule type="containsText" dxfId="45890" priority="45781" operator="containsText" text="SUECIA">
      <formula>NOT(ISERROR(SEARCH("SUECIA",G16)))</formula>
    </cfRule>
  </conditionalFormatting>
  <conditionalFormatting sqref="G16">
    <cfRule type="containsText" dxfId="45889" priority="45748" operator="containsText" text="SUIZA">
      <formula>NOT(ISERROR(SEARCH("SUIZA",G16)))</formula>
    </cfRule>
    <cfRule type="containsText" dxfId="45888" priority="45749" operator="containsText" text="AUSTRIA">
      <formula>NOT(ISERROR(SEARCH("AUSTRIA",G16)))</formula>
    </cfRule>
    <cfRule type="containsText" dxfId="45887" priority="45750" operator="containsText" text="IRLANDA">
      <formula>NOT(ISERROR(SEARCH("IRLANDA",G16)))</formula>
    </cfRule>
    <cfRule type="containsText" dxfId="45886" priority="45751" operator="containsText" text="PAÍSES DEL ESTE">
      <formula>NOT(ISERROR(SEARCH("PAÍSES DEL ESTE",G16)))</formula>
    </cfRule>
    <cfRule type="containsText" dxfId="45885" priority="45752" operator="containsText" text="RUSIA">
      <formula>NOT(ISERROR(SEARCH("RUSIA",G16)))</formula>
    </cfRule>
    <cfRule type="containsText" dxfId="45884" priority="45753" operator="containsText" text="HOLANDA">
      <formula>NOT(ISERROR(SEARCH("HOLANDA",G16)))</formula>
    </cfRule>
    <cfRule type="containsText" dxfId="45883" priority="45754" operator="containsText" text="FRANCIA">
      <formula>NOT(ISERROR(SEARCH("FRANCIA",G16)))</formula>
    </cfRule>
    <cfRule type="containsText" dxfId="45882" priority="45755" operator="containsText" text="ITALIA">
      <formula>NOT(ISERROR(SEARCH("ITALIA",G16)))</formula>
    </cfRule>
    <cfRule type="containsText" dxfId="45881" priority="45756" operator="containsText" text="BÉLGICA">
      <formula>NOT(ISERROR(SEARCH("BÉLGICA",G16)))</formula>
    </cfRule>
    <cfRule type="containsText" dxfId="45880" priority="45757" operator="containsText" text="ESPAÑA">
      <formula>NOT(ISERROR(SEARCH("ESPAÑA",G16)))</formula>
    </cfRule>
    <cfRule type="containsText" dxfId="45879" priority="45758" operator="containsText" text="ALEMANIA">
      <formula>NOT(ISERROR(SEARCH("ALEMANIA",G16)))</formula>
    </cfRule>
    <cfRule type="containsText" dxfId="45878" priority="45759" operator="containsText" text="PAÍSES NÓRDICOS">
      <formula>NOT(ISERROR(SEARCH("PAÍSES NÓRDICOS",G16)))</formula>
    </cfRule>
    <cfRule type="containsText" dxfId="45877" priority="45760" operator="containsText" text="REINO UNIDO">
      <formula>NOT(ISERROR(SEARCH("REINO UNIDO",G16)))</formula>
    </cfRule>
    <cfRule type="containsText" dxfId="45876" priority="45761" operator="containsText" text="DINAMARCA">
      <formula>NOT(ISERROR(SEARCH("DINAMARCA",G16)))</formula>
    </cfRule>
    <cfRule type="containsText" dxfId="45875" priority="45762" operator="containsText" text="NORUEGA">
      <formula>NOT(ISERROR(SEARCH("NORUEGA",G16)))</formula>
    </cfRule>
    <cfRule type="containsText" dxfId="45874" priority="45763" operator="containsText" text="FINLANDIA">
      <formula>NOT(ISERROR(SEARCH("FINLANDIA",G16)))</formula>
    </cfRule>
    <cfRule type="containsText" dxfId="45873" priority="45764" operator="containsText" text="SUECIA">
      <formula>NOT(ISERROR(SEARCH("SUECIA",G16)))</formula>
    </cfRule>
  </conditionalFormatting>
  <conditionalFormatting sqref="G16">
    <cfRule type="containsText" dxfId="45872" priority="45731" operator="containsText" text="SUIZA">
      <formula>NOT(ISERROR(SEARCH("SUIZA",G16)))</formula>
    </cfRule>
    <cfRule type="containsText" dxfId="45871" priority="45732" operator="containsText" text="AUSTRIA">
      <formula>NOT(ISERROR(SEARCH("AUSTRIA",G16)))</formula>
    </cfRule>
    <cfRule type="containsText" dxfId="45870" priority="45733" operator="containsText" text="IRLANDA">
      <formula>NOT(ISERROR(SEARCH("IRLANDA",G16)))</formula>
    </cfRule>
    <cfRule type="containsText" dxfId="45869" priority="45734" operator="containsText" text="PAÍSES DEL ESTE">
      <formula>NOT(ISERROR(SEARCH("PAÍSES DEL ESTE",G16)))</formula>
    </cfRule>
    <cfRule type="containsText" dxfId="45868" priority="45735" operator="containsText" text="RUSIA">
      <formula>NOT(ISERROR(SEARCH("RUSIA",G16)))</formula>
    </cfRule>
    <cfRule type="containsText" dxfId="45867" priority="45736" operator="containsText" text="HOLANDA">
      <formula>NOT(ISERROR(SEARCH("HOLANDA",G16)))</formula>
    </cfRule>
    <cfRule type="containsText" dxfId="45866" priority="45737" operator="containsText" text="FRANCIA">
      <formula>NOT(ISERROR(SEARCH("FRANCIA",G16)))</formula>
    </cfRule>
    <cfRule type="containsText" dxfId="45865" priority="45738" operator="containsText" text="ITALIA">
      <formula>NOT(ISERROR(SEARCH("ITALIA",G16)))</formula>
    </cfRule>
    <cfRule type="containsText" dxfId="45864" priority="45739" operator="containsText" text="BÉLGICA">
      <formula>NOT(ISERROR(SEARCH("BÉLGICA",G16)))</formula>
    </cfRule>
    <cfRule type="containsText" dxfId="45863" priority="45740" operator="containsText" text="ESPAÑA">
      <formula>NOT(ISERROR(SEARCH("ESPAÑA",G16)))</formula>
    </cfRule>
    <cfRule type="containsText" dxfId="45862" priority="45741" operator="containsText" text="ALEMANIA">
      <formula>NOT(ISERROR(SEARCH("ALEMANIA",G16)))</formula>
    </cfRule>
    <cfRule type="containsText" dxfId="45861" priority="45742" operator="containsText" text="PAÍSES NÓRDICOS">
      <formula>NOT(ISERROR(SEARCH("PAÍSES NÓRDICOS",G16)))</formula>
    </cfRule>
    <cfRule type="containsText" dxfId="45860" priority="45743" operator="containsText" text="REINO UNIDO">
      <formula>NOT(ISERROR(SEARCH("REINO UNIDO",G16)))</formula>
    </cfRule>
    <cfRule type="containsText" dxfId="45859" priority="45744" operator="containsText" text="DINAMARCA">
      <formula>NOT(ISERROR(SEARCH("DINAMARCA",G16)))</formula>
    </cfRule>
    <cfRule type="containsText" dxfId="45858" priority="45745" operator="containsText" text="NORUEGA">
      <formula>NOT(ISERROR(SEARCH("NORUEGA",G16)))</formula>
    </cfRule>
    <cfRule type="containsText" dxfId="45857" priority="45746" operator="containsText" text="FINLANDIA">
      <formula>NOT(ISERROR(SEARCH("FINLANDIA",G16)))</formula>
    </cfRule>
    <cfRule type="containsText" dxfId="45856" priority="45747" operator="containsText" text="SUECIA">
      <formula>NOT(ISERROR(SEARCH("SUECIA",G16)))</formula>
    </cfRule>
  </conditionalFormatting>
  <conditionalFormatting sqref="G16">
    <cfRule type="containsText" dxfId="45855" priority="45714" operator="containsText" text="SUIZA">
      <formula>NOT(ISERROR(SEARCH("SUIZA",G16)))</formula>
    </cfRule>
    <cfRule type="containsText" dxfId="45854" priority="45715" operator="containsText" text="AUSTRIA">
      <formula>NOT(ISERROR(SEARCH("AUSTRIA",G16)))</formula>
    </cfRule>
    <cfRule type="containsText" dxfId="45853" priority="45716" operator="containsText" text="IRLANDA">
      <formula>NOT(ISERROR(SEARCH("IRLANDA",G16)))</formula>
    </cfRule>
    <cfRule type="containsText" dxfId="45852" priority="45717" operator="containsText" text="PAÍSES DEL ESTE">
      <formula>NOT(ISERROR(SEARCH("PAÍSES DEL ESTE",G16)))</formula>
    </cfRule>
    <cfRule type="containsText" dxfId="45851" priority="45718" operator="containsText" text="RUSIA">
      <formula>NOT(ISERROR(SEARCH("RUSIA",G16)))</formula>
    </cfRule>
    <cfRule type="containsText" dxfId="45850" priority="45719" operator="containsText" text="HOLANDA">
      <formula>NOT(ISERROR(SEARCH("HOLANDA",G16)))</formula>
    </cfRule>
    <cfRule type="containsText" dxfId="45849" priority="45720" operator="containsText" text="FRANCIA">
      <formula>NOT(ISERROR(SEARCH("FRANCIA",G16)))</formula>
    </cfRule>
    <cfRule type="containsText" dxfId="45848" priority="45721" operator="containsText" text="ITALIA">
      <formula>NOT(ISERROR(SEARCH("ITALIA",G16)))</formula>
    </cfRule>
    <cfRule type="containsText" dxfId="45847" priority="45722" operator="containsText" text="BÉLGICA">
      <formula>NOT(ISERROR(SEARCH("BÉLGICA",G16)))</formula>
    </cfRule>
    <cfRule type="containsText" dxfId="45846" priority="45723" operator="containsText" text="ESPAÑA">
      <formula>NOT(ISERROR(SEARCH("ESPAÑA",G16)))</formula>
    </cfRule>
    <cfRule type="containsText" dxfId="45845" priority="45724" operator="containsText" text="ALEMANIA">
      <formula>NOT(ISERROR(SEARCH("ALEMANIA",G16)))</formula>
    </cfRule>
    <cfRule type="containsText" dxfId="45844" priority="45725" operator="containsText" text="PAÍSES NÓRDICOS">
      <formula>NOT(ISERROR(SEARCH("PAÍSES NÓRDICOS",G16)))</formula>
    </cfRule>
    <cfRule type="containsText" dxfId="45843" priority="45726" operator="containsText" text="REINO UNIDO">
      <formula>NOT(ISERROR(SEARCH("REINO UNIDO",G16)))</formula>
    </cfRule>
    <cfRule type="containsText" dxfId="45842" priority="45727" operator="containsText" text="DINAMARCA">
      <formula>NOT(ISERROR(SEARCH("DINAMARCA",G16)))</formula>
    </cfRule>
    <cfRule type="containsText" dxfId="45841" priority="45728" operator="containsText" text="NORUEGA">
      <formula>NOT(ISERROR(SEARCH("NORUEGA",G16)))</formula>
    </cfRule>
    <cfRule type="containsText" dxfId="45840" priority="45729" operator="containsText" text="FINLANDIA">
      <formula>NOT(ISERROR(SEARCH("FINLANDIA",G16)))</formula>
    </cfRule>
    <cfRule type="containsText" dxfId="45839" priority="45730" operator="containsText" text="SUECIA">
      <formula>NOT(ISERROR(SEARCH("SUECIA",G16)))</formula>
    </cfRule>
  </conditionalFormatting>
  <conditionalFormatting sqref="G16">
    <cfRule type="containsText" dxfId="45838" priority="45697" operator="containsText" text="SUIZA">
      <formula>NOT(ISERROR(SEARCH("SUIZA",G16)))</formula>
    </cfRule>
    <cfRule type="containsText" dxfId="45837" priority="45698" operator="containsText" text="AUSTRIA">
      <formula>NOT(ISERROR(SEARCH("AUSTRIA",G16)))</formula>
    </cfRule>
    <cfRule type="containsText" dxfId="45836" priority="45699" operator="containsText" text="IRLANDA">
      <formula>NOT(ISERROR(SEARCH("IRLANDA",G16)))</formula>
    </cfRule>
    <cfRule type="containsText" dxfId="45835" priority="45700" operator="containsText" text="PAÍSES DEL ESTE">
      <formula>NOT(ISERROR(SEARCH("PAÍSES DEL ESTE",G16)))</formula>
    </cfRule>
    <cfRule type="containsText" dxfId="45834" priority="45701" operator="containsText" text="RUSIA">
      <formula>NOT(ISERROR(SEARCH("RUSIA",G16)))</formula>
    </cfRule>
    <cfRule type="containsText" dxfId="45833" priority="45702" operator="containsText" text="HOLANDA">
      <formula>NOT(ISERROR(SEARCH("HOLANDA",G16)))</formula>
    </cfRule>
    <cfRule type="containsText" dxfId="45832" priority="45703" operator="containsText" text="FRANCIA">
      <formula>NOT(ISERROR(SEARCH("FRANCIA",G16)))</formula>
    </cfRule>
    <cfRule type="containsText" dxfId="45831" priority="45704" operator="containsText" text="ITALIA">
      <formula>NOT(ISERROR(SEARCH("ITALIA",G16)))</formula>
    </cfRule>
    <cfRule type="containsText" dxfId="45830" priority="45705" operator="containsText" text="BÉLGICA">
      <formula>NOT(ISERROR(SEARCH("BÉLGICA",G16)))</formula>
    </cfRule>
    <cfRule type="containsText" dxfId="45829" priority="45706" operator="containsText" text="ESPAÑA">
      <formula>NOT(ISERROR(SEARCH("ESPAÑA",G16)))</formula>
    </cfRule>
    <cfRule type="containsText" dxfId="45828" priority="45707" operator="containsText" text="ALEMANIA">
      <formula>NOT(ISERROR(SEARCH("ALEMANIA",G16)))</formula>
    </cfRule>
    <cfRule type="containsText" dxfId="45827" priority="45708" operator="containsText" text="PAÍSES NÓRDICOS">
      <formula>NOT(ISERROR(SEARCH("PAÍSES NÓRDICOS",G16)))</formula>
    </cfRule>
    <cfRule type="containsText" dxfId="45826" priority="45709" operator="containsText" text="REINO UNIDO">
      <formula>NOT(ISERROR(SEARCH("REINO UNIDO",G16)))</formula>
    </cfRule>
    <cfRule type="containsText" dxfId="45825" priority="45710" operator="containsText" text="DINAMARCA">
      <formula>NOT(ISERROR(SEARCH("DINAMARCA",G16)))</formula>
    </cfRule>
    <cfRule type="containsText" dxfId="45824" priority="45711" operator="containsText" text="NORUEGA">
      <formula>NOT(ISERROR(SEARCH("NORUEGA",G16)))</formula>
    </cfRule>
    <cfRule type="containsText" dxfId="45823" priority="45712" operator="containsText" text="FINLANDIA">
      <formula>NOT(ISERROR(SEARCH("FINLANDIA",G16)))</formula>
    </cfRule>
    <cfRule type="containsText" dxfId="45822" priority="45713" operator="containsText" text="SUECIA">
      <formula>NOT(ISERROR(SEARCH("SUECIA",G16)))</formula>
    </cfRule>
  </conditionalFormatting>
  <conditionalFormatting sqref="G16:G18">
    <cfRule type="containsText" dxfId="45821" priority="45680" operator="containsText" text="SUIZA">
      <formula>NOT(ISERROR(SEARCH("SUIZA",G16)))</formula>
    </cfRule>
    <cfRule type="containsText" dxfId="45820" priority="45681" operator="containsText" text="AUSTRIA">
      <formula>NOT(ISERROR(SEARCH("AUSTRIA",G16)))</formula>
    </cfRule>
    <cfRule type="containsText" dxfId="45819" priority="45682" operator="containsText" text="IRLANDA">
      <formula>NOT(ISERROR(SEARCH("IRLANDA",G16)))</formula>
    </cfRule>
    <cfRule type="containsText" dxfId="45818" priority="45683" operator="containsText" text="PAÍSES DEL ESTE">
      <formula>NOT(ISERROR(SEARCH("PAÍSES DEL ESTE",G16)))</formula>
    </cfRule>
    <cfRule type="containsText" dxfId="45817" priority="45684" operator="containsText" text="RUSIA">
      <formula>NOT(ISERROR(SEARCH("RUSIA",G16)))</formula>
    </cfRule>
    <cfRule type="containsText" dxfId="45816" priority="45685" operator="containsText" text="HOLANDA">
      <formula>NOT(ISERROR(SEARCH("HOLANDA",G16)))</formula>
    </cfRule>
    <cfRule type="containsText" dxfId="45815" priority="45686" operator="containsText" text="FRANCIA">
      <formula>NOT(ISERROR(SEARCH("FRANCIA",G16)))</formula>
    </cfRule>
    <cfRule type="containsText" dxfId="45814" priority="45687" operator="containsText" text="ITALIA">
      <formula>NOT(ISERROR(SEARCH("ITALIA",G16)))</formula>
    </cfRule>
    <cfRule type="containsText" dxfId="45813" priority="45688" operator="containsText" text="BÉLGICA">
      <formula>NOT(ISERROR(SEARCH("BÉLGICA",G16)))</formula>
    </cfRule>
    <cfRule type="containsText" dxfId="45812" priority="45689" operator="containsText" text="ESPAÑA">
      <formula>NOT(ISERROR(SEARCH("ESPAÑA",G16)))</formula>
    </cfRule>
    <cfRule type="containsText" dxfId="45811" priority="45690" operator="containsText" text="ALEMANIA">
      <formula>NOT(ISERROR(SEARCH("ALEMANIA",G16)))</formula>
    </cfRule>
    <cfRule type="containsText" dxfId="45810" priority="45691" operator="containsText" text="PAÍSES NÓRDICOS">
      <formula>NOT(ISERROR(SEARCH("PAÍSES NÓRDICOS",G16)))</formula>
    </cfRule>
    <cfRule type="containsText" dxfId="45809" priority="45692" operator="containsText" text="REINO UNIDO">
      <formula>NOT(ISERROR(SEARCH("REINO UNIDO",G16)))</formula>
    </cfRule>
    <cfRule type="containsText" dxfId="45808" priority="45693" operator="containsText" text="DINAMARCA">
      <formula>NOT(ISERROR(SEARCH("DINAMARCA",G16)))</formula>
    </cfRule>
    <cfRule type="containsText" dxfId="45807" priority="45694" operator="containsText" text="NORUEGA">
      <formula>NOT(ISERROR(SEARCH("NORUEGA",G16)))</formula>
    </cfRule>
    <cfRule type="containsText" dxfId="45806" priority="45695" operator="containsText" text="FINLANDIA">
      <formula>NOT(ISERROR(SEARCH("FINLANDIA",G16)))</formula>
    </cfRule>
    <cfRule type="containsText" dxfId="45805" priority="45696" operator="containsText" text="SUECIA">
      <formula>NOT(ISERROR(SEARCH("SUECIA",G16)))</formula>
    </cfRule>
  </conditionalFormatting>
  <conditionalFormatting sqref="G18">
    <cfRule type="containsText" dxfId="45804" priority="45663" operator="containsText" text="SUIZA">
      <formula>NOT(ISERROR(SEARCH("SUIZA",G18)))</formula>
    </cfRule>
    <cfRule type="containsText" dxfId="45803" priority="45664" operator="containsText" text="AUSTRIA">
      <formula>NOT(ISERROR(SEARCH("AUSTRIA",G18)))</formula>
    </cfRule>
    <cfRule type="containsText" dxfId="45802" priority="45665" operator="containsText" text="IRLANDA">
      <formula>NOT(ISERROR(SEARCH("IRLANDA",G18)))</formula>
    </cfRule>
    <cfRule type="containsText" dxfId="45801" priority="45666" operator="containsText" text="PAÍSES DEL ESTE">
      <formula>NOT(ISERROR(SEARCH("PAÍSES DEL ESTE",G18)))</formula>
    </cfRule>
    <cfRule type="containsText" dxfId="45800" priority="45667" operator="containsText" text="RUSIA">
      <formula>NOT(ISERROR(SEARCH("RUSIA",G18)))</formula>
    </cfRule>
    <cfRule type="containsText" dxfId="45799" priority="45668" operator="containsText" text="HOLANDA">
      <formula>NOT(ISERROR(SEARCH("HOLANDA",G18)))</formula>
    </cfRule>
    <cfRule type="containsText" dxfId="45798" priority="45669" operator="containsText" text="FRANCIA">
      <formula>NOT(ISERROR(SEARCH("FRANCIA",G18)))</formula>
    </cfRule>
    <cfRule type="containsText" dxfId="45797" priority="45670" operator="containsText" text="ITALIA">
      <formula>NOT(ISERROR(SEARCH("ITALIA",G18)))</formula>
    </cfRule>
    <cfRule type="containsText" dxfId="45796" priority="45671" operator="containsText" text="BÉLGICA">
      <formula>NOT(ISERROR(SEARCH("BÉLGICA",G18)))</formula>
    </cfRule>
    <cfRule type="containsText" dxfId="45795" priority="45672" operator="containsText" text="ESPAÑA">
      <formula>NOT(ISERROR(SEARCH("ESPAÑA",G18)))</formula>
    </cfRule>
    <cfRule type="containsText" dxfId="45794" priority="45673" operator="containsText" text="ALEMANIA">
      <formula>NOT(ISERROR(SEARCH("ALEMANIA",G18)))</formula>
    </cfRule>
    <cfRule type="containsText" dxfId="45793" priority="45674" operator="containsText" text="PAÍSES NÓRDICOS">
      <formula>NOT(ISERROR(SEARCH("PAÍSES NÓRDICOS",G18)))</formula>
    </cfRule>
    <cfRule type="containsText" dxfId="45792" priority="45675" operator="containsText" text="REINO UNIDO">
      <formula>NOT(ISERROR(SEARCH("REINO UNIDO",G18)))</formula>
    </cfRule>
    <cfRule type="containsText" dxfId="45791" priority="45676" operator="containsText" text="DINAMARCA">
      <formula>NOT(ISERROR(SEARCH("DINAMARCA",G18)))</formula>
    </cfRule>
    <cfRule type="containsText" dxfId="45790" priority="45677" operator="containsText" text="NORUEGA">
      <formula>NOT(ISERROR(SEARCH("NORUEGA",G18)))</formula>
    </cfRule>
    <cfRule type="containsText" dxfId="45789" priority="45678" operator="containsText" text="FINLANDIA">
      <formula>NOT(ISERROR(SEARCH("FINLANDIA",G18)))</formula>
    </cfRule>
    <cfRule type="containsText" dxfId="45788" priority="45679" operator="containsText" text="SUECIA">
      <formula>NOT(ISERROR(SEARCH("SUECIA",G18)))</formula>
    </cfRule>
  </conditionalFormatting>
  <conditionalFormatting sqref="G16:G17">
    <cfRule type="containsText" dxfId="45787" priority="45646" operator="containsText" text="SUIZA">
      <formula>NOT(ISERROR(SEARCH("SUIZA",G16)))</formula>
    </cfRule>
    <cfRule type="containsText" dxfId="45786" priority="45647" operator="containsText" text="AUSTRIA">
      <formula>NOT(ISERROR(SEARCH("AUSTRIA",G16)))</formula>
    </cfRule>
    <cfRule type="containsText" dxfId="45785" priority="45648" operator="containsText" text="IRLANDA">
      <formula>NOT(ISERROR(SEARCH("IRLANDA",G16)))</formula>
    </cfRule>
    <cfRule type="containsText" dxfId="45784" priority="45649" operator="containsText" text="PAÍSES DEL ESTE">
      <formula>NOT(ISERROR(SEARCH("PAÍSES DEL ESTE",G16)))</formula>
    </cfRule>
    <cfRule type="containsText" dxfId="45783" priority="45650" operator="containsText" text="RUSIA">
      <formula>NOT(ISERROR(SEARCH("RUSIA",G16)))</formula>
    </cfRule>
    <cfRule type="containsText" dxfId="45782" priority="45651" operator="containsText" text="HOLANDA">
      <formula>NOT(ISERROR(SEARCH("HOLANDA",G16)))</formula>
    </cfRule>
    <cfRule type="containsText" dxfId="45781" priority="45652" operator="containsText" text="FRANCIA">
      <formula>NOT(ISERROR(SEARCH("FRANCIA",G16)))</formula>
    </cfRule>
    <cfRule type="containsText" dxfId="45780" priority="45653" operator="containsText" text="ITALIA">
      <formula>NOT(ISERROR(SEARCH("ITALIA",G16)))</formula>
    </cfRule>
    <cfRule type="containsText" dxfId="45779" priority="45654" operator="containsText" text="BÉLGICA">
      <formula>NOT(ISERROR(SEARCH("BÉLGICA",G16)))</formula>
    </cfRule>
    <cfRule type="containsText" dxfId="45778" priority="45655" operator="containsText" text="ESPAÑA">
      <formula>NOT(ISERROR(SEARCH("ESPAÑA",G16)))</formula>
    </cfRule>
    <cfRule type="containsText" dxfId="45777" priority="45656" operator="containsText" text="ALEMANIA">
      <formula>NOT(ISERROR(SEARCH("ALEMANIA",G16)))</formula>
    </cfRule>
    <cfRule type="containsText" dxfId="45776" priority="45657" operator="containsText" text="PAÍSES NÓRDICOS">
      <formula>NOT(ISERROR(SEARCH("PAÍSES NÓRDICOS",G16)))</formula>
    </cfRule>
    <cfRule type="containsText" dxfId="45775" priority="45658" operator="containsText" text="REINO UNIDO">
      <formula>NOT(ISERROR(SEARCH("REINO UNIDO",G16)))</formula>
    </cfRule>
    <cfRule type="containsText" dxfId="45774" priority="45659" operator="containsText" text="DINAMARCA">
      <formula>NOT(ISERROR(SEARCH("DINAMARCA",G16)))</formula>
    </cfRule>
    <cfRule type="containsText" dxfId="45773" priority="45660" operator="containsText" text="NORUEGA">
      <formula>NOT(ISERROR(SEARCH("NORUEGA",G16)))</formula>
    </cfRule>
    <cfRule type="containsText" dxfId="45772" priority="45661" operator="containsText" text="FINLANDIA">
      <formula>NOT(ISERROR(SEARCH("FINLANDIA",G16)))</formula>
    </cfRule>
    <cfRule type="containsText" dxfId="45771" priority="45662" operator="containsText" text="SUECIA">
      <formula>NOT(ISERROR(SEARCH("SUECIA",G16)))</formula>
    </cfRule>
  </conditionalFormatting>
  <conditionalFormatting sqref="G16:G17">
    <cfRule type="containsText" dxfId="45770" priority="45629" operator="containsText" text="SUIZA">
      <formula>NOT(ISERROR(SEARCH("SUIZA",G16)))</formula>
    </cfRule>
    <cfRule type="containsText" dxfId="45769" priority="45630" operator="containsText" text="AUSTRIA">
      <formula>NOT(ISERROR(SEARCH("AUSTRIA",G16)))</formula>
    </cfRule>
    <cfRule type="containsText" dxfId="45768" priority="45631" operator="containsText" text="IRLANDA">
      <formula>NOT(ISERROR(SEARCH("IRLANDA",G16)))</formula>
    </cfRule>
    <cfRule type="containsText" dxfId="45767" priority="45632" operator="containsText" text="PAÍSES DEL ESTE">
      <formula>NOT(ISERROR(SEARCH("PAÍSES DEL ESTE",G16)))</formula>
    </cfRule>
    <cfRule type="containsText" dxfId="45766" priority="45633" operator="containsText" text="RUSIA">
      <formula>NOT(ISERROR(SEARCH("RUSIA",G16)))</formula>
    </cfRule>
    <cfRule type="containsText" dxfId="45765" priority="45634" operator="containsText" text="HOLANDA">
      <formula>NOT(ISERROR(SEARCH("HOLANDA",G16)))</formula>
    </cfRule>
    <cfRule type="containsText" dxfId="45764" priority="45635" operator="containsText" text="FRANCIA">
      <formula>NOT(ISERROR(SEARCH("FRANCIA",G16)))</formula>
    </cfRule>
    <cfRule type="containsText" dxfId="45763" priority="45636" operator="containsText" text="ITALIA">
      <formula>NOT(ISERROR(SEARCH("ITALIA",G16)))</formula>
    </cfRule>
    <cfRule type="containsText" dxfId="45762" priority="45637" operator="containsText" text="BÉLGICA">
      <formula>NOT(ISERROR(SEARCH("BÉLGICA",G16)))</formula>
    </cfRule>
    <cfRule type="containsText" dxfId="45761" priority="45638" operator="containsText" text="ESPAÑA">
      <formula>NOT(ISERROR(SEARCH("ESPAÑA",G16)))</formula>
    </cfRule>
    <cfRule type="containsText" dxfId="45760" priority="45639" operator="containsText" text="ALEMANIA">
      <formula>NOT(ISERROR(SEARCH("ALEMANIA",G16)))</formula>
    </cfRule>
    <cfRule type="containsText" dxfId="45759" priority="45640" operator="containsText" text="PAÍSES NÓRDICOS">
      <formula>NOT(ISERROR(SEARCH("PAÍSES NÓRDICOS",G16)))</formula>
    </cfRule>
    <cfRule type="containsText" dxfId="45758" priority="45641" operator="containsText" text="REINO UNIDO">
      <formula>NOT(ISERROR(SEARCH("REINO UNIDO",G16)))</formula>
    </cfRule>
    <cfRule type="containsText" dxfId="45757" priority="45642" operator="containsText" text="DINAMARCA">
      <formula>NOT(ISERROR(SEARCH("DINAMARCA",G16)))</formula>
    </cfRule>
    <cfRule type="containsText" dxfId="45756" priority="45643" operator="containsText" text="NORUEGA">
      <formula>NOT(ISERROR(SEARCH("NORUEGA",G16)))</formula>
    </cfRule>
    <cfRule type="containsText" dxfId="45755" priority="45644" operator="containsText" text="FINLANDIA">
      <formula>NOT(ISERROR(SEARCH("FINLANDIA",G16)))</formula>
    </cfRule>
    <cfRule type="containsText" dxfId="45754" priority="45645" operator="containsText" text="SUECIA">
      <formula>NOT(ISERROR(SEARCH("SUECIA",G16)))</formula>
    </cfRule>
  </conditionalFormatting>
  <conditionalFormatting sqref="G17">
    <cfRule type="containsText" dxfId="45753" priority="45612" operator="containsText" text="SUIZA">
      <formula>NOT(ISERROR(SEARCH("SUIZA",G17)))</formula>
    </cfRule>
    <cfRule type="containsText" dxfId="45752" priority="45613" operator="containsText" text="AUSTRIA">
      <formula>NOT(ISERROR(SEARCH("AUSTRIA",G17)))</formula>
    </cfRule>
    <cfRule type="containsText" dxfId="45751" priority="45614" operator="containsText" text="IRLANDA">
      <formula>NOT(ISERROR(SEARCH("IRLANDA",G17)))</formula>
    </cfRule>
    <cfRule type="containsText" dxfId="45750" priority="45615" operator="containsText" text="PAÍSES DEL ESTE">
      <formula>NOT(ISERROR(SEARCH("PAÍSES DEL ESTE",G17)))</formula>
    </cfRule>
    <cfRule type="containsText" dxfId="45749" priority="45616" operator="containsText" text="RUSIA">
      <formula>NOT(ISERROR(SEARCH("RUSIA",G17)))</formula>
    </cfRule>
    <cfRule type="containsText" dxfId="45748" priority="45617" operator="containsText" text="HOLANDA">
      <formula>NOT(ISERROR(SEARCH("HOLANDA",G17)))</formula>
    </cfRule>
    <cfRule type="containsText" dxfId="45747" priority="45618" operator="containsText" text="FRANCIA">
      <formula>NOT(ISERROR(SEARCH("FRANCIA",G17)))</formula>
    </cfRule>
    <cfRule type="containsText" dxfId="45746" priority="45619" operator="containsText" text="ITALIA">
      <formula>NOT(ISERROR(SEARCH("ITALIA",G17)))</formula>
    </cfRule>
    <cfRule type="containsText" dxfId="45745" priority="45620" operator="containsText" text="BÉLGICA">
      <formula>NOT(ISERROR(SEARCH("BÉLGICA",G17)))</formula>
    </cfRule>
    <cfRule type="containsText" dxfId="45744" priority="45621" operator="containsText" text="ESPAÑA">
      <formula>NOT(ISERROR(SEARCH("ESPAÑA",G17)))</formula>
    </cfRule>
    <cfRule type="containsText" dxfId="45743" priority="45622" operator="containsText" text="ALEMANIA">
      <formula>NOT(ISERROR(SEARCH("ALEMANIA",G17)))</formula>
    </cfRule>
    <cfRule type="containsText" dxfId="45742" priority="45623" operator="containsText" text="PAÍSES NÓRDICOS">
      <formula>NOT(ISERROR(SEARCH("PAÍSES NÓRDICOS",G17)))</formula>
    </cfRule>
    <cfRule type="containsText" dxfId="45741" priority="45624" operator="containsText" text="REINO UNIDO">
      <formula>NOT(ISERROR(SEARCH("REINO UNIDO",G17)))</formula>
    </cfRule>
    <cfRule type="containsText" dxfId="45740" priority="45625" operator="containsText" text="DINAMARCA">
      <formula>NOT(ISERROR(SEARCH("DINAMARCA",G17)))</formula>
    </cfRule>
    <cfRule type="containsText" dxfId="45739" priority="45626" operator="containsText" text="NORUEGA">
      <formula>NOT(ISERROR(SEARCH("NORUEGA",G17)))</formula>
    </cfRule>
    <cfRule type="containsText" dxfId="45738" priority="45627" operator="containsText" text="FINLANDIA">
      <formula>NOT(ISERROR(SEARCH("FINLANDIA",G17)))</formula>
    </cfRule>
    <cfRule type="containsText" dxfId="45737" priority="45628" operator="containsText" text="SUECIA">
      <formula>NOT(ISERROR(SEARCH("SUECIA",G17)))</formula>
    </cfRule>
  </conditionalFormatting>
  <conditionalFormatting sqref="G17">
    <cfRule type="containsText" dxfId="45736" priority="45595" operator="containsText" text="SUIZA">
      <formula>NOT(ISERROR(SEARCH("SUIZA",G17)))</formula>
    </cfRule>
    <cfRule type="containsText" dxfId="45735" priority="45596" operator="containsText" text="AUSTRIA">
      <formula>NOT(ISERROR(SEARCH("AUSTRIA",G17)))</formula>
    </cfRule>
    <cfRule type="containsText" dxfId="45734" priority="45597" operator="containsText" text="IRLANDA">
      <formula>NOT(ISERROR(SEARCH("IRLANDA",G17)))</formula>
    </cfRule>
    <cfRule type="containsText" dxfId="45733" priority="45598" operator="containsText" text="PAÍSES DEL ESTE">
      <formula>NOT(ISERROR(SEARCH("PAÍSES DEL ESTE",G17)))</formula>
    </cfRule>
    <cfRule type="containsText" dxfId="45732" priority="45599" operator="containsText" text="RUSIA">
      <formula>NOT(ISERROR(SEARCH("RUSIA",G17)))</formula>
    </cfRule>
    <cfRule type="containsText" dxfId="45731" priority="45600" operator="containsText" text="HOLANDA">
      <formula>NOT(ISERROR(SEARCH("HOLANDA",G17)))</formula>
    </cfRule>
    <cfRule type="containsText" dxfId="45730" priority="45601" operator="containsText" text="FRANCIA">
      <formula>NOT(ISERROR(SEARCH("FRANCIA",G17)))</formula>
    </cfRule>
    <cfRule type="containsText" dxfId="45729" priority="45602" operator="containsText" text="ITALIA">
      <formula>NOT(ISERROR(SEARCH("ITALIA",G17)))</formula>
    </cfRule>
    <cfRule type="containsText" dxfId="45728" priority="45603" operator="containsText" text="BÉLGICA">
      <formula>NOT(ISERROR(SEARCH("BÉLGICA",G17)))</formula>
    </cfRule>
    <cfRule type="containsText" dxfId="45727" priority="45604" operator="containsText" text="ESPAÑA">
      <formula>NOT(ISERROR(SEARCH("ESPAÑA",G17)))</formula>
    </cfRule>
    <cfRule type="containsText" dxfId="45726" priority="45605" operator="containsText" text="ALEMANIA">
      <formula>NOT(ISERROR(SEARCH("ALEMANIA",G17)))</formula>
    </cfRule>
    <cfRule type="containsText" dxfId="45725" priority="45606" operator="containsText" text="PAÍSES NÓRDICOS">
      <formula>NOT(ISERROR(SEARCH("PAÍSES NÓRDICOS",G17)))</formula>
    </cfRule>
    <cfRule type="containsText" dxfId="45724" priority="45607" operator="containsText" text="REINO UNIDO">
      <formula>NOT(ISERROR(SEARCH("REINO UNIDO",G17)))</formula>
    </cfRule>
    <cfRule type="containsText" dxfId="45723" priority="45608" operator="containsText" text="DINAMARCA">
      <formula>NOT(ISERROR(SEARCH("DINAMARCA",G17)))</formula>
    </cfRule>
    <cfRule type="containsText" dxfId="45722" priority="45609" operator="containsText" text="NORUEGA">
      <formula>NOT(ISERROR(SEARCH("NORUEGA",G17)))</formula>
    </cfRule>
    <cfRule type="containsText" dxfId="45721" priority="45610" operator="containsText" text="FINLANDIA">
      <formula>NOT(ISERROR(SEARCH("FINLANDIA",G17)))</formula>
    </cfRule>
    <cfRule type="containsText" dxfId="45720" priority="45611" operator="containsText" text="SUECIA">
      <formula>NOT(ISERROR(SEARCH("SUECIA",G17)))</formula>
    </cfRule>
  </conditionalFormatting>
  <conditionalFormatting sqref="G18">
    <cfRule type="containsText" dxfId="45719" priority="45578" operator="containsText" text="SUIZA">
      <formula>NOT(ISERROR(SEARCH("SUIZA",G18)))</formula>
    </cfRule>
    <cfRule type="containsText" dxfId="45718" priority="45579" operator="containsText" text="AUSTRIA">
      <formula>NOT(ISERROR(SEARCH("AUSTRIA",G18)))</formula>
    </cfRule>
    <cfRule type="containsText" dxfId="45717" priority="45580" operator="containsText" text="IRLANDA">
      <formula>NOT(ISERROR(SEARCH("IRLANDA",G18)))</formula>
    </cfRule>
    <cfRule type="containsText" dxfId="45716" priority="45581" operator="containsText" text="PAÍSES DEL ESTE">
      <formula>NOT(ISERROR(SEARCH("PAÍSES DEL ESTE",G18)))</formula>
    </cfRule>
    <cfRule type="containsText" dxfId="45715" priority="45582" operator="containsText" text="RUSIA">
      <formula>NOT(ISERROR(SEARCH("RUSIA",G18)))</formula>
    </cfRule>
    <cfRule type="containsText" dxfId="45714" priority="45583" operator="containsText" text="HOLANDA">
      <formula>NOT(ISERROR(SEARCH("HOLANDA",G18)))</formula>
    </cfRule>
    <cfRule type="containsText" dxfId="45713" priority="45584" operator="containsText" text="FRANCIA">
      <formula>NOT(ISERROR(SEARCH("FRANCIA",G18)))</formula>
    </cfRule>
    <cfRule type="containsText" dxfId="45712" priority="45585" operator="containsText" text="ITALIA">
      <formula>NOT(ISERROR(SEARCH("ITALIA",G18)))</formula>
    </cfRule>
    <cfRule type="containsText" dxfId="45711" priority="45586" operator="containsText" text="BÉLGICA">
      <formula>NOT(ISERROR(SEARCH("BÉLGICA",G18)))</formula>
    </cfRule>
    <cfRule type="containsText" dxfId="45710" priority="45587" operator="containsText" text="ESPAÑA">
      <formula>NOT(ISERROR(SEARCH("ESPAÑA",G18)))</formula>
    </cfRule>
    <cfRule type="containsText" dxfId="45709" priority="45588" operator="containsText" text="ALEMANIA">
      <formula>NOT(ISERROR(SEARCH("ALEMANIA",G18)))</formula>
    </cfRule>
    <cfRule type="containsText" dxfId="45708" priority="45589" operator="containsText" text="PAÍSES NÓRDICOS">
      <formula>NOT(ISERROR(SEARCH("PAÍSES NÓRDICOS",G18)))</formula>
    </cfRule>
    <cfRule type="containsText" dxfId="45707" priority="45590" operator="containsText" text="REINO UNIDO">
      <formula>NOT(ISERROR(SEARCH("REINO UNIDO",G18)))</formula>
    </cfRule>
    <cfRule type="containsText" dxfId="45706" priority="45591" operator="containsText" text="DINAMARCA">
      <formula>NOT(ISERROR(SEARCH("DINAMARCA",G18)))</formula>
    </cfRule>
    <cfRule type="containsText" dxfId="45705" priority="45592" operator="containsText" text="NORUEGA">
      <formula>NOT(ISERROR(SEARCH("NORUEGA",G18)))</formula>
    </cfRule>
    <cfRule type="containsText" dxfId="45704" priority="45593" operator="containsText" text="FINLANDIA">
      <formula>NOT(ISERROR(SEARCH("FINLANDIA",G18)))</formula>
    </cfRule>
    <cfRule type="containsText" dxfId="45703" priority="45594" operator="containsText" text="SUECIA">
      <formula>NOT(ISERROR(SEARCH("SUECIA",G18)))</formula>
    </cfRule>
  </conditionalFormatting>
  <conditionalFormatting sqref="G18">
    <cfRule type="containsText" dxfId="45702" priority="45561" operator="containsText" text="SUIZA">
      <formula>NOT(ISERROR(SEARCH("SUIZA",G18)))</formula>
    </cfRule>
    <cfRule type="containsText" dxfId="45701" priority="45562" operator="containsText" text="AUSTRIA">
      <formula>NOT(ISERROR(SEARCH("AUSTRIA",G18)))</formula>
    </cfRule>
    <cfRule type="containsText" dxfId="45700" priority="45563" operator="containsText" text="IRLANDA">
      <formula>NOT(ISERROR(SEARCH("IRLANDA",G18)))</formula>
    </cfRule>
    <cfRule type="containsText" dxfId="45699" priority="45564" operator="containsText" text="PAÍSES DEL ESTE">
      <formula>NOT(ISERROR(SEARCH("PAÍSES DEL ESTE",G18)))</formula>
    </cfRule>
    <cfRule type="containsText" dxfId="45698" priority="45565" operator="containsText" text="RUSIA">
      <formula>NOT(ISERROR(SEARCH("RUSIA",G18)))</formula>
    </cfRule>
    <cfRule type="containsText" dxfId="45697" priority="45566" operator="containsText" text="HOLANDA">
      <formula>NOT(ISERROR(SEARCH("HOLANDA",G18)))</formula>
    </cfRule>
    <cfRule type="containsText" dxfId="45696" priority="45567" operator="containsText" text="FRANCIA">
      <formula>NOT(ISERROR(SEARCH("FRANCIA",G18)))</formula>
    </cfRule>
    <cfRule type="containsText" dxfId="45695" priority="45568" operator="containsText" text="ITALIA">
      <formula>NOT(ISERROR(SEARCH("ITALIA",G18)))</formula>
    </cfRule>
    <cfRule type="containsText" dxfId="45694" priority="45569" operator="containsText" text="BÉLGICA">
      <formula>NOT(ISERROR(SEARCH("BÉLGICA",G18)))</formula>
    </cfRule>
    <cfRule type="containsText" dxfId="45693" priority="45570" operator="containsText" text="ESPAÑA">
      <formula>NOT(ISERROR(SEARCH("ESPAÑA",G18)))</formula>
    </cfRule>
    <cfRule type="containsText" dxfId="45692" priority="45571" operator="containsText" text="ALEMANIA">
      <formula>NOT(ISERROR(SEARCH("ALEMANIA",G18)))</formula>
    </cfRule>
    <cfRule type="containsText" dxfId="45691" priority="45572" operator="containsText" text="PAÍSES NÓRDICOS">
      <formula>NOT(ISERROR(SEARCH("PAÍSES NÓRDICOS",G18)))</formula>
    </cfRule>
    <cfRule type="containsText" dxfId="45690" priority="45573" operator="containsText" text="REINO UNIDO">
      <formula>NOT(ISERROR(SEARCH("REINO UNIDO",G18)))</formula>
    </cfRule>
    <cfRule type="containsText" dxfId="45689" priority="45574" operator="containsText" text="DINAMARCA">
      <formula>NOT(ISERROR(SEARCH("DINAMARCA",G18)))</formula>
    </cfRule>
    <cfRule type="containsText" dxfId="45688" priority="45575" operator="containsText" text="NORUEGA">
      <formula>NOT(ISERROR(SEARCH("NORUEGA",G18)))</formula>
    </cfRule>
    <cfRule type="containsText" dxfId="45687" priority="45576" operator="containsText" text="FINLANDIA">
      <formula>NOT(ISERROR(SEARCH("FINLANDIA",G18)))</formula>
    </cfRule>
    <cfRule type="containsText" dxfId="45686" priority="45577" operator="containsText" text="SUECIA">
      <formula>NOT(ISERROR(SEARCH("SUECIA",G18)))</formula>
    </cfRule>
  </conditionalFormatting>
  <conditionalFormatting sqref="G18">
    <cfRule type="containsText" dxfId="45685" priority="45544" operator="containsText" text="SUIZA">
      <formula>NOT(ISERROR(SEARCH("SUIZA",G18)))</formula>
    </cfRule>
    <cfRule type="containsText" dxfId="45684" priority="45545" operator="containsText" text="AUSTRIA">
      <formula>NOT(ISERROR(SEARCH("AUSTRIA",G18)))</formula>
    </cfRule>
    <cfRule type="containsText" dxfId="45683" priority="45546" operator="containsText" text="IRLANDA">
      <formula>NOT(ISERROR(SEARCH("IRLANDA",G18)))</formula>
    </cfRule>
    <cfRule type="containsText" dxfId="45682" priority="45547" operator="containsText" text="PAÍSES DEL ESTE">
      <formula>NOT(ISERROR(SEARCH("PAÍSES DEL ESTE",G18)))</formula>
    </cfRule>
    <cfRule type="containsText" dxfId="45681" priority="45548" operator="containsText" text="RUSIA">
      <formula>NOT(ISERROR(SEARCH("RUSIA",G18)))</formula>
    </cfRule>
    <cfRule type="containsText" dxfId="45680" priority="45549" operator="containsText" text="HOLANDA">
      <formula>NOT(ISERROR(SEARCH("HOLANDA",G18)))</formula>
    </cfRule>
    <cfRule type="containsText" dxfId="45679" priority="45550" operator="containsText" text="FRANCIA">
      <formula>NOT(ISERROR(SEARCH("FRANCIA",G18)))</formula>
    </cfRule>
    <cfRule type="containsText" dxfId="45678" priority="45551" operator="containsText" text="ITALIA">
      <formula>NOT(ISERROR(SEARCH("ITALIA",G18)))</formula>
    </cfRule>
    <cfRule type="containsText" dxfId="45677" priority="45552" operator="containsText" text="BÉLGICA">
      <formula>NOT(ISERROR(SEARCH("BÉLGICA",G18)))</formula>
    </cfRule>
    <cfRule type="containsText" dxfId="45676" priority="45553" operator="containsText" text="ESPAÑA">
      <formula>NOT(ISERROR(SEARCH("ESPAÑA",G18)))</formula>
    </cfRule>
    <cfRule type="containsText" dxfId="45675" priority="45554" operator="containsText" text="ALEMANIA">
      <formula>NOT(ISERROR(SEARCH("ALEMANIA",G18)))</formula>
    </cfRule>
    <cfRule type="containsText" dxfId="45674" priority="45555" operator="containsText" text="PAÍSES NÓRDICOS">
      <formula>NOT(ISERROR(SEARCH("PAÍSES NÓRDICOS",G18)))</formula>
    </cfRule>
    <cfRule type="containsText" dxfId="45673" priority="45556" operator="containsText" text="REINO UNIDO">
      <formula>NOT(ISERROR(SEARCH("REINO UNIDO",G18)))</formula>
    </cfRule>
    <cfRule type="containsText" dxfId="45672" priority="45557" operator="containsText" text="DINAMARCA">
      <formula>NOT(ISERROR(SEARCH("DINAMARCA",G18)))</formula>
    </cfRule>
    <cfRule type="containsText" dxfId="45671" priority="45558" operator="containsText" text="NORUEGA">
      <formula>NOT(ISERROR(SEARCH("NORUEGA",G18)))</formula>
    </cfRule>
    <cfRule type="containsText" dxfId="45670" priority="45559" operator="containsText" text="FINLANDIA">
      <formula>NOT(ISERROR(SEARCH("FINLANDIA",G18)))</formula>
    </cfRule>
    <cfRule type="containsText" dxfId="45669" priority="45560" operator="containsText" text="SUECIA">
      <formula>NOT(ISERROR(SEARCH("SUECIA",G18)))</formula>
    </cfRule>
  </conditionalFormatting>
  <conditionalFormatting sqref="G18">
    <cfRule type="containsText" dxfId="45668" priority="45527" operator="containsText" text="SUIZA">
      <formula>NOT(ISERROR(SEARCH("SUIZA",G18)))</formula>
    </cfRule>
    <cfRule type="containsText" dxfId="45667" priority="45528" operator="containsText" text="AUSTRIA">
      <formula>NOT(ISERROR(SEARCH("AUSTRIA",G18)))</formula>
    </cfRule>
    <cfRule type="containsText" dxfId="45666" priority="45529" operator="containsText" text="IRLANDA">
      <formula>NOT(ISERROR(SEARCH("IRLANDA",G18)))</formula>
    </cfRule>
    <cfRule type="containsText" dxfId="45665" priority="45530" operator="containsText" text="PAÍSES DEL ESTE">
      <formula>NOT(ISERROR(SEARCH("PAÍSES DEL ESTE",G18)))</formula>
    </cfRule>
    <cfRule type="containsText" dxfId="45664" priority="45531" operator="containsText" text="RUSIA">
      <formula>NOT(ISERROR(SEARCH("RUSIA",G18)))</formula>
    </cfRule>
    <cfRule type="containsText" dxfId="45663" priority="45532" operator="containsText" text="HOLANDA">
      <formula>NOT(ISERROR(SEARCH("HOLANDA",G18)))</formula>
    </cfRule>
    <cfRule type="containsText" dxfId="45662" priority="45533" operator="containsText" text="FRANCIA">
      <formula>NOT(ISERROR(SEARCH("FRANCIA",G18)))</formula>
    </cfRule>
    <cfRule type="containsText" dxfId="45661" priority="45534" operator="containsText" text="ITALIA">
      <formula>NOT(ISERROR(SEARCH("ITALIA",G18)))</formula>
    </cfRule>
    <cfRule type="containsText" dxfId="45660" priority="45535" operator="containsText" text="BÉLGICA">
      <formula>NOT(ISERROR(SEARCH("BÉLGICA",G18)))</formula>
    </cfRule>
    <cfRule type="containsText" dxfId="45659" priority="45536" operator="containsText" text="ESPAÑA">
      <formula>NOT(ISERROR(SEARCH("ESPAÑA",G18)))</formula>
    </cfRule>
    <cfRule type="containsText" dxfId="45658" priority="45537" operator="containsText" text="ALEMANIA">
      <formula>NOT(ISERROR(SEARCH("ALEMANIA",G18)))</formula>
    </cfRule>
    <cfRule type="containsText" dxfId="45657" priority="45538" operator="containsText" text="PAÍSES NÓRDICOS">
      <formula>NOT(ISERROR(SEARCH("PAÍSES NÓRDICOS",G18)))</formula>
    </cfRule>
    <cfRule type="containsText" dxfId="45656" priority="45539" operator="containsText" text="REINO UNIDO">
      <formula>NOT(ISERROR(SEARCH("REINO UNIDO",G18)))</formula>
    </cfRule>
    <cfRule type="containsText" dxfId="45655" priority="45540" operator="containsText" text="DINAMARCA">
      <formula>NOT(ISERROR(SEARCH("DINAMARCA",G18)))</formula>
    </cfRule>
    <cfRule type="containsText" dxfId="45654" priority="45541" operator="containsText" text="NORUEGA">
      <formula>NOT(ISERROR(SEARCH("NORUEGA",G18)))</formula>
    </cfRule>
    <cfRule type="containsText" dxfId="45653" priority="45542" operator="containsText" text="FINLANDIA">
      <formula>NOT(ISERROR(SEARCH("FINLANDIA",G18)))</formula>
    </cfRule>
    <cfRule type="containsText" dxfId="45652" priority="45543" operator="containsText" text="SUECIA">
      <formula>NOT(ISERROR(SEARCH("SUECIA",G18)))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8">
    <cfRule type="containsText" dxfId="45634" priority="45493" operator="containsText" text="SUIZA">
      <formula>NOT(ISERROR(SEARCH("SUIZA",G18)))</formula>
    </cfRule>
    <cfRule type="containsText" dxfId="45633" priority="45494" operator="containsText" text="AUSTRIA">
      <formula>NOT(ISERROR(SEARCH("AUSTRIA",G18)))</formula>
    </cfRule>
    <cfRule type="containsText" dxfId="45632" priority="45495" operator="containsText" text="IRLANDA">
      <formula>NOT(ISERROR(SEARCH("IRLANDA",G18)))</formula>
    </cfRule>
    <cfRule type="containsText" dxfId="45631" priority="45496" operator="containsText" text="PAÍSES DEL ESTE">
      <formula>NOT(ISERROR(SEARCH("PAÍSES DEL ESTE",G18)))</formula>
    </cfRule>
    <cfRule type="containsText" dxfId="45630" priority="45497" operator="containsText" text="RUSIA">
      <formula>NOT(ISERROR(SEARCH("RUSIA",G18)))</formula>
    </cfRule>
    <cfRule type="containsText" dxfId="45629" priority="45498" operator="containsText" text="HOLANDA">
      <formula>NOT(ISERROR(SEARCH("HOLANDA",G18)))</formula>
    </cfRule>
    <cfRule type="containsText" dxfId="45628" priority="45499" operator="containsText" text="FRANCIA">
      <formula>NOT(ISERROR(SEARCH("FRANCIA",G18)))</formula>
    </cfRule>
    <cfRule type="containsText" dxfId="45627" priority="45500" operator="containsText" text="ITALIA">
      <formula>NOT(ISERROR(SEARCH("ITALIA",G18)))</formula>
    </cfRule>
    <cfRule type="containsText" dxfId="45626" priority="45501" operator="containsText" text="BÉLGICA">
      <formula>NOT(ISERROR(SEARCH("BÉLGICA",G18)))</formula>
    </cfRule>
    <cfRule type="containsText" dxfId="45625" priority="45502" operator="containsText" text="ESPAÑA">
      <formula>NOT(ISERROR(SEARCH("ESPAÑA",G18)))</formula>
    </cfRule>
    <cfRule type="containsText" dxfId="45624" priority="45503" operator="containsText" text="ALEMANIA">
      <formula>NOT(ISERROR(SEARCH("ALEMANIA",G18)))</formula>
    </cfRule>
    <cfRule type="containsText" dxfId="45623" priority="45504" operator="containsText" text="PAÍSES NÓRDICOS">
      <formula>NOT(ISERROR(SEARCH("PAÍSES NÓRDICOS",G18)))</formula>
    </cfRule>
    <cfRule type="containsText" dxfId="45622" priority="45505" operator="containsText" text="REINO UNIDO">
      <formula>NOT(ISERROR(SEARCH("REINO UNIDO",G18)))</formula>
    </cfRule>
    <cfRule type="containsText" dxfId="45621" priority="45506" operator="containsText" text="DINAMARCA">
      <formula>NOT(ISERROR(SEARCH("DINAMARCA",G18)))</formula>
    </cfRule>
    <cfRule type="containsText" dxfId="45620" priority="45507" operator="containsText" text="NORUEGA">
      <formula>NOT(ISERROR(SEARCH("NORUEGA",G18)))</formula>
    </cfRule>
    <cfRule type="containsText" dxfId="45619" priority="45508" operator="containsText" text="FINLANDIA">
      <formula>NOT(ISERROR(SEARCH("FINLANDIA",G18)))</formula>
    </cfRule>
    <cfRule type="containsText" dxfId="45618" priority="45509" operator="containsText" text="SUECIA">
      <formula>NOT(ISERROR(SEARCH("SUECIA",G18)))</formula>
    </cfRule>
  </conditionalFormatting>
  <conditionalFormatting sqref="G18">
    <cfRule type="containsText" dxfId="45617" priority="45476" operator="containsText" text="SUIZA">
      <formula>NOT(ISERROR(SEARCH("SUIZA",G18)))</formula>
    </cfRule>
    <cfRule type="containsText" dxfId="45616" priority="45477" operator="containsText" text="AUSTRIA">
      <formula>NOT(ISERROR(SEARCH("AUSTRIA",G18)))</formula>
    </cfRule>
    <cfRule type="containsText" dxfId="45615" priority="45478" operator="containsText" text="IRLANDA">
      <formula>NOT(ISERROR(SEARCH("IRLANDA",G18)))</formula>
    </cfRule>
    <cfRule type="containsText" dxfId="45614" priority="45479" operator="containsText" text="PAÍSES DEL ESTE">
      <formula>NOT(ISERROR(SEARCH("PAÍSES DEL ESTE",G18)))</formula>
    </cfRule>
    <cfRule type="containsText" dxfId="45613" priority="45480" operator="containsText" text="RUSIA">
      <formula>NOT(ISERROR(SEARCH("RUSIA",G18)))</formula>
    </cfRule>
    <cfRule type="containsText" dxfId="45612" priority="45481" operator="containsText" text="HOLANDA">
      <formula>NOT(ISERROR(SEARCH("HOLANDA",G18)))</formula>
    </cfRule>
    <cfRule type="containsText" dxfId="45611" priority="45482" operator="containsText" text="FRANCIA">
      <formula>NOT(ISERROR(SEARCH("FRANCIA",G18)))</formula>
    </cfRule>
    <cfRule type="containsText" dxfId="45610" priority="45483" operator="containsText" text="ITALIA">
      <formula>NOT(ISERROR(SEARCH("ITALIA",G18)))</formula>
    </cfRule>
    <cfRule type="containsText" dxfId="45609" priority="45484" operator="containsText" text="BÉLGICA">
      <formula>NOT(ISERROR(SEARCH("BÉLGICA",G18)))</formula>
    </cfRule>
    <cfRule type="containsText" dxfId="45608" priority="45485" operator="containsText" text="ESPAÑA">
      <formula>NOT(ISERROR(SEARCH("ESPAÑA",G18)))</formula>
    </cfRule>
    <cfRule type="containsText" dxfId="45607" priority="45486" operator="containsText" text="ALEMANIA">
      <formula>NOT(ISERROR(SEARCH("ALEMANIA",G18)))</formula>
    </cfRule>
    <cfRule type="containsText" dxfId="45606" priority="45487" operator="containsText" text="PAÍSES NÓRDICOS">
      <formula>NOT(ISERROR(SEARCH("PAÍSES NÓRDICOS",G18)))</formula>
    </cfRule>
    <cfRule type="containsText" dxfId="45605" priority="45488" operator="containsText" text="REINO UNIDO">
      <formula>NOT(ISERROR(SEARCH("REINO UNIDO",G18)))</formula>
    </cfRule>
    <cfRule type="containsText" dxfId="45604" priority="45489" operator="containsText" text="DINAMARCA">
      <formula>NOT(ISERROR(SEARCH("DINAMARCA",G18)))</formula>
    </cfRule>
    <cfRule type="containsText" dxfId="45603" priority="45490" operator="containsText" text="NORUEGA">
      <formula>NOT(ISERROR(SEARCH("NORUEGA",G18)))</formula>
    </cfRule>
    <cfRule type="containsText" dxfId="45602" priority="45491" operator="containsText" text="FINLANDIA">
      <formula>NOT(ISERROR(SEARCH("FINLANDIA",G18)))</formula>
    </cfRule>
    <cfRule type="containsText" dxfId="45601" priority="45492" operator="containsText" text="SUECIA">
      <formula>NOT(ISERROR(SEARCH("SUECIA",G18)))</formula>
    </cfRule>
  </conditionalFormatting>
  <conditionalFormatting sqref="G16:G18">
    <cfRule type="containsText" dxfId="45600" priority="45459" operator="containsText" text="SUIZA">
      <formula>NOT(ISERROR(SEARCH("SUIZA",G16)))</formula>
    </cfRule>
    <cfRule type="containsText" dxfId="45599" priority="45460" operator="containsText" text="AUSTRIA">
      <formula>NOT(ISERROR(SEARCH("AUSTRIA",G16)))</formula>
    </cfRule>
    <cfRule type="containsText" dxfId="45598" priority="45461" operator="containsText" text="IRLANDA">
      <formula>NOT(ISERROR(SEARCH("IRLANDA",G16)))</formula>
    </cfRule>
    <cfRule type="containsText" dxfId="45597" priority="45462" operator="containsText" text="PAÍSES DEL ESTE">
      <formula>NOT(ISERROR(SEARCH("PAÍSES DEL ESTE",G16)))</formula>
    </cfRule>
    <cfRule type="containsText" dxfId="45596" priority="45463" operator="containsText" text="RUSIA">
      <formula>NOT(ISERROR(SEARCH("RUSIA",G16)))</formula>
    </cfRule>
    <cfRule type="containsText" dxfId="45595" priority="45464" operator="containsText" text="HOLANDA">
      <formula>NOT(ISERROR(SEARCH("HOLANDA",G16)))</formula>
    </cfRule>
    <cfRule type="containsText" dxfId="45594" priority="45465" operator="containsText" text="FRANCIA">
      <formula>NOT(ISERROR(SEARCH("FRANCIA",G16)))</formula>
    </cfRule>
    <cfRule type="containsText" dxfId="45593" priority="45466" operator="containsText" text="ITALIA">
      <formula>NOT(ISERROR(SEARCH("ITALIA",G16)))</formula>
    </cfRule>
    <cfRule type="containsText" dxfId="45592" priority="45467" operator="containsText" text="BÉLGICA">
      <formula>NOT(ISERROR(SEARCH("BÉLGICA",G16)))</formula>
    </cfRule>
    <cfRule type="containsText" dxfId="45591" priority="45468" operator="containsText" text="ESPAÑA">
      <formula>NOT(ISERROR(SEARCH("ESPAÑA",G16)))</formula>
    </cfRule>
    <cfRule type="containsText" dxfId="45590" priority="45469" operator="containsText" text="ALEMANIA">
      <formula>NOT(ISERROR(SEARCH("ALEMANIA",G16)))</formula>
    </cfRule>
    <cfRule type="containsText" dxfId="45589" priority="45470" operator="containsText" text="PAÍSES NÓRDICOS">
      <formula>NOT(ISERROR(SEARCH("PAÍSES NÓRDICOS",G16)))</formula>
    </cfRule>
    <cfRule type="containsText" dxfId="45588" priority="45471" operator="containsText" text="REINO UNIDO">
      <formula>NOT(ISERROR(SEARCH("REINO UNIDO",G16)))</formula>
    </cfRule>
    <cfRule type="containsText" dxfId="45587" priority="45472" operator="containsText" text="DINAMARCA">
      <formula>NOT(ISERROR(SEARCH("DINAMARCA",G16)))</formula>
    </cfRule>
    <cfRule type="containsText" dxfId="45586" priority="45473" operator="containsText" text="NORUEGA">
      <formula>NOT(ISERROR(SEARCH("NORUEGA",G16)))</formula>
    </cfRule>
    <cfRule type="containsText" dxfId="45585" priority="45474" operator="containsText" text="FINLANDIA">
      <formula>NOT(ISERROR(SEARCH("FINLANDIA",G16)))</formula>
    </cfRule>
    <cfRule type="containsText" dxfId="45584" priority="45475" operator="containsText" text="SUECIA">
      <formula>NOT(ISERROR(SEARCH("SUECIA",G16)))</formula>
    </cfRule>
  </conditionalFormatting>
  <conditionalFormatting sqref="G18">
    <cfRule type="containsText" dxfId="45583" priority="45442" operator="containsText" text="SUIZA">
      <formula>NOT(ISERROR(SEARCH("SUIZA",G18)))</formula>
    </cfRule>
    <cfRule type="containsText" dxfId="45582" priority="45443" operator="containsText" text="AUSTRIA">
      <formula>NOT(ISERROR(SEARCH("AUSTRIA",G18)))</formula>
    </cfRule>
    <cfRule type="containsText" dxfId="45581" priority="45444" operator="containsText" text="IRLANDA">
      <formula>NOT(ISERROR(SEARCH("IRLANDA",G18)))</formula>
    </cfRule>
    <cfRule type="containsText" dxfId="45580" priority="45445" operator="containsText" text="PAÍSES DEL ESTE">
      <formula>NOT(ISERROR(SEARCH("PAÍSES DEL ESTE",G18)))</formula>
    </cfRule>
    <cfRule type="containsText" dxfId="45579" priority="45446" operator="containsText" text="RUSIA">
      <formula>NOT(ISERROR(SEARCH("RUSIA",G18)))</formula>
    </cfRule>
    <cfRule type="containsText" dxfId="45578" priority="45447" operator="containsText" text="HOLANDA">
      <formula>NOT(ISERROR(SEARCH("HOLANDA",G18)))</formula>
    </cfRule>
    <cfRule type="containsText" dxfId="45577" priority="45448" operator="containsText" text="FRANCIA">
      <formula>NOT(ISERROR(SEARCH("FRANCIA",G18)))</formula>
    </cfRule>
    <cfRule type="containsText" dxfId="45576" priority="45449" operator="containsText" text="ITALIA">
      <formula>NOT(ISERROR(SEARCH("ITALIA",G18)))</formula>
    </cfRule>
    <cfRule type="containsText" dxfId="45575" priority="45450" operator="containsText" text="BÉLGICA">
      <formula>NOT(ISERROR(SEARCH("BÉLGICA",G18)))</formula>
    </cfRule>
    <cfRule type="containsText" dxfId="45574" priority="45451" operator="containsText" text="ESPAÑA">
      <formula>NOT(ISERROR(SEARCH("ESPAÑA",G18)))</formula>
    </cfRule>
    <cfRule type="containsText" dxfId="45573" priority="45452" operator="containsText" text="ALEMANIA">
      <formula>NOT(ISERROR(SEARCH("ALEMANIA",G18)))</formula>
    </cfRule>
    <cfRule type="containsText" dxfId="45572" priority="45453" operator="containsText" text="PAÍSES NÓRDICOS">
      <formula>NOT(ISERROR(SEARCH("PAÍSES NÓRDICOS",G18)))</formula>
    </cfRule>
    <cfRule type="containsText" dxfId="45571" priority="45454" operator="containsText" text="REINO UNIDO">
      <formula>NOT(ISERROR(SEARCH("REINO UNIDO",G18)))</formula>
    </cfRule>
    <cfRule type="containsText" dxfId="45570" priority="45455" operator="containsText" text="DINAMARCA">
      <formula>NOT(ISERROR(SEARCH("DINAMARCA",G18)))</formula>
    </cfRule>
    <cfRule type="containsText" dxfId="45569" priority="45456" operator="containsText" text="NORUEGA">
      <formula>NOT(ISERROR(SEARCH("NORUEGA",G18)))</formula>
    </cfRule>
    <cfRule type="containsText" dxfId="45568" priority="45457" operator="containsText" text="FINLANDIA">
      <formula>NOT(ISERROR(SEARCH("FINLANDIA",G18)))</formula>
    </cfRule>
    <cfRule type="containsText" dxfId="45567" priority="45458" operator="containsText" text="SUECIA">
      <formula>NOT(ISERROR(SEARCH("SUECIA",G18)))</formula>
    </cfRule>
  </conditionalFormatting>
  <conditionalFormatting sqref="G16:G17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:G17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7">
    <cfRule type="containsText" dxfId="45532" priority="45391" operator="containsText" text="SUIZA">
      <formula>NOT(ISERROR(SEARCH("SUIZA",G17)))</formula>
    </cfRule>
    <cfRule type="containsText" dxfId="45531" priority="45392" operator="containsText" text="AUSTRIA">
      <formula>NOT(ISERROR(SEARCH("AUSTRIA",G17)))</formula>
    </cfRule>
    <cfRule type="containsText" dxfId="45530" priority="45393" operator="containsText" text="IRLANDA">
      <formula>NOT(ISERROR(SEARCH("IRLANDA",G17)))</formula>
    </cfRule>
    <cfRule type="containsText" dxfId="45529" priority="45394" operator="containsText" text="PAÍSES DEL ESTE">
      <formula>NOT(ISERROR(SEARCH("PAÍSES DEL ESTE",G17)))</formula>
    </cfRule>
    <cfRule type="containsText" dxfId="45528" priority="45395" operator="containsText" text="RUSIA">
      <formula>NOT(ISERROR(SEARCH("RUSIA",G17)))</formula>
    </cfRule>
    <cfRule type="containsText" dxfId="45527" priority="45396" operator="containsText" text="HOLANDA">
      <formula>NOT(ISERROR(SEARCH("HOLANDA",G17)))</formula>
    </cfRule>
    <cfRule type="containsText" dxfId="45526" priority="45397" operator="containsText" text="FRANCIA">
      <formula>NOT(ISERROR(SEARCH("FRANCIA",G17)))</formula>
    </cfRule>
    <cfRule type="containsText" dxfId="45525" priority="45398" operator="containsText" text="ITALIA">
      <formula>NOT(ISERROR(SEARCH("ITALIA",G17)))</formula>
    </cfRule>
    <cfRule type="containsText" dxfId="45524" priority="45399" operator="containsText" text="BÉLGICA">
      <formula>NOT(ISERROR(SEARCH("BÉLGICA",G17)))</formula>
    </cfRule>
    <cfRule type="containsText" dxfId="45523" priority="45400" operator="containsText" text="ESPAÑA">
      <formula>NOT(ISERROR(SEARCH("ESPAÑA",G17)))</formula>
    </cfRule>
    <cfRule type="containsText" dxfId="45522" priority="45401" operator="containsText" text="ALEMANIA">
      <formula>NOT(ISERROR(SEARCH("ALEMANIA",G17)))</formula>
    </cfRule>
    <cfRule type="containsText" dxfId="45521" priority="45402" operator="containsText" text="PAÍSES NÓRDICOS">
      <formula>NOT(ISERROR(SEARCH("PAÍSES NÓRDICOS",G17)))</formula>
    </cfRule>
    <cfRule type="containsText" dxfId="45520" priority="45403" operator="containsText" text="REINO UNIDO">
      <formula>NOT(ISERROR(SEARCH("REINO UNIDO",G17)))</formula>
    </cfRule>
    <cfRule type="containsText" dxfId="45519" priority="45404" operator="containsText" text="DINAMARCA">
      <formula>NOT(ISERROR(SEARCH("DINAMARCA",G17)))</formula>
    </cfRule>
    <cfRule type="containsText" dxfId="45518" priority="45405" operator="containsText" text="NORUEGA">
      <formula>NOT(ISERROR(SEARCH("NORUEGA",G17)))</formula>
    </cfRule>
    <cfRule type="containsText" dxfId="45517" priority="45406" operator="containsText" text="FINLANDIA">
      <formula>NOT(ISERROR(SEARCH("FINLANDIA",G17)))</formula>
    </cfRule>
    <cfRule type="containsText" dxfId="45516" priority="45407" operator="containsText" text="SUECIA">
      <formula>NOT(ISERROR(SEARCH("SUECIA",G17)))</formula>
    </cfRule>
  </conditionalFormatting>
  <conditionalFormatting sqref="G17">
    <cfRule type="containsText" dxfId="45515" priority="45374" operator="containsText" text="SUIZA">
      <formula>NOT(ISERROR(SEARCH("SUIZA",G17)))</formula>
    </cfRule>
    <cfRule type="containsText" dxfId="45514" priority="45375" operator="containsText" text="AUSTRIA">
      <formula>NOT(ISERROR(SEARCH("AUSTRIA",G17)))</formula>
    </cfRule>
    <cfRule type="containsText" dxfId="45513" priority="45376" operator="containsText" text="IRLANDA">
      <formula>NOT(ISERROR(SEARCH("IRLANDA",G17)))</formula>
    </cfRule>
    <cfRule type="containsText" dxfId="45512" priority="45377" operator="containsText" text="PAÍSES DEL ESTE">
      <formula>NOT(ISERROR(SEARCH("PAÍSES DEL ESTE",G17)))</formula>
    </cfRule>
    <cfRule type="containsText" dxfId="45511" priority="45378" operator="containsText" text="RUSIA">
      <formula>NOT(ISERROR(SEARCH("RUSIA",G17)))</formula>
    </cfRule>
    <cfRule type="containsText" dxfId="45510" priority="45379" operator="containsText" text="HOLANDA">
      <formula>NOT(ISERROR(SEARCH("HOLANDA",G17)))</formula>
    </cfRule>
    <cfRule type="containsText" dxfId="45509" priority="45380" operator="containsText" text="FRANCIA">
      <formula>NOT(ISERROR(SEARCH("FRANCIA",G17)))</formula>
    </cfRule>
    <cfRule type="containsText" dxfId="45508" priority="45381" operator="containsText" text="ITALIA">
      <formula>NOT(ISERROR(SEARCH("ITALIA",G17)))</formula>
    </cfRule>
    <cfRule type="containsText" dxfId="45507" priority="45382" operator="containsText" text="BÉLGICA">
      <formula>NOT(ISERROR(SEARCH("BÉLGICA",G17)))</formula>
    </cfRule>
    <cfRule type="containsText" dxfId="45506" priority="45383" operator="containsText" text="ESPAÑA">
      <formula>NOT(ISERROR(SEARCH("ESPAÑA",G17)))</formula>
    </cfRule>
    <cfRule type="containsText" dxfId="45505" priority="45384" operator="containsText" text="ALEMANIA">
      <formula>NOT(ISERROR(SEARCH("ALEMANIA",G17)))</formula>
    </cfRule>
    <cfRule type="containsText" dxfId="45504" priority="45385" operator="containsText" text="PAÍSES NÓRDICOS">
      <formula>NOT(ISERROR(SEARCH("PAÍSES NÓRDICOS",G17)))</formula>
    </cfRule>
    <cfRule type="containsText" dxfId="45503" priority="45386" operator="containsText" text="REINO UNIDO">
      <formula>NOT(ISERROR(SEARCH("REINO UNIDO",G17)))</formula>
    </cfRule>
    <cfRule type="containsText" dxfId="45502" priority="45387" operator="containsText" text="DINAMARCA">
      <formula>NOT(ISERROR(SEARCH("DINAMARCA",G17)))</formula>
    </cfRule>
    <cfRule type="containsText" dxfId="45501" priority="45388" operator="containsText" text="NORUEGA">
      <formula>NOT(ISERROR(SEARCH("NORUEGA",G17)))</formula>
    </cfRule>
    <cfRule type="containsText" dxfId="45500" priority="45389" operator="containsText" text="FINLANDIA">
      <formula>NOT(ISERROR(SEARCH("FINLANDIA",G17)))</formula>
    </cfRule>
    <cfRule type="containsText" dxfId="45499" priority="45390" operator="containsText" text="SUECIA">
      <formula>NOT(ISERROR(SEARCH("SUECIA",G17)))</formula>
    </cfRule>
  </conditionalFormatting>
  <conditionalFormatting sqref="G18">
    <cfRule type="containsText" dxfId="45498" priority="45357" operator="containsText" text="SUIZA">
      <formula>NOT(ISERROR(SEARCH("SUIZA",G18)))</formula>
    </cfRule>
    <cfRule type="containsText" dxfId="45497" priority="45358" operator="containsText" text="AUSTRIA">
      <formula>NOT(ISERROR(SEARCH("AUSTRIA",G18)))</formula>
    </cfRule>
    <cfRule type="containsText" dxfId="45496" priority="45359" operator="containsText" text="IRLANDA">
      <formula>NOT(ISERROR(SEARCH("IRLANDA",G18)))</formula>
    </cfRule>
    <cfRule type="containsText" dxfId="45495" priority="45360" operator="containsText" text="PAÍSES DEL ESTE">
      <formula>NOT(ISERROR(SEARCH("PAÍSES DEL ESTE",G18)))</formula>
    </cfRule>
    <cfRule type="containsText" dxfId="45494" priority="45361" operator="containsText" text="RUSIA">
      <formula>NOT(ISERROR(SEARCH("RUSIA",G18)))</formula>
    </cfRule>
    <cfRule type="containsText" dxfId="45493" priority="45362" operator="containsText" text="HOLANDA">
      <formula>NOT(ISERROR(SEARCH("HOLANDA",G18)))</formula>
    </cfRule>
    <cfRule type="containsText" dxfId="45492" priority="45363" operator="containsText" text="FRANCIA">
      <formula>NOT(ISERROR(SEARCH("FRANCIA",G18)))</formula>
    </cfRule>
    <cfRule type="containsText" dxfId="45491" priority="45364" operator="containsText" text="ITALIA">
      <formula>NOT(ISERROR(SEARCH("ITALIA",G18)))</formula>
    </cfRule>
    <cfRule type="containsText" dxfId="45490" priority="45365" operator="containsText" text="BÉLGICA">
      <formula>NOT(ISERROR(SEARCH("BÉLGICA",G18)))</formula>
    </cfRule>
    <cfRule type="containsText" dxfId="45489" priority="45366" operator="containsText" text="ESPAÑA">
      <formula>NOT(ISERROR(SEARCH("ESPAÑA",G18)))</formula>
    </cfRule>
    <cfRule type="containsText" dxfId="45488" priority="45367" operator="containsText" text="ALEMANIA">
      <formula>NOT(ISERROR(SEARCH("ALEMANIA",G18)))</formula>
    </cfRule>
    <cfRule type="containsText" dxfId="45487" priority="45368" operator="containsText" text="PAÍSES NÓRDICOS">
      <formula>NOT(ISERROR(SEARCH("PAÍSES NÓRDICOS",G18)))</formula>
    </cfRule>
    <cfRule type="containsText" dxfId="45486" priority="45369" operator="containsText" text="REINO UNIDO">
      <formula>NOT(ISERROR(SEARCH("REINO UNIDO",G18)))</formula>
    </cfRule>
    <cfRule type="containsText" dxfId="45485" priority="45370" operator="containsText" text="DINAMARCA">
      <formula>NOT(ISERROR(SEARCH("DINAMARCA",G18)))</formula>
    </cfRule>
    <cfRule type="containsText" dxfId="45484" priority="45371" operator="containsText" text="NORUEGA">
      <formula>NOT(ISERROR(SEARCH("NORUEGA",G18)))</formula>
    </cfRule>
    <cfRule type="containsText" dxfId="45483" priority="45372" operator="containsText" text="FINLANDIA">
      <formula>NOT(ISERROR(SEARCH("FINLANDIA",G18)))</formula>
    </cfRule>
    <cfRule type="containsText" dxfId="45482" priority="45373" operator="containsText" text="SUECIA">
      <formula>NOT(ISERROR(SEARCH("SUECIA",G18)))</formula>
    </cfRule>
  </conditionalFormatting>
  <conditionalFormatting sqref="G18">
    <cfRule type="containsText" dxfId="45481" priority="45340" operator="containsText" text="SUIZA">
      <formula>NOT(ISERROR(SEARCH("SUIZA",G18)))</formula>
    </cfRule>
    <cfRule type="containsText" dxfId="45480" priority="45341" operator="containsText" text="AUSTRIA">
      <formula>NOT(ISERROR(SEARCH("AUSTRIA",G18)))</formula>
    </cfRule>
    <cfRule type="containsText" dxfId="45479" priority="45342" operator="containsText" text="IRLANDA">
      <formula>NOT(ISERROR(SEARCH("IRLANDA",G18)))</formula>
    </cfRule>
    <cfRule type="containsText" dxfId="45478" priority="45343" operator="containsText" text="PAÍSES DEL ESTE">
      <formula>NOT(ISERROR(SEARCH("PAÍSES DEL ESTE",G18)))</formula>
    </cfRule>
    <cfRule type="containsText" dxfId="45477" priority="45344" operator="containsText" text="RUSIA">
      <formula>NOT(ISERROR(SEARCH("RUSIA",G18)))</formula>
    </cfRule>
    <cfRule type="containsText" dxfId="45476" priority="45345" operator="containsText" text="HOLANDA">
      <formula>NOT(ISERROR(SEARCH("HOLANDA",G18)))</formula>
    </cfRule>
    <cfRule type="containsText" dxfId="45475" priority="45346" operator="containsText" text="FRANCIA">
      <formula>NOT(ISERROR(SEARCH("FRANCIA",G18)))</formula>
    </cfRule>
    <cfRule type="containsText" dxfId="45474" priority="45347" operator="containsText" text="ITALIA">
      <formula>NOT(ISERROR(SEARCH("ITALIA",G18)))</formula>
    </cfRule>
    <cfRule type="containsText" dxfId="45473" priority="45348" operator="containsText" text="BÉLGICA">
      <formula>NOT(ISERROR(SEARCH("BÉLGICA",G18)))</formula>
    </cfRule>
    <cfRule type="containsText" dxfId="45472" priority="45349" operator="containsText" text="ESPAÑA">
      <formula>NOT(ISERROR(SEARCH("ESPAÑA",G18)))</formula>
    </cfRule>
    <cfRule type="containsText" dxfId="45471" priority="45350" operator="containsText" text="ALEMANIA">
      <formula>NOT(ISERROR(SEARCH("ALEMANIA",G18)))</formula>
    </cfRule>
    <cfRule type="containsText" dxfId="45470" priority="45351" operator="containsText" text="PAÍSES NÓRDICOS">
      <formula>NOT(ISERROR(SEARCH("PAÍSES NÓRDICOS",G18)))</formula>
    </cfRule>
    <cfRule type="containsText" dxfId="45469" priority="45352" operator="containsText" text="REINO UNIDO">
      <formula>NOT(ISERROR(SEARCH("REINO UNIDO",G18)))</formula>
    </cfRule>
    <cfRule type="containsText" dxfId="45468" priority="45353" operator="containsText" text="DINAMARCA">
      <formula>NOT(ISERROR(SEARCH("DINAMARCA",G18)))</formula>
    </cfRule>
    <cfRule type="containsText" dxfId="45467" priority="45354" operator="containsText" text="NORUEGA">
      <formula>NOT(ISERROR(SEARCH("NORUEGA",G18)))</formula>
    </cfRule>
    <cfRule type="containsText" dxfId="45466" priority="45355" operator="containsText" text="FINLANDIA">
      <formula>NOT(ISERROR(SEARCH("FINLANDIA",G18)))</formula>
    </cfRule>
    <cfRule type="containsText" dxfId="45465" priority="45356" operator="containsText" text="SUECIA">
      <formula>NOT(ISERROR(SEARCH("SUECIA",G18)))</formula>
    </cfRule>
  </conditionalFormatting>
  <conditionalFormatting sqref="G18">
    <cfRule type="containsText" dxfId="45464" priority="45323" operator="containsText" text="SUIZA">
      <formula>NOT(ISERROR(SEARCH("SUIZA",G18)))</formula>
    </cfRule>
    <cfRule type="containsText" dxfId="45463" priority="45324" operator="containsText" text="AUSTRIA">
      <formula>NOT(ISERROR(SEARCH("AUSTRIA",G18)))</formula>
    </cfRule>
    <cfRule type="containsText" dxfId="45462" priority="45325" operator="containsText" text="IRLANDA">
      <formula>NOT(ISERROR(SEARCH("IRLANDA",G18)))</formula>
    </cfRule>
    <cfRule type="containsText" dxfId="45461" priority="45326" operator="containsText" text="PAÍSES DEL ESTE">
      <formula>NOT(ISERROR(SEARCH("PAÍSES DEL ESTE",G18)))</formula>
    </cfRule>
    <cfRule type="containsText" dxfId="45460" priority="45327" operator="containsText" text="RUSIA">
      <formula>NOT(ISERROR(SEARCH("RUSIA",G18)))</formula>
    </cfRule>
    <cfRule type="containsText" dxfId="45459" priority="45328" operator="containsText" text="HOLANDA">
      <formula>NOT(ISERROR(SEARCH("HOLANDA",G18)))</formula>
    </cfRule>
    <cfRule type="containsText" dxfId="45458" priority="45329" operator="containsText" text="FRANCIA">
      <formula>NOT(ISERROR(SEARCH("FRANCIA",G18)))</formula>
    </cfRule>
    <cfRule type="containsText" dxfId="45457" priority="45330" operator="containsText" text="ITALIA">
      <formula>NOT(ISERROR(SEARCH("ITALIA",G18)))</formula>
    </cfRule>
    <cfRule type="containsText" dxfId="45456" priority="45331" operator="containsText" text="BÉLGICA">
      <formula>NOT(ISERROR(SEARCH("BÉLGICA",G18)))</formula>
    </cfRule>
    <cfRule type="containsText" dxfId="45455" priority="45332" operator="containsText" text="ESPAÑA">
      <formula>NOT(ISERROR(SEARCH("ESPAÑA",G18)))</formula>
    </cfRule>
    <cfRule type="containsText" dxfId="45454" priority="45333" operator="containsText" text="ALEMANIA">
      <formula>NOT(ISERROR(SEARCH("ALEMANIA",G18)))</formula>
    </cfRule>
    <cfRule type="containsText" dxfId="45453" priority="45334" operator="containsText" text="PAÍSES NÓRDICOS">
      <formula>NOT(ISERROR(SEARCH("PAÍSES NÓRDICOS",G18)))</formula>
    </cfRule>
    <cfRule type="containsText" dxfId="45452" priority="45335" operator="containsText" text="REINO UNIDO">
      <formula>NOT(ISERROR(SEARCH("REINO UNIDO",G18)))</formula>
    </cfRule>
    <cfRule type="containsText" dxfId="45451" priority="45336" operator="containsText" text="DINAMARCA">
      <formula>NOT(ISERROR(SEARCH("DINAMARCA",G18)))</formula>
    </cfRule>
    <cfRule type="containsText" dxfId="45450" priority="45337" operator="containsText" text="NORUEGA">
      <formula>NOT(ISERROR(SEARCH("NORUEGA",G18)))</formula>
    </cfRule>
    <cfRule type="containsText" dxfId="45449" priority="45338" operator="containsText" text="FINLANDIA">
      <formula>NOT(ISERROR(SEARCH("FINLANDIA",G18)))</formula>
    </cfRule>
    <cfRule type="containsText" dxfId="45448" priority="45339" operator="containsText" text="SUECIA">
      <formula>NOT(ISERROR(SEARCH("SUECIA",G18)))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8">
    <cfRule type="containsText" dxfId="45430" priority="45289" operator="containsText" text="SUIZA">
      <formula>NOT(ISERROR(SEARCH("SUIZA",G18)))</formula>
    </cfRule>
    <cfRule type="containsText" dxfId="45429" priority="45290" operator="containsText" text="AUSTRIA">
      <formula>NOT(ISERROR(SEARCH("AUSTRIA",G18)))</formula>
    </cfRule>
    <cfRule type="containsText" dxfId="45428" priority="45291" operator="containsText" text="IRLANDA">
      <formula>NOT(ISERROR(SEARCH("IRLANDA",G18)))</formula>
    </cfRule>
    <cfRule type="containsText" dxfId="45427" priority="45292" operator="containsText" text="PAÍSES DEL ESTE">
      <formula>NOT(ISERROR(SEARCH("PAÍSES DEL ESTE",G18)))</formula>
    </cfRule>
    <cfRule type="containsText" dxfId="45426" priority="45293" operator="containsText" text="RUSIA">
      <formula>NOT(ISERROR(SEARCH("RUSIA",G18)))</formula>
    </cfRule>
    <cfRule type="containsText" dxfId="45425" priority="45294" operator="containsText" text="HOLANDA">
      <formula>NOT(ISERROR(SEARCH("HOLANDA",G18)))</formula>
    </cfRule>
    <cfRule type="containsText" dxfId="45424" priority="45295" operator="containsText" text="FRANCIA">
      <formula>NOT(ISERROR(SEARCH("FRANCIA",G18)))</formula>
    </cfRule>
    <cfRule type="containsText" dxfId="45423" priority="45296" operator="containsText" text="ITALIA">
      <formula>NOT(ISERROR(SEARCH("ITALIA",G18)))</formula>
    </cfRule>
    <cfRule type="containsText" dxfId="45422" priority="45297" operator="containsText" text="BÉLGICA">
      <formula>NOT(ISERROR(SEARCH("BÉLGICA",G18)))</formula>
    </cfRule>
    <cfRule type="containsText" dxfId="45421" priority="45298" operator="containsText" text="ESPAÑA">
      <formula>NOT(ISERROR(SEARCH("ESPAÑA",G18)))</formula>
    </cfRule>
    <cfRule type="containsText" dxfId="45420" priority="45299" operator="containsText" text="ALEMANIA">
      <formula>NOT(ISERROR(SEARCH("ALEMANIA",G18)))</formula>
    </cfRule>
    <cfRule type="containsText" dxfId="45419" priority="45300" operator="containsText" text="PAÍSES NÓRDICOS">
      <formula>NOT(ISERROR(SEARCH("PAÍSES NÓRDICOS",G18)))</formula>
    </cfRule>
    <cfRule type="containsText" dxfId="45418" priority="45301" operator="containsText" text="REINO UNIDO">
      <formula>NOT(ISERROR(SEARCH("REINO UNIDO",G18)))</formula>
    </cfRule>
    <cfRule type="containsText" dxfId="45417" priority="45302" operator="containsText" text="DINAMARCA">
      <formula>NOT(ISERROR(SEARCH("DINAMARCA",G18)))</formula>
    </cfRule>
    <cfRule type="containsText" dxfId="45416" priority="45303" operator="containsText" text="NORUEGA">
      <formula>NOT(ISERROR(SEARCH("NORUEGA",G18)))</formula>
    </cfRule>
    <cfRule type="containsText" dxfId="45415" priority="45304" operator="containsText" text="FINLANDIA">
      <formula>NOT(ISERROR(SEARCH("FINLANDIA",G18)))</formula>
    </cfRule>
    <cfRule type="containsText" dxfId="45414" priority="45305" operator="containsText" text="SUECIA">
      <formula>NOT(ISERROR(SEARCH("SUECIA",G18)))</formula>
    </cfRule>
  </conditionalFormatting>
  <conditionalFormatting sqref="G18">
    <cfRule type="containsText" dxfId="45413" priority="45272" operator="containsText" text="SUIZA">
      <formula>NOT(ISERROR(SEARCH("SUIZA",G18)))</formula>
    </cfRule>
    <cfRule type="containsText" dxfId="45412" priority="45273" operator="containsText" text="AUSTRIA">
      <formula>NOT(ISERROR(SEARCH("AUSTRIA",G18)))</formula>
    </cfRule>
    <cfRule type="containsText" dxfId="45411" priority="45274" operator="containsText" text="IRLANDA">
      <formula>NOT(ISERROR(SEARCH("IRLANDA",G18)))</formula>
    </cfRule>
    <cfRule type="containsText" dxfId="45410" priority="45275" operator="containsText" text="PAÍSES DEL ESTE">
      <formula>NOT(ISERROR(SEARCH("PAÍSES DEL ESTE",G18)))</formula>
    </cfRule>
    <cfRule type="containsText" dxfId="45409" priority="45276" operator="containsText" text="RUSIA">
      <formula>NOT(ISERROR(SEARCH("RUSIA",G18)))</formula>
    </cfRule>
    <cfRule type="containsText" dxfId="45408" priority="45277" operator="containsText" text="HOLANDA">
      <formula>NOT(ISERROR(SEARCH("HOLANDA",G18)))</formula>
    </cfRule>
    <cfRule type="containsText" dxfId="45407" priority="45278" operator="containsText" text="FRANCIA">
      <formula>NOT(ISERROR(SEARCH("FRANCIA",G18)))</formula>
    </cfRule>
    <cfRule type="containsText" dxfId="45406" priority="45279" operator="containsText" text="ITALIA">
      <formula>NOT(ISERROR(SEARCH("ITALIA",G18)))</formula>
    </cfRule>
    <cfRule type="containsText" dxfId="45405" priority="45280" operator="containsText" text="BÉLGICA">
      <formula>NOT(ISERROR(SEARCH("BÉLGICA",G18)))</formula>
    </cfRule>
    <cfRule type="containsText" dxfId="45404" priority="45281" operator="containsText" text="ESPAÑA">
      <formula>NOT(ISERROR(SEARCH("ESPAÑA",G18)))</formula>
    </cfRule>
    <cfRule type="containsText" dxfId="45403" priority="45282" operator="containsText" text="ALEMANIA">
      <formula>NOT(ISERROR(SEARCH("ALEMANIA",G18)))</formula>
    </cfRule>
    <cfRule type="containsText" dxfId="45402" priority="45283" operator="containsText" text="PAÍSES NÓRDICOS">
      <formula>NOT(ISERROR(SEARCH("PAÍSES NÓRDICOS",G18)))</formula>
    </cfRule>
    <cfRule type="containsText" dxfId="45401" priority="45284" operator="containsText" text="REINO UNIDO">
      <formula>NOT(ISERROR(SEARCH("REINO UNIDO",G18)))</formula>
    </cfRule>
    <cfRule type="containsText" dxfId="45400" priority="45285" operator="containsText" text="DINAMARCA">
      <formula>NOT(ISERROR(SEARCH("DINAMARCA",G18)))</formula>
    </cfRule>
    <cfRule type="containsText" dxfId="45399" priority="45286" operator="containsText" text="NORUEGA">
      <formula>NOT(ISERROR(SEARCH("NORUEGA",G18)))</formula>
    </cfRule>
    <cfRule type="containsText" dxfId="45398" priority="45287" operator="containsText" text="FINLANDIA">
      <formula>NOT(ISERROR(SEARCH("FINLANDIA",G18)))</formula>
    </cfRule>
    <cfRule type="containsText" dxfId="45397" priority="45288" operator="containsText" text="SUECIA">
      <formula>NOT(ISERROR(SEARCH("SUECIA",G18)))</formula>
    </cfRule>
  </conditionalFormatting>
  <conditionalFormatting sqref="G18">
    <cfRule type="containsText" dxfId="45396" priority="45255" operator="containsText" text="SUIZA">
      <formula>NOT(ISERROR(SEARCH("SUIZA",G18)))</formula>
    </cfRule>
    <cfRule type="containsText" dxfId="45395" priority="45256" operator="containsText" text="AUSTRIA">
      <formula>NOT(ISERROR(SEARCH("AUSTRIA",G18)))</formula>
    </cfRule>
    <cfRule type="containsText" dxfId="45394" priority="45257" operator="containsText" text="IRLANDA">
      <formula>NOT(ISERROR(SEARCH("IRLANDA",G18)))</formula>
    </cfRule>
    <cfRule type="containsText" dxfId="45393" priority="45258" operator="containsText" text="PAÍSES DEL ESTE">
      <formula>NOT(ISERROR(SEARCH("PAÍSES DEL ESTE",G18)))</formula>
    </cfRule>
    <cfRule type="containsText" dxfId="45392" priority="45259" operator="containsText" text="RUSIA">
      <formula>NOT(ISERROR(SEARCH("RUSIA",G18)))</formula>
    </cfRule>
    <cfRule type="containsText" dxfId="45391" priority="45260" operator="containsText" text="HOLANDA">
      <formula>NOT(ISERROR(SEARCH("HOLANDA",G18)))</formula>
    </cfRule>
    <cfRule type="containsText" dxfId="45390" priority="45261" operator="containsText" text="FRANCIA">
      <formula>NOT(ISERROR(SEARCH("FRANCIA",G18)))</formula>
    </cfRule>
    <cfRule type="containsText" dxfId="45389" priority="45262" operator="containsText" text="ITALIA">
      <formula>NOT(ISERROR(SEARCH("ITALIA",G18)))</formula>
    </cfRule>
    <cfRule type="containsText" dxfId="45388" priority="45263" operator="containsText" text="BÉLGICA">
      <formula>NOT(ISERROR(SEARCH("BÉLGICA",G18)))</formula>
    </cfRule>
    <cfRule type="containsText" dxfId="45387" priority="45264" operator="containsText" text="ESPAÑA">
      <formula>NOT(ISERROR(SEARCH("ESPAÑA",G18)))</formula>
    </cfRule>
    <cfRule type="containsText" dxfId="45386" priority="45265" operator="containsText" text="ALEMANIA">
      <formula>NOT(ISERROR(SEARCH("ALEMANIA",G18)))</formula>
    </cfRule>
    <cfRule type="containsText" dxfId="45385" priority="45266" operator="containsText" text="PAÍSES NÓRDICOS">
      <formula>NOT(ISERROR(SEARCH("PAÍSES NÓRDICOS",G18)))</formula>
    </cfRule>
    <cfRule type="containsText" dxfId="45384" priority="45267" operator="containsText" text="REINO UNIDO">
      <formula>NOT(ISERROR(SEARCH("REINO UNIDO",G18)))</formula>
    </cfRule>
    <cfRule type="containsText" dxfId="45383" priority="45268" operator="containsText" text="DINAMARCA">
      <formula>NOT(ISERROR(SEARCH("DINAMARCA",G18)))</formula>
    </cfRule>
    <cfRule type="containsText" dxfId="45382" priority="45269" operator="containsText" text="NORUEGA">
      <formula>NOT(ISERROR(SEARCH("NORUEGA",G18)))</formula>
    </cfRule>
    <cfRule type="containsText" dxfId="45381" priority="45270" operator="containsText" text="FINLANDIA">
      <formula>NOT(ISERROR(SEARCH("FINLANDIA",G18)))</formula>
    </cfRule>
    <cfRule type="containsText" dxfId="45380" priority="45271" operator="containsText" text="SUECIA">
      <formula>NOT(ISERROR(SEARCH("SUECIA",G18)))</formula>
    </cfRule>
  </conditionalFormatting>
  <conditionalFormatting sqref="G18">
    <cfRule type="containsText" dxfId="45379" priority="45238" operator="containsText" text="SUIZA">
      <formula>NOT(ISERROR(SEARCH("SUIZA",G18)))</formula>
    </cfRule>
    <cfRule type="containsText" dxfId="45378" priority="45239" operator="containsText" text="AUSTRIA">
      <formula>NOT(ISERROR(SEARCH("AUSTRIA",G18)))</formula>
    </cfRule>
    <cfRule type="containsText" dxfId="45377" priority="45240" operator="containsText" text="IRLANDA">
      <formula>NOT(ISERROR(SEARCH("IRLANDA",G18)))</formula>
    </cfRule>
    <cfRule type="containsText" dxfId="45376" priority="45241" operator="containsText" text="PAÍSES DEL ESTE">
      <formula>NOT(ISERROR(SEARCH("PAÍSES DEL ESTE",G18)))</formula>
    </cfRule>
    <cfRule type="containsText" dxfId="45375" priority="45242" operator="containsText" text="RUSIA">
      <formula>NOT(ISERROR(SEARCH("RUSIA",G18)))</formula>
    </cfRule>
    <cfRule type="containsText" dxfId="45374" priority="45243" operator="containsText" text="HOLANDA">
      <formula>NOT(ISERROR(SEARCH("HOLANDA",G18)))</formula>
    </cfRule>
    <cfRule type="containsText" dxfId="45373" priority="45244" operator="containsText" text="FRANCIA">
      <formula>NOT(ISERROR(SEARCH("FRANCIA",G18)))</formula>
    </cfRule>
    <cfRule type="containsText" dxfId="45372" priority="45245" operator="containsText" text="ITALIA">
      <formula>NOT(ISERROR(SEARCH("ITALIA",G18)))</formula>
    </cfRule>
    <cfRule type="containsText" dxfId="45371" priority="45246" operator="containsText" text="BÉLGICA">
      <formula>NOT(ISERROR(SEARCH("BÉLGICA",G18)))</formula>
    </cfRule>
    <cfRule type="containsText" dxfId="45370" priority="45247" operator="containsText" text="ESPAÑA">
      <formula>NOT(ISERROR(SEARCH("ESPAÑA",G18)))</formula>
    </cfRule>
    <cfRule type="containsText" dxfId="45369" priority="45248" operator="containsText" text="ALEMANIA">
      <formula>NOT(ISERROR(SEARCH("ALEMANIA",G18)))</formula>
    </cfRule>
    <cfRule type="containsText" dxfId="45368" priority="45249" operator="containsText" text="PAÍSES NÓRDICOS">
      <formula>NOT(ISERROR(SEARCH("PAÍSES NÓRDICOS",G18)))</formula>
    </cfRule>
    <cfRule type="containsText" dxfId="45367" priority="45250" operator="containsText" text="REINO UNIDO">
      <formula>NOT(ISERROR(SEARCH("REINO UNIDO",G18)))</formula>
    </cfRule>
    <cfRule type="containsText" dxfId="45366" priority="45251" operator="containsText" text="DINAMARCA">
      <formula>NOT(ISERROR(SEARCH("DINAMARCA",G18)))</formula>
    </cfRule>
    <cfRule type="containsText" dxfId="45365" priority="45252" operator="containsText" text="NORUEGA">
      <formula>NOT(ISERROR(SEARCH("NORUEGA",G18)))</formula>
    </cfRule>
    <cfRule type="containsText" dxfId="45364" priority="45253" operator="containsText" text="FINLANDIA">
      <formula>NOT(ISERROR(SEARCH("FINLANDIA",G18)))</formula>
    </cfRule>
    <cfRule type="containsText" dxfId="45363" priority="45254" operator="containsText" text="SUECIA">
      <formula>NOT(ISERROR(SEARCH("SUECIA",G18)))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6:G17">
    <cfRule type="containsText" dxfId="45260" priority="45119" operator="containsText" text="SUIZA">
      <formula>NOT(ISERROR(SEARCH("SUIZA",G16)))</formula>
    </cfRule>
    <cfRule type="containsText" dxfId="45259" priority="45120" operator="containsText" text="AUSTRIA">
      <formula>NOT(ISERROR(SEARCH("AUSTRIA",G16)))</formula>
    </cfRule>
    <cfRule type="containsText" dxfId="45258" priority="45121" operator="containsText" text="IRLANDA">
      <formula>NOT(ISERROR(SEARCH("IRLANDA",G16)))</formula>
    </cfRule>
    <cfRule type="containsText" dxfId="45257" priority="45122" operator="containsText" text="PAÍSES DEL ESTE">
      <formula>NOT(ISERROR(SEARCH("PAÍSES DEL ESTE",G16)))</formula>
    </cfRule>
    <cfRule type="containsText" dxfId="45256" priority="45123" operator="containsText" text="RUSIA">
      <formula>NOT(ISERROR(SEARCH("RUSIA",G16)))</formula>
    </cfRule>
    <cfRule type="containsText" dxfId="45255" priority="45124" operator="containsText" text="HOLANDA">
      <formula>NOT(ISERROR(SEARCH("HOLANDA",G16)))</formula>
    </cfRule>
    <cfRule type="containsText" dxfId="45254" priority="45125" operator="containsText" text="FRANCIA">
      <formula>NOT(ISERROR(SEARCH("FRANCIA",G16)))</formula>
    </cfRule>
    <cfRule type="containsText" dxfId="45253" priority="45126" operator="containsText" text="ITALIA">
      <formula>NOT(ISERROR(SEARCH("ITALIA",G16)))</formula>
    </cfRule>
    <cfRule type="containsText" dxfId="45252" priority="45127" operator="containsText" text="BÉLGICA">
      <formula>NOT(ISERROR(SEARCH("BÉLGICA",G16)))</formula>
    </cfRule>
    <cfRule type="containsText" dxfId="45251" priority="45128" operator="containsText" text="ESPAÑA">
      <formula>NOT(ISERROR(SEARCH("ESPAÑA",G16)))</formula>
    </cfRule>
    <cfRule type="containsText" dxfId="45250" priority="45129" operator="containsText" text="ALEMANIA">
      <formula>NOT(ISERROR(SEARCH("ALEMANIA",G16)))</formula>
    </cfRule>
    <cfRule type="containsText" dxfId="45249" priority="45130" operator="containsText" text="PAÍSES NÓRDICOS">
      <formula>NOT(ISERROR(SEARCH("PAÍSES NÓRDICOS",G16)))</formula>
    </cfRule>
    <cfRule type="containsText" dxfId="45248" priority="45131" operator="containsText" text="REINO UNIDO">
      <formula>NOT(ISERROR(SEARCH("REINO UNIDO",G16)))</formula>
    </cfRule>
    <cfRule type="containsText" dxfId="45247" priority="45132" operator="containsText" text="DINAMARCA">
      <formula>NOT(ISERROR(SEARCH("DINAMARCA",G16)))</formula>
    </cfRule>
    <cfRule type="containsText" dxfId="45246" priority="45133" operator="containsText" text="NORUEGA">
      <formula>NOT(ISERROR(SEARCH("NORUEGA",G16)))</formula>
    </cfRule>
    <cfRule type="containsText" dxfId="45245" priority="45134" operator="containsText" text="FINLANDIA">
      <formula>NOT(ISERROR(SEARCH("FINLANDIA",G16)))</formula>
    </cfRule>
    <cfRule type="containsText" dxfId="45244" priority="45135" operator="containsText" text="SUECIA">
      <formula>NOT(ISERROR(SEARCH("SUECIA",G16)))</formula>
    </cfRule>
  </conditionalFormatting>
  <conditionalFormatting sqref="G16:G17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6:G17">
    <cfRule type="containsText" dxfId="45226" priority="45085" operator="containsText" text="SUIZA">
      <formula>NOT(ISERROR(SEARCH("SUIZA",G16)))</formula>
    </cfRule>
    <cfRule type="containsText" dxfId="45225" priority="45086" operator="containsText" text="AUSTRIA">
      <formula>NOT(ISERROR(SEARCH("AUSTRIA",G16)))</formula>
    </cfRule>
    <cfRule type="containsText" dxfId="45224" priority="45087" operator="containsText" text="IRLANDA">
      <formula>NOT(ISERROR(SEARCH("IRLANDA",G16)))</formula>
    </cfRule>
    <cfRule type="containsText" dxfId="45223" priority="45088" operator="containsText" text="PAÍSES DEL ESTE">
      <formula>NOT(ISERROR(SEARCH("PAÍSES DEL ESTE",G16)))</formula>
    </cfRule>
    <cfRule type="containsText" dxfId="45222" priority="45089" operator="containsText" text="RUSIA">
      <formula>NOT(ISERROR(SEARCH("RUSIA",G16)))</formula>
    </cfRule>
    <cfRule type="containsText" dxfId="45221" priority="45090" operator="containsText" text="HOLANDA">
      <formula>NOT(ISERROR(SEARCH("HOLANDA",G16)))</formula>
    </cfRule>
    <cfRule type="containsText" dxfId="45220" priority="45091" operator="containsText" text="FRANCIA">
      <formula>NOT(ISERROR(SEARCH("FRANCIA",G16)))</formula>
    </cfRule>
    <cfRule type="containsText" dxfId="45219" priority="45092" operator="containsText" text="ITALIA">
      <formula>NOT(ISERROR(SEARCH("ITALIA",G16)))</formula>
    </cfRule>
    <cfRule type="containsText" dxfId="45218" priority="45093" operator="containsText" text="BÉLGICA">
      <formula>NOT(ISERROR(SEARCH("BÉLGICA",G16)))</formula>
    </cfRule>
    <cfRule type="containsText" dxfId="45217" priority="45094" operator="containsText" text="ESPAÑA">
      <formula>NOT(ISERROR(SEARCH("ESPAÑA",G16)))</formula>
    </cfRule>
    <cfRule type="containsText" dxfId="45216" priority="45095" operator="containsText" text="ALEMANIA">
      <formula>NOT(ISERROR(SEARCH("ALEMANIA",G16)))</formula>
    </cfRule>
    <cfRule type="containsText" dxfId="45215" priority="45096" operator="containsText" text="PAÍSES NÓRDICOS">
      <formula>NOT(ISERROR(SEARCH("PAÍSES NÓRDICOS",G16)))</formula>
    </cfRule>
    <cfRule type="containsText" dxfId="45214" priority="45097" operator="containsText" text="REINO UNIDO">
      <formula>NOT(ISERROR(SEARCH("REINO UNIDO",G16)))</formula>
    </cfRule>
    <cfRule type="containsText" dxfId="45213" priority="45098" operator="containsText" text="DINAMARCA">
      <formula>NOT(ISERROR(SEARCH("DINAMARCA",G16)))</formula>
    </cfRule>
    <cfRule type="containsText" dxfId="45212" priority="45099" operator="containsText" text="NORUEGA">
      <formula>NOT(ISERROR(SEARCH("NORUEGA",G16)))</formula>
    </cfRule>
    <cfRule type="containsText" dxfId="45211" priority="45100" operator="containsText" text="FINLANDIA">
      <formula>NOT(ISERROR(SEARCH("FINLANDIA",G16)))</formula>
    </cfRule>
    <cfRule type="containsText" dxfId="45210" priority="45101" operator="containsText" text="SUECIA">
      <formula>NOT(ISERROR(SEARCH("SUECIA",G16)))</formula>
    </cfRule>
  </conditionalFormatting>
  <conditionalFormatting sqref="G19">
    <cfRule type="containsText" dxfId="45209" priority="45068" operator="containsText" text="SUIZA">
      <formula>NOT(ISERROR(SEARCH("SUIZA",G19)))</formula>
    </cfRule>
    <cfRule type="containsText" dxfId="45208" priority="45069" operator="containsText" text="AUSTRIA">
      <formula>NOT(ISERROR(SEARCH("AUSTRIA",G19)))</formula>
    </cfRule>
    <cfRule type="containsText" dxfId="45207" priority="45070" operator="containsText" text="IRLANDA">
      <formula>NOT(ISERROR(SEARCH("IRLANDA",G19)))</formula>
    </cfRule>
    <cfRule type="containsText" dxfId="45206" priority="45071" operator="containsText" text="PAÍSES DEL ESTE">
      <formula>NOT(ISERROR(SEARCH("PAÍSES DEL ESTE",G19)))</formula>
    </cfRule>
    <cfRule type="containsText" dxfId="45205" priority="45072" operator="containsText" text="RUSIA">
      <formula>NOT(ISERROR(SEARCH("RUSIA",G19)))</formula>
    </cfRule>
    <cfRule type="containsText" dxfId="45204" priority="45073" operator="containsText" text="HOLANDA">
      <formula>NOT(ISERROR(SEARCH("HOLANDA",G19)))</formula>
    </cfRule>
    <cfRule type="containsText" dxfId="45203" priority="45074" operator="containsText" text="FRANCIA">
      <formula>NOT(ISERROR(SEARCH("FRANCIA",G19)))</formula>
    </cfRule>
    <cfRule type="containsText" dxfId="45202" priority="45075" operator="containsText" text="ITALIA">
      <formula>NOT(ISERROR(SEARCH("ITALIA",G19)))</formula>
    </cfRule>
    <cfRule type="containsText" dxfId="45201" priority="45076" operator="containsText" text="BÉLGICA">
      <formula>NOT(ISERROR(SEARCH("BÉLGICA",G19)))</formula>
    </cfRule>
    <cfRule type="containsText" dxfId="45200" priority="45077" operator="containsText" text="ESPAÑA">
      <formula>NOT(ISERROR(SEARCH("ESPAÑA",G19)))</formula>
    </cfRule>
    <cfRule type="containsText" dxfId="45199" priority="45078" operator="containsText" text="ALEMANIA">
      <formula>NOT(ISERROR(SEARCH("ALEMANIA",G19)))</formula>
    </cfRule>
    <cfRule type="containsText" dxfId="45198" priority="45079" operator="containsText" text="PAÍSES NÓRDICOS">
      <formula>NOT(ISERROR(SEARCH("PAÍSES NÓRDICOS",G19)))</formula>
    </cfRule>
    <cfRule type="containsText" dxfId="45197" priority="45080" operator="containsText" text="REINO UNIDO">
      <formula>NOT(ISERROR(SEARCH("REINO UNIDO",G19)))</formula>
    </cfRule>
    <cfRule type="containsText" dxfId="45196" priority="45081" operator="containsText" text="DINAMARCA">
      <formula>NOT(ISERROR(SEARCH("DINAMARCA",G19)))</formula>
    </cfRule>
    <cfRule type="containsText" dxfId="45195" priority="45082" operator="containsText" text="NORUEGA">
      <formula>NOT(ISERROR(SEARCH("NORUEGA",G19)))</formula>
    </cfRule>
    <cfRule type="containsText" dxfId="45194" priority="45083" operator="containsText" text="FINLANDIA">
      <formula>NOT(ISERROR(SEARCH("FINLANDIA",G19)))</formula>
    </cfRule>
    <cfRule type="containsText" dxfId="45193" priority="45084" operator="containsText" text="SUECIA">
      <formula>NOT(ISERROR(SEARCH("SUECIA",G19)))</formula>
    </cfRule>
  </conditionalFormatting>
  <conditionalFormatting sqref="G19">
    <cfRule type="containsText" dxfId="45192" priority="45051" operator="containsText" text="SUIZA">
      <formula>NOT(ISERROR(SEARCH("SUIZA",G19)))</formula>
    </cfRule>
    <cfRule type="containsText" dxfId="45191" priority="45052" operator="containsText" text="AUSTRIA">
      <formula>NOT(ISERROR(SEARCH("AUSTRIA",G19)))</formula>
    </cfRule>
    <cfRule type="containsText" dxfId="45190" priority="45053" operator="containsText" text="IRLANDA">
      <formula>NOT(ISERROR(SEARCH("IRLANDA",G19)))</formula>
    </cfRule>
    <cfRule type="containsText" dxfId="45189" priority="45054" operator="containsText" text="PAÍSES DEL ESTE">
      <formula>NOT(ISERROR(SEARCH("PAÍSES DEL ESTE",G19)))</formula>
    </cfRule>
    <cfRule type="containsText" dxfId="45188" priority="45055" operator="containsText" text="RUSIA">
      <formula>NOT(ISERROR(SEARCH("RUSIA",G19)))</formula>
    </cfRule>
    <cfRule type="containsText" dxfId="45187" priority="45056" operator="containsText" text="HOLANDA">
      <formula>NOT(ISERROR(SEARCH("HOLANDA",G19)))</formula>
    </cfRule>
    <cfRule type="containsText" dxfId="45186" priority="45057" operator="containsText" text="FRANCIA">
      <formula>NOT(ISERROR(SEARCH("FRANCIA",G19)))</formula>
    </cfRule>
    <cfRule type="containsText" dxfId="45185" priority="45058" operator="containsText" text="ITALIA">
      <formula>NOT(ISERROR(SEARCH("ITALIA",G19)))</formula>
    </cfRule>
    <cfRule type="containsText" dxfId="45184" priority="45059" operator="containsText" text="BÉLGICA">
      <formula>NOT(ISERROR(SEARCH("BÉLGICA",G19)))</formula>
    </cfRule>
    <cfRule type="containsText" dxfId="45183" priority="45060" operator="containsText" text="ESPAÑA">
      <formula>NOT(ISERROR(SEARCH("ESPAÑA",G19)))</formula>
    </cfRule>
    <cfRule type="containsText" dxfId="45182" priority="45061" operator="containsText" text="ALEMANIA">
      <formula>NOT(ISERROR(SEARCH("ALEMANIA",G19)))</formula>
    </cfRule>
    <cfRule type="containsText" dxfId="45181" priority="45062" operator="containsText" text="PAÍSES NÓRDICOS">
      <formula>NOT(ISERROR(SEARCH("PAÍSES NÓRDICOS",G19)))</formula>
    </cfRule>
    <cfRule type="containsText" dxfId="45180" priority="45063" operator="containsText" text="REINO UNIDO">
      <formula>NOT(ISERROR(SEARCH("REINO UNIDO",G19)))</formula>
    </cfRule>
    <cfRule type="containsText" dxfId="45179" priority="45064" operator="containsText" text="DINAMARCA">
      <formula>NOT(ISERROR(SEARCH("DINAMARCA",G19)))</formula>
    </cfRule>
    <cfRule type="containsText" dxfId="45178" priority="45065" operator="containsText" text="NORUEGA">
      <formula>NOT(ISERROR(SEARCH("NORUEGA",G19)))</formula>
    </cfRule>
    <cfRule type="containsText" dxfId="45177" priority="45066" operator="containsText" text="FINLANDIA">
      <formula>NOT(ISERROR(SEARCH("FINLANDIA",G19)))</formula>
    </cfRule>
    <cfRule type="containsText" dxfId="45176" priority="45067" operator="containsText" text="SUECIA">
      <formula>NOT(ISERROR(SEARCH("SUECIA",G19)))</formula>
    </cfRule>
  </conditionalFormatting>
  <conditionalFormatting sqref="G19">
    <cfRule type="containsText" dxfId="45175" priority="45034" operator="containsText" text="SUIZA">
      <formula>NOT(ISERROR(SEARCH("SUIZA",G19)))</formula>
    </cfRule>
    <cfRule type="containsText" dxfId="45174" priority="45035" operator="containsText" text="AUSTRIA">
      <formula>NOT(ISERROR(SEARCH("AUSTRIA",G19)))</formula>
    </cfRule>
    <cfRule type="containsText" dxfId="45173" priority="45036" operator="containsText" text="IRLANDA">
      <formula>NOT(ISERROR(SEARCH("IRLANDA",G19)))</formula>
    </cfRule>
    <cfRule type="containsText" dxfId="45172" priority="45037" operator="containsText" text="PAÍSES DEL ESTE">
      <formula>NOT(ISERROR(SEARCH("PAÍSES DEL ESTE",G19)))</formula>
    </cfRule>
    <cfRule type="containsText" dxfId="45171" priority="45038" operator="containsText" text="RUSIA">
      <formula>NOT(ISERROR(SEARCH("RUSIA",G19)))</formula>
    </cfRule>
    <cfRule type="containsText" dxfId="45170" priority="45039" operator="containsText" text="HOLANDA">
      <formula>NOT(ISERROR(SEARCH("HOLANDA",G19)))</formula>
    </cfRule>
    <cfRule type="containsText" dxfId="45169" priority="45040" operator="containsText" text="FRANCIA">
      <formula>NOT(ISERROR(SEARCH("FRANCIA",G19)))</formula>
    </cfRule>
    <cfRule type="containsText" dxfId="45168" priority="45041" operator="containsText" text="ITALIA">
      <formula>NOT(ISERROR(SEARCH("ITALIA",G19)))</formula>
    </cfRule>
    <cfRule type="containsText" dxfId="45167" priority="45042" operator="containsText" text="BÉLGICA">
      <formula>NOT(ISERROR(SEARCH("BÉLGICA",G19)))</formula>
    </cfRule>
    <cfRule type="containsText" dxfId="45166" priority="45043" operator="containsText" text="ESPAÑA">
      <formula>NOT(ISERROR(SEARCH("ESPAÑA",G19)))</formula>
    </cfRule>
    <cfRule type="containsText" dxfId="45165" priority="45044" operator="containsText" text="ALEMANIA">
      <formula>NOT(ISERROR(SEARCH("ALEMANIA",G19)))</formula>
    </cfRule>
    <cfRule type="containsText" dxfId="45164" priority="45045" operator="containsText" text="PAÍSES NÓRDICOS">
      <formula>NOT(ISERROR(SEARCH("PAÍSES NÓRDICOS",G19)))</formula>
    </cfRule>
    <cfRule type="containsText" dxfId="45163" priority="45046" operator="containsText" text="REINO UNIDO">
      <formula>NOT(ISERROR(SEARCH("REINO UNIDO",G19)))</formula>
    </cfRule>
    <cfRule type="containsText" dxfId="45162" priority="45047" operator="containsText" text="DINAMARCA">
      <formula>NOT(ISERROR(SEARCH("DINAMARCA",G19)))</formula>
    </cfRule>
    <cfRule type="containsText" dxfId="45161" priority="45048" operator="containsText" text="NORUEGA">
      <formula>NOT(ISERROR(SEARCH("NORUEGA",G19)))</formula>
    </cfRule>
    <cfRule type="containsText" dxfId="45160" priority="45049" operator="containsText" text="FINLANDIA">
      <formula>NOT(ISERROR(SEARCH("FINLANDIA",G19)))</formula>
    </cfRule>
    <cfRule type="containsText" dxfId="45159" priority="45050" operator="containsText" text="SUECIA">
      <formula>NOT(ISERROR(SEARCH("SUECIA",G19)))</formula>
    </cfRule>
  </conditionalFormatting>
  <conditionalFormatting sqref="G19">
    <cfRule type="containsText" dxfId="45158" priority="45017" operator="containsText" text="SUIZA">
      <formula>NOT(ISERROR(SEARCH("SUIZA",G19)))</formula>
    </cfRule>
    <cfRule type="containsText" dxfId="45157" priority="45018" operator="containsText" text="AUSTRIA">
      <formula>NOT(ISERROR(SEARCH("AUSTRIA",G19)))</formula>
    </cfRule>
    <cfRule type="containsText" dxfId="45156" priority="45019" operator="containsText" text="IRLANDA">
      <formula>NOT(ISERROR(SEARCH("IRLANDA",G19)))</formula>
    </cfRule>
    <cfRule type="containsText" dxfId="45155" priority="45020" operator="containsText" text="PAÍSES DEL ESTE">
      <formula>NOT(ISERROR(SEARCH("PAÍSES DEL ESTE",G19)))</formula>
    </cfRule>
    <cfRule type="containsText" dxfId="45154" priority="45021" operator="containsText" text="RUSIA">
      <formula>NOT(ISERROR(SEARCH("RUSIA",G19)))</formula>
    </cfRule>
    <cfRule type="containsText" dxfId="45153" priority="45022" operator="containsText" text="HOLANDA">
      <formula>NOT(ISERROR(SEARCH("HOLANDA",G19)))</formula>
    </cfRule>
    <cfRule type="containsText" dxfId="45152" priority="45023" operator="containsText" text="FRANCIA">
      <formula>NOT(ISERROR(SEARCH("FRANCIA",G19)))</formula>
    </cfRule>
    <cfRule type="containsText" dxfId="45151" priority="45024" operator="containsText" text="ITALIA">
      <formula>NOT(ISERROR(SEARCH("ITALIA",G19)))</formula>
    </cfRule>
    <cfRule type="containsText" dxfId="45150" priority="45025" operator="containsText" text="BÉLGICA">
      <formula>NOT(ISERROR(SEARCH("BÉLGICA",G19)))</formula>
    </cfRule>
    <cfRule type="containsText" dxfId="45149" priority="45026" operator="containsText" text="ESPAÑA">
      <formula>NOT(ISERROR(SEARCH("ESPAÑA",G19)))</formula>
    </cfRule>
    <cfRule type="containsText" dxfId="45148" priority="45027" operator="containsText" text="ALEMANIA">
      <formula>NOT(ISERROR(SEARCH("ALEMANIA",G19)))</formula>
    </cfRule>
    <cfRule type="containsText" dxfId="45147" priority="45028" operator="containsText" text="PAÍSES NÓRDICOS">
      <formula>NOT(ISERROR(SEARCH("PAÍSES NÓRDICOS",G19)))</formula>
    </cfRule>
    <cfRule type="containsText" dxfId="45146" priority="45029" operator="containsText" text="REINO UNIDO">
      <formula>NOT(ISERROR(SEARCH("REINO UNIDO",G19)))</formula>
    </cfRule>
    <cfRule type="containsText" dxfId="45145" priority="45030" operator="containsText" text="DINAMARCA">
      <formula>NOT(ISERROR(SEARCH("DINAMARCA",G19)))</formula>
    </cfRule>
    <cfRule type="containsText" dxfId="45144" priority="45031" operator="containsText" text="NORUEGA">
      <formula>NOT(ISERROR(SEARCH("NORUEGA",G19)))</formula>
    </cfRule>
    <cfRule type="containsText" dxfId="45143" priority="45032" operator="containsText" text="FINLANDIA">
      <formula>NOT(ISERROR(SEARCH("FINLANDIA",G19)))</formula>
    </cfRule>
    <cfRule type="containsText" dxfId="45142" priority="45033" operator="containsText" text="SUECIA">
      <formula>NOT(ISERROR(SEARCH("SUECIA",G19)))</formula>
    </cfRule>
  </conditionalFormatting>
  <conditionalFormatting sqref="G19">
    <cfRule type="containsText" dxfId="45141" priority="45000" operator="containsText" text="SUIZA">
      <formula>NOT(ISERROR(SEARCH("SUIZA",G19)))</formula>
    </cfRule>
    <cfRule type="containsText" dxfId="45140" priority="45001" operator="containsText" text="AUSTRIA">
      <formula>NOT(ISERROR(SEARCH("AUSTRIA",G19)))</formula>
    </cfRule>
    <cfRule type="containsText" dxfId="45139" priority="45002" operator="containsText" text="IRLANDA">
      <formula>NOT(ISERROR(SEARCH("IRLANDA",G19)))</formula>
    </cfRule>
    <cfRule type="containsText" dxfId="45138" priority="45003" operator="containsText" text="PAÍSES DEL ESTE">
      <formula>NOT(ISERROR(SEARCH("PAÍSES DEL ESTE",G19)))</formula>
    </cfRule>
    <cfRule type="containsText" dxfId="45137" priority="45004" operator="containsText" text="RUSIA">
      <formula>NOT(ISERROR(SEARCH("RUSIA",G19)))</formula>
    </cfRule>
    <cfRule type="containsText" dxfId="45136" priority="45005" operator="containsText" text="HOLANDA">
      <formula>NOT(ISERROR(SEARCH("HOLANDA",G19)))</formula>
    </cfRule>
    <cfRule type="containsText" dxfId="45135" priority="45006" operator="containsText" text="FRANCIA">
      <formula>NOT(ISERROR(SEARCH("FRANCIA",G19)))</formula>
    </cfRule>
    <cfRule type="containsText" dxfId="45134" priority="45007" operator="containsText" text="ITALIA">
      <formula>NOT(ISERROR(SEARCH("ITALIA",G19)))</formula>
    </cfRule>
    <cfRule type="containsText" dxfId="45133" priority="45008" operator="containsText" text="BÉLGICA">
      <formula>NOT(ISERROR(SEARCH("BÉLGICA",G19)))</formula>
    </cfRule>
    <cfRule type="containsText" dxfId="45132" priority="45009" operator="containsText" text="ESPAÑA">
      <formula>NOT(ISERROR(SEARCH("ESPAÑA",G19)))</formula>
    </cfRule>
    <cfRule type="containsText" dxfId="45131" priority="45010" operator="containsText" text="ALEMANIA">
      <formula>NOT(ISERROR(SEARCH("ALEMANIA",G19)))</formula>
    </cfRule>
    <cfRule type="containsText" dxfId="45130" priority="45011" operator="containsText" text="PAÍSES NÓRDICOS">
      <formula>NOT(ISERROR(SEARCH("PAÍSES NÓRDICOS",G19)))</formula>
    </cfRule>
    <cfRule type="containsText" dxfId="45129" priority="45012" operator="containsText" text="REINO UNIDO">
      <formula>NOT(ISERROR(SEARCH("REINO UNIDO",G19)))</formula>
    </cfRule>
    <cfRule type="containsText" dxfId="45128" priority="45013" operator="containsText" text="DINAMARCA">
      <formula>NOT(ISERROR(SEARCH("DINAMARCA",G19)))</formula>
    </cfRule>
    <cfRule type="containsText" dxfId="45127" priority="45014" operator="containsText" text="NORUEGA">
      <formula>NOT(ISERROR(SEARCH("NORUEGA",G19)))</formula>
    </cfRule>
    <cfRule type="containsText" dxfId="45126" priority="45015" operator="containsText" text="FINLANDIA">
      <formula>NOT(ISERROR(SEARCH("FINLANDIA",G19)))</formula>
    </cfRule>
    <cfRule type="containsText" dxfId="45125" priority="45016" operator="containsText" text="SUECIA">
      <formula>NOT(ISERROR(SEARCH("SUECIA",G19)))</formula>
    </cfRule>
  </conditionalFormatting>
  <conditionalFormatting sqref="G19">
    <cfRule type="containsText" dxfId="45124" priority="44983" operator="containsText" text="SUIZA">
      <formula>NOT(ISERROR(SEARCH("SUIZA",G19)))</formula>
    </cfRule>
    <cfRule type="containsText" dxfId="45123" priority="44984" operator="containsText" text="AUSTRIA">
      <formula>NOT(ISERROR(SEARCH("AUSTRIA",G19)))</formula>
    </cfRule>
    <cfRule type="containsText" dxfId="45122" priority="44985" operator="containsText" text="IRLANDA">
      <formula>NOT(ISERROR(SEARCH("IRLANDA",G19)))</formula>
    </cfRule>
    <cfRule type="containsText" dxfId="45121" priority="44986" operator="containsText" text="PAÍSES DEL ESTE">
      <formula>NOT(ISERROR(SEARCH("PAÍSES DEL ESTE",G19)))</formula>
    </cfRule>
    <cfRule type="containsText" dxfId="45120" priority="44987" operator="containsText" text="RUSIA">
      <formula>NOT(ISERROR(SEARCH("RUSIA",G19)))</formula>
    </cfRule>
    <cfRule type="containsText" dxfId="45119" priority="44988" operator="containsText" text="HOLANDA">
      <formula>NOT(ISERROR(SEARCH("HOLANDA",G19)))</formula>
    </cfRule>
    <cfRule type="containsText" dxfId="45118" priority="44989" operator="containsText" text="FRANCIA">
      <formula>NOT(ISERROR(SEARCH("FRANCIA",G19)))</formula>
    </cfRule>
    <cfRule type="containsText" dxfId="45117" priority="44990" operator="containsText" text="ITALIA">
      <formula>NOT(ISERROR(SEARCH("ITALIA",G19)))</formula>
    </cfRule>
    <cfRule type="containsText" dxfId="45116" priority="44991" operator="containsText" text="BÉLGICA">
      <formula>NOT(ISERROR(SEARCH("BÉLGICA",G19)))</formula>
    </cfRule>
    <cfRule type="containsText" dxfId="45115" priority="44992" operator="containsText" text="ESPAÑA">
      <formula>NOT(ISERROR(SEARCH("ESPAÑA",G19)))</formula>
    </cfRule>
    <cfRule type="containsText" dxfId="45114" priority="44993" operator="containsText" text="ALEMANIA">
      <formula>NOT(ISERROR(SEARCH("ALEMANIA",G19)))</formula>
    </cfRule>
    <cfRule type="containsText" dxfId="45113" priority="44994" operator="containsText" text="PAÍSES NÓRDICOS">
      <formula>NOT(ISERROR(SEARCH("PAÍSES NÓRDICOS",G19)))</formula>
    </cfRule>
    <cfRule type="containsText" dxfId="45112" priority="44995" operator="containsText" text="REINO UNIDO">
      <formula>NOT(ISERROR(SEARCH("REINO UNIDO",G19)))</formula>
    </cfRule>
    <cfRule type="containsText" dxfId="45111" priority="44996" operator="containsText" text="DINAMARCA">
      <formula>NOT(ISERROR(SEARCH("DINAMARCA",G19)))</formula>
    </cfRule>
    <cfRule type="containsText" dxfId="45110" priority="44997" operator="containsText" text="NORUEGA">
      <formula>NOT(ISERROR(SEARCH("NORUEGA",G19)))</formula>
    </cfRule>
    <cfRule type="containsText" dxfId="45109" priority="44998" operator="containsText" text="FINLANDIA">
      <formula>NOT(ISERROR(SEARCH("FINLANDIA",G19)))</formula>
    </cfRule>
    <cfRule type="containsText" dxfId="45108" priority="44999" operator="containsText" text="SUECIA">
      <formula>NOT(ISERROR(SEARCH("SUECIA",G19)))</formula>
    </cfRule>
  </conditionalFormatting>
  <conditionalFormatting sqref="B21">
    <cfRule type="containsText" dxfId="45107" priority="44966" operator="containsText" text="SUIZA">
      <formula>NOT(ISERROR(SEARCH("SUIZA",B21)))</formula>
    </cfRule>
    <cfRule type="containsText" dxfId="45106" priority="44967" operator="containsText" text="AUSTRIA">
      <formula>NOT(ISERROR(SEARCH("AUSTRIA",B21)))</formula>
    </cfRule>
    <cfRule type="containsText" dxfId="45105" priority="44968" operator="containsText" text="IRLANDA">
      <formula>NOT(ISERROR(SEARCH("IRLANDA",B21)))</formula>
    </cfRule>
    <cfRule type="containsText" dxfId="45104" priority="44969" operator="containsText" text="PAÍSES DEL ESTE">
      <formula>NOT(ISERROR(SEARCH("PAÍSES DEL ESTE",B21)))</formula>
    </cfRule>
    <cfRule type="containsText" dxfId="45103" priority="44970" operator="containsText" text="RUSIA">
      <formula>NOT(ISERROR(SEARCH("RUSIA",B21)))</formula>
    </cfRule>
    <cfRule type="containsText" dxfId="45102" priority="44971" operator="containsText" text="HOLANDA">
      <formula>NOT(ISERROR(SEARCH("HOLANDA",B21)))</formula>
    </cfRule>
    <cfRule type="containsText" dxfId="45101" priority="44972" operator="containsText" text="FRANCIA">
      <formula>NOT(ISERROR(SEARCH("FRANCIA",B21)))</formula>
    </cfRule>
    <cfRule type="containsText" dxfId="45100" priority="44973" operator="containsText" text="ITALIA">
      <formula>NOT(ISERROR(SEARCH("ITALIA",B21)))</formula>
    </cfRule>
    <cfRule type="containsText" dxfId="45099" priority="44974" operator="containsText" text="BÉLGICA">
      <formula>NOT(ISERROR(SEARCH("BÉLGICA",B21)))</formula>
    </cfRule>
    <cfRule type="containsText" dxfId="45098" priority="44975" operator="containsText" text="ESPAÑA">
      <formula>NOT(ISERROR(SEARCH("ESPAÑA",B21)))</formula>
    </cfRule>
    <cfRule type="containsText" dxfId="45097" priority="44976" operator="containsText" text="ALEMANIA">
      <formula>NOT(ISERROR(SEARCH("ALEMANIA",B21)))</formula>
    </cfRule>
    <cfRule type="containsText" dxfId="45096" priority="44977" operator="containsText" text="PAÍSES NÓRDICOS">
      <formula>NOT(ISERROR(SEARCH("PAÍSES NÓRDICOS",B21)))</formula>
    </cfRule>
    <cfRule type="containsText" dxfId="45095" priority="44978" operator="containsText" text="REINO UNIDO">
      <formula>NOT(ISERROR(SEARCH("REINO UNIDO",B21)))</formula>
    </cfRule>
    <cfRule type="containsText" dxfId="45094" priority="44979" operator="containsText" text="DINAMARCA">
      <formula>NOT(ISERROR(SEARCH("DINAMARCA",B21)))</formula>
    </cfRule>
    <cfRule type="containsText" dxfId="45093" priority="44980" operator="containsText" text="NORUEGA">
      <formula>NOT(ISERROR(SEARCH("NORUEGA",B21)))</formula>
    </cfRule>
    <cfRule type="containsText" dxfId="45092" priority="44981" operator="containsText" text="FINLANDIA">
      <formula>NOT(ISERROR(SEARCH("FINLANDIA",B21)))</formula>
    </cfRule>
    <cfRule type="containsText" dxfId="45091" priority="44982" operator="containsText" text="SUECIA">
      <formula>NOT(ISERROR(SEARCH("SUECIA",B21)))</formula>
    </cfRule>
  </conditionalFormatting>
  <conditionalFormatting sqref="B21">
    <cfRule type="containsText" dxfId="45090" priority="44949" operator="containsText" text="SUIZA">
      <formula>NOT(ISERROR(SEARCH("SUIZA",B21)))</formula>
    </cfRule>
    <cfRule type="containsText" dxfId="45089" priority="44950" operator="containsText" text="AUSTRIA">
      <formula>NOT(ISERROR(SEARCH("AUSTRIA",B21)))</formula>
    </cfRule>
    <cfRule type="containsText" dxfId="45088" priority="44951" operator="containsText" text="IRLANDA">
      <formula>NOT(ISERROR(SEARCH("IRLANDA",B21)))</formula>
    </cfRule>
    <cfRule type="containsText" dxfId="45087" priority="44952" operator="containsText" text="PAÍSES DEL ESTE">
      <formula>NOT(ISERROR(SEARCH("PAÍSES DEL ESTE",B21)))</formula>
    </cfRule>
    <cfRule type="containsText" dxfId="45086" priority="44953" operator="containsText" text="RUSIA">
      <formula>NOT(ISERROR(SEARCH("RUSIA",B21)))</formula>
    </cfRule>
    <cfRule type="containsText" dxfId="45085" priority="44954" operator="containsText" text="HOLANDA">
      <formula>NOT(ISERROR(SEARCH("HOLANDA",B21)))</formula>
    </cfRule>
    <cfRule type="containsText" dxfId="45084" priority="44955" operator="containsText" text="FRANCIA">
      <formula>NOT(ISERROR(SEARCH("FRANCIA",B21)))</formula>
    </cfRule>
    <cfRule type="containsText" dxfId="45083" priority="44956" operator="containsText" text="ITALIA">
      <formula>NOT(ISERROR(SEARCH("ITALIA",B21)))</formula>
    </cfRule>
    <cfRule type="containsText" dxfId="45082" priority="44957" operator="containsText" text="BÉLGICA">
      <formula>NOT(ISERROR(SEARCH("BÉLGICA",B21)))</formula>
    </cfRule>
    <cfRule type="containsText" dxfId="45081" priority="44958" operator="containsText" text="ESPAÑA">
      <formula>NOT(ISERROR(SEARCH("ESPAÑA",B21)))</formula>
    </cfRule>
    <cfRule type="containsText" dxfId="45080" priority="44959" operator="containsText" text="ALEMANIA">
      <formula>NOT(ISERROR(SEARCH("ALEMANIA",B21)))</formula>
    </cfRule>
    <cfRule type="containsText" dxfId="45079" priority="44960" operator="containsText" text="PAÍSES NÓRDICOS">
      <formula>NOT(ISERROR(SEARCH("PAÍSES NÓRDICOS",B21)))</formula>
    </cfRule>
    <cfRule type="containsText" dxfId="45078" priority="44961" operator="containsText" text="REINO UNIDO">
      <formula>NOT(ISERROR(SEARCH("REINO UNIDO",B21)))</formula>
    </cfRule>
    <cfRule type="containsText" dxfId="45077" priority="44962" operator="containsText" text="DINAMARCA">
      <formula>NOT(ISERROR(SEARCH("DINAMARCA",B21)))</formula>
    </cfRule>
    <cfRule type="containsText" dxfId="45076" priority="44963" operator="containsText" text="NORUEGA">
      <formula>NOT(ISERROR(SEARCH("NORUEGA",B21)))</formula>
    </cfRule>
    <cfRule type="containsText" dxfId="45075" priority="44964" operator="containsText" text="FINLANDIA">
      <formula>NOT(ISERROR(SEARCH("FINLANDIA",B21)))</formula>
    </cfRule>
    <cfRule type="containsText" dxfId="45074" priority="44965" operator="containsText" text="SUECIA">
      <formula>NOT(ISERROR(SEARCH("SUECIA",B21)))</formula>
    </cfRule>
  </conditionalFormatting>
  <conditionalFormatting sqref="B21">
    <cfRule type="containsText" dxfId="45073" priority="44932" operator="containsText" text="SUIZA">
      <formula>NOT(ISERROR(SEARCH("SUIZA",B21)))</formula>
    </cfRule>
    <cfRule type="containsText" dxfId="45072" priority="44933" operator="containsText" text="AUSTRIA">
      <formula>NOT(ISERROR(SEARCH("AUSTRIA",B21)))</formula>
    </cfRule>
    <cfRule type="containsText" dxfId="45071" priority="44934" operator="containsText" text="IRLANDA">
      <formula>NOT(ISERROR(SEARCH("IRLANDA",B21)))</formula>
    </cfRule>
    <cfRule type="containsText" dxfId="45070" priority="44935" operator="containsText" text="PAÍSES DEL ESTE">
      <formula>NOT(ISERROR(SEARCH("PAÍSES DEL ESTE",B21)))</formula>
    </cfRule>
    <cfRule type="containsText" dxfId="45069" priority="44936" operator="containsText" text="RUSIA">
      <formula>NOT(ISERROR(SEARCH("RUSIA",B21)))</formula>
    </cfRule>
    <cfRule type="containsText" dxfId="45068" priority="44937" operator="containsText" text="HOLANDA">
      <formula>NOT(ISERROR(SEARCH("HOLANDA",B21)))</formula>
    </cfRule>
    <cfRule type="containsText" dxfId="45067" priority="44938" operator="containsText" text="FRANCIA">
      <formula>NOT(ISERROR(SEARCH("FRANCIA",B21)))</formula>
    </cfRule>
    <cfRule type="containsText" dxfId="45066" priority="44939" operator="containsText" text="ITALIA">
      <formula>NOT(ISERROR(SEARCH("ITALIA",B21)))</formula>
    </cfRule>
    <cfRule type="containsText" dxfId="45065" priority="44940" operator="containsText" text="BÉLGICA">
      <formula>NOT(ISERROR(SEARCH("BÉLGICA",B21)))</formula>
    </cfRule>
    <cfRule type="containsText" dxfId="45064" priority="44941" operator="containsText" text="ESPAÑA">
      <formula>NOT(ISERROR(SEARCH("ESPAÑA",B21)))</formula>
    </cfRule>
    <cfRule type="containsText" dxfId="45063" priority="44942" operator="containsText" text="ALEMANIA">
      <formula>NOT(ISERROR(SEARCH("ALEMANIA",B21)))</formula>
    </cfRule>
    <cfRule type="containsText" dxfId="45062" priority="44943" operator="containsText" text="PAÍSES NÓRDICOS">
      <formula>NOT(ISERROR(SEARCH("PAÍSES NÓRDICOS",B21)))</formula>
    </cfRule>
    <cfRule type="containsText" dxfId="45061" priority="44944" operator="containsText" text="REINO UNIDO">
      <formula>NOT(ISERROR(SEARCH("REINO UNIDO",B21)))</formula>
    </cfRule>
    <cfRule type="containsText" dxfId="45060" priority="44945" operator="containsText" text="DINAMARCA">
      <formula>NOT(ISERROR(SEARCH("DINAMARCA",B21)))</formula>
    </cfRule>
    <cfRule type="containsText" dxfId="45059" priority="44946" operator="containsText" text="NORUEGA">
      <formula>NOT(ISERROR(SEARCH("NORUEGA",B21)))</formula>
    </cfRule>
    <cfRule type="containsText" dxfId="45058" priority="44947" operator="containsText" text="FINLANDIA">
      <formula>NOT(ISERROR(SEARCH("FINLANDIA",B21)))</formula>
    </cfRule>
    <cfRule type="containsText" dxfId="45057" priority="44948" operator="containsText" text="SUECIA">
      <formula>NOT(ISERROR(SEARCH("SUECIA",B21)))</formula>
    </cfRule>
  </conditionalFormatting>
  <conditionalFormatting sqref="B21">
    <cfRule type="containsText" dxfId="45056" priority="44915" operator="containsText" text="SUIZA">
      <formula>NOT(ISERROR(SEARCH("SUIZA",B21)))</formula>
    </cfRule>
    <cfRule type="containsText" dxfId="45055" priority="44916" operator="containsText" text="AUSTRIA">
      <formula>NOT(ISERROR(SEARCH("AUSTRIA",B21)))</formula>
    </cfRule>
    <cfRule type="containsText" dxfId="45054" priority="44917" operator="containsText" text="IRLANDA">
      <formula>NOT(ISERROR(SEARCH("IRLANDA",B21)))</formula>
    </cfRule>
    <cfRule type="containsText" dxfId="45053" priority="44918" operator="containsText" text="PAÍSES DEL ESTE">
      <formula>NOT(ISERROR(SEARCH("PAÍSES DEL ESTE",B21)))</formula>
    </cfRule>
    <cfRule type="containsText" dxfId="45052" priority="44919" operator="containsText" text="RUSIA">
      <formula>NOT(ISERROR(SEARCH("RUSIA",B21)))</formula>
    </cfRule>
    <cfRule type="containsText" dxfId="45051" priority="44920" operator="containsText" text="HOLANDA">
      <formula>NOT(ISERROR(SEARCH("HOLANDA",B21)))</formula>
    </cfRule>
    <cfRule type="containsText" dxfId="45050" priority="44921" operator="containsText" text="FRANCIA">
      <formula>NOT(ISERROR(SEARCH("FRANCIA",B21)))</formula>
    </cfRule>
    <cfRule type="containsText" dxfId="45049" priority="44922" operator="containsText" text="ITALIA">
      <formula>NOT(ISERROR(SEARCH("ITALIA",B21)))</formula>
    </cfRule>
    <cfRule type="containsText" dxfId="45048" priority="44923" operator="containsText" text="BÉLGICA">
      <formula>NOT(ISERROR(SEARCH("BÉLGICA",B21)))</formula>
    </cfRule>
    <cfRule type="containsText" dxfId="45047" priority="44924" operator="containsText" text="ESPAÑA">
      <formula>NOT(ISERROR(SEARCH("ESPAÑA",B21)))</formula>
    </cfRule>
    <cfRule type="containsText" dxfId="45046" priority="44925" operator="containsText" text="ALEMANIA">
      <formula>NOT(ISERROR(SEARCH("ALEMANIA",B21)))</formula>
    </cfRule>
    <cfRule type="containsText" dxfId="45045" priority="44926" operator="containsText" text="PAÍSES NÓRDICOS">
      <formula>NOT(ISERROR(SEARCH("PAÍSES NÓRDICOS",B21)))</formula>
    </cfRule>
    <cfRule type="containsText" dxfId="45044" priority="44927" operator="containsText" text="REINO UNIDO">
      <formula>NOT(ISERROR(SEARCH("REINO UNIDO",B21)))</formula>
    </cfRule>
    <cfRule type="containsText" dxfId="45043" priority="44928" operator="containsText" text="DINAMARCA">
      <formula>NOT(ISERROR(SEARCH("DINAMARCA",B21)))</formula>
    </cfRule>
    <cfRule type="containsText" dxfId="45042" priority="44929" operator="containsText" text="NORUEGA">
      <formula>NOT(ISERROR(SEARCH("NORUEGA",B21)))</formula>
    </cfRule>
    <cfRule type="containsText" dxfId="45041" priority="44930" operator="containsText" text="FINLANDIA">
      <formula>NOT(ISERROR(SEARCH("FINLANDIA",B21)))</formula>
    </cfRule>
    <cfRule type="containsText" dxfId="45040" priority="44931" operator="containsText" text="SUECIA">
      <formula>NOT(ISERROR(SEARCH("SUECIA",B21)))</formula>
    </cfRule>
  </conditionalFormatting>
  <conditionalFormatting sqref="B21">
    <cfRule type="containsText" dxfId="45039" priority="44898" operator="containsText" text="SUIZA">
      <formula>NOT(ISERROR(SEARCH("SUIZA",B21)))</formula>
    </cfRule>
    <cfRule type="containsText" dxfId="45038" priority="44899" operator="containsText" text="AUSTRIA">
      <formula>NOT(ISERROR(SEARCH("AUSTRIA",B21)))</formula>
    </cfRule>
    <cfRule type="containsText" dxfId="45037" priority="44900" operator="containsText" text="IRLANDA">
      <formula>NOT(ISERROR(SEARCH("IRLANDA",B21)))</formula>
    </cfRule>
    <cfRule type="containsText" dxfId="45036" priority="44901" operator="containsText" text="PAÍSES DEL ESTE">
      <formula>NOT(ISERROR(SEARCH("PAÍSES DEL ESTE",B21)))</formula>
    </cfRule>
    <cfRule type="containsText" dxfId="45035" priority="44902" operator="containsText" text="RUSIA">
      <formula>NOT(ISERROR(SEARCH("RUSIA",B21)))</formula>
    </cfRule>
    <cfRule type="containsText" dxfId="45034" priority="44903" operator="containsText" text="HOLANDA">
      <formula>NOT(ISERROR(SEARCH("HOLANDA",B21)))</formula>
    </cfRule>
    <cfRule type="containsText" dxfId="45033" priority="44904" operator="containsText" text="FRANCIA">
      <formula>NOT(ISERROR(SEARCH("FRANCIA",B21)))</formula>
    </cfRule>
    <cfRule type="containsText" dxfId="45032" priority="44905" operator="containsText" text="ITALIA">
      <formula>NOT(ISERROR(SEARCH("ITALIA",B21)))</formula>
    </cfRule>
    <cfRule type="containsText" dxfId="45031" priority="44906" operator="containsText" text="BÉLGICA">
      <formula>NOT(ISERROR(SEARCH("BÉLGICA",B21)))</formula>
    </cfRule>
    <cfRule type="containsText" dxfId="45030" priority="44907" operator="containsText" text="ESPAÑA">
      <formula>NOT(ISERROR(SEARCH("ESPAÑA",B21)))</formula>
    </cfRule>
    <cfRule type="containsText" dxfId="45029" priority="44908" operator="containsText" text="ALEMANIA">
      <formula>NOT(ISERROR(SEARCH("ALEMANIA",B21)))</formula>
    </cfRule>
    <cfRule type="containsText" dxfId="45028" priority="44909" operator="containsText" text="PAÍSES NÓRDICOS">
      <formula>NOT(ISERROR(SEARCH("PAÍSES NÓRDICOS",B21)))</formula>
    </cfRule>
    <cfRule type="containsText" dxfId="45027" priority="44910" operator="containsText" text="REINO UNIDO">
      <formula>NOT(ISERROR(SEARCH("REINO UNIDO",B21)))</formula>
    </cfRule>
    <cfRule type="containsText" dxfId="45026" priority="44911" operator="containsText" text="DINAMARCA">
      <formula>NOT(ISERROR(SEARCH("DINAMARCA",B21)))</formula>
    </cfRule>
    <cfRule type="containsText" dxfId="45025" priority="44912" operator="containsText" text="NORUEGA">
      <formula>NOT(ISERROR(SEARCH("NORUEGA",B21)))</formula>
    </cfRule>
    <cfRule type="containsText" dxfId="45024" priority="44913" operator="containsText" text="FINLANDIA">
      <formula>NOT(ISERROR(SEARCH("FINLANDIA",B21)))</formula>
    </cfRule>
    <cfRule type="containsText" dxfId="45023" priority="44914" operator="containsText" text="SUECIA">
      <formula>NOT(ISERROR(SEARCH("SUECIA",B21)))</formula>
    </cfRule>
  </conditionalFormatting>
  <conditionalFormatting sqref="B21">
    <cfRule type="containsText" dxfId="45022" priority="44881" operator="containsText" text="SUIZA">
      <formula>NOT(ISERROR(SEARCH("SUIZA",B21)))</formula>
    </cfRule>
    <cfRule type="containsText" dxfId="45021" priority="44882" operator="containsText" text="AUSTRIA">
      <formula>NOT(ISERROR(SEARCH("AUSTRIA",B21)))</formula>
    </cfRule>
    <cfRule type="containsText" dxfId="45020" priority="44883" operator="containsText" text="IRLANDA">
      <formula>NOT(ISERROR(SEARCH("IRLANDA",B21)))</formula>
    </cfRule>
    <cfRule type="containsText" dxfId="45019" priority="44884" operator="containsText" text="PAÍSES DEL ESTE">
      <formula>NOT(ISERROR(SEARCH("PAÍSES DEL ESTE",B21)))</formula>
    </cfRule>
    <cfRule type="containsText" dxfId="45018" priority="44885" operator="containsText" text="RUSIA">
      <formula>NOT(ISERROR(SEARCH("RUSIA",B21)))</formula>
    </cfRule>
    <cfRule type="containsText" dxfId="45017" priority="44886" operator="containsText" text="HOLANDA">
      <formula>NOT(ISERROR(SEARCH("HOLANDA",B21)))</formula>
    </cfRule>
    <cfRule type="containsText" dxfId="45016" priority="44887" operator="containsText" text="FRANCIA">
      <formula>NOT(ISERROR(SEARCH("FRANCIA",B21)))</formula>
    </cfRule>
    <cfRule type="containsText" dxfId="45015" priority="44888" operator="containsText" text="ITALIA">
      <formula>NOT(ISERROR(SEARCH("ITALIA",B21)))</formula>
    </cfRule>
    <cfRule type="containsText" dxfId="45014" priority="44889" operator="containsText" text="BÉLGICA">
      <formula>NOT(ISERROR(SEARCH("BÉLGICA",B21)))</formula>
    </cfRule>
    <cfRule type="containsText" dxfId="45013" priority="44890" operator="containsText" text="ESPAÑA">
      <formula>NOT(ISERROR(SEARCH("ESPAÑA",B21)))</formula>
    </cfRule>
    <cfRule type="containsText" dxfId="45012" priority="44891" operator="containsText" text="ALEMANIA">
      <formula>NOT(ISERROR(SEARCH("ALEMANIA",B21)))</formula>
    </cfRule>
    <cfRule type="containsText" dxfId="45011" priority="44892" operator="containsText" text="PAÍSES NÓRDICOS">
      <formula>NOT(ISERROR(SEARCH("PAÍSES NÓRDICOS",B21)))</formula>
    </cfRule>
    <cfRule type="containsText" dxfId="45010" priority="44893" operator="containsText" text="REINO UNIDO">
      <formula>NOT(ISERROR(SEARCH("REINO UNIDO",B21)))</formula>
    </cfRule>
    <cfRule type="containsText" dxfId="45009" priority="44894" operator="containsText" text="DINAMARCA">
      <formula>NOT(ISERROR(SEARCH("DINAMARCA",B21)))</formula>
    </cfRule>
    <cfRule type="containsText" dxfId="45008" priority="44895" operator="containsText" text="NORUEGA">
      <formula>NOT(ISERROR(SEARCH("NORUEGA",B21)))</formula>
    </cfRule>
    <cfRule type="containsText" dxfId="45007" priority="44896" operator="containsText" text="FINLANDIA">
      <formula>NOT(ISERROR(SEARCH("FINLANDIA",B21)))</formula>
    </cfRule>
    <cfRule type="containsText" dxfId="45006" priority="44897" operator="containsText" text="SUECIA">
      <formula>NOT(ISERROR(SEARCH("SUECIA",B21)))</formula>
    </cfRule>
  </conditionalFormatting>
  <conditionalFormatting sqref="B21">
    <cfRule type="containsText" dxfId="45005" priority="44864" operator="containsText" text="SUIZA">
      <formula>NOT(ISERROR(SEARCH("SUIZA",B21)))</formula>
    </cfRule>
    <cfRule type="containsText" dxfId="45004" priority="44865" operator="containsText" text="AUSTRIA">
      <formula>NOT(ISERROR(SEARCH("AUSTRIA",B21)))</formula>
    </cfRule>
    <cfRule type="containsText" dxfId="45003" priority="44866" operator="containsText" text="IRLANDA">
      <formula>NOT(ISERROR(SEARCH("IRLANDA",B21)))</formula>
    </cfRule>
    <cfRule type="containsText" dxfId="45002" priority="44867" operator="containsText" text="PAÍSES DEL ESTE">
      <formula>NOT(ISERROR(SEARCH("PAÍSES DEL ESTE",B21)))</formula>
    </cfRule>
    <cfRule type="containsText" dxfId="45001" priority="44868" operator="containsText" text="RUSIA">
      <formula>NOT(ISERROR(SEARCH("RUSIA",B21)))</formula>
    </cfRule>
    <cfRule type="containsText" dxfId="45000" priority="44869" operator="containsText" text="HOLANDA">
      <formula>NOT(ISERROR(SEARCH("HOLANDA",B21)))</formula>
    </cfRule>
    <cfRule type="containsText" dxfId="44999" priority="44870" operator="containsText" text="FRANCIA">
      <formula>NOT(ISERROR(SEARCH("FRANCIA",B21)))</formula>
    </cfRule>
    <cfRule type="containsText" dxfId="44998" priority="44871" operator="containsText" text="ITALIA">
      <formula>NOT(ISERROR(SEARCH("ITALIA",B21)))</formula>
    </cfRule>
    <cfRule type="containsText" dxfId="44997" priority="44872" operator="containsText" text="BÉLGICA">
      <formula>NOT(ISERROR(SEARCH("BÉLGICA",B21)))</formula>
    </cfRule>
    <cfRule type="containsText" dxfId="44996" priority="44873" operator="containsText" text="ESPAÑA">
      <formula>NOT(ISERROR(SEARCH("ESPAÑA",B21)))</formula>
    </cfRule>
    <cfRule type="containsText" dxfId="44995" priority="44874" operator="containsText" text="ALEMANIA">
      <formula>NOT(ISERROR(SEARCH("ALEMANIA",B21)))</formula>
    </cfRule>
    <cfRule type="containsText" dxfId="44994" priority="44875" operator="containsText" text="PAÍSES NÓRDICOS">
      <formula>NOT(ISERROR(SEARCH("PAÍSES NÓRDICOS",B21)))</formula>
    </cfRule>
    <cfRule type="containsText" dxfId="44993" priority="44876" operator="containsText" text="REINO UNIDO">
      <formula>NOT(ISERROR(SEARCH("REINO UNIDO",B21)))</formula>
    </cfRule>
    <cfRule type="containsText" dxfId="44992" priority="44877" operator="containsText" text="DINAMARCA">
      <formula>NOT(ISERROR(SEARCH("DINAMARCA",B21)))</formula>
    </cfRule>
    <cfRule type="containsText" dxfId="44991" priority="44878" operator="containsText" text="NORUEGA">
      <formula>NOT(ISERROR(SEARCH("NORUEGA",B21)))</formula>
    </cfRule>
    <cfRule type="containsText" dxfId="44990" priority="44879" operator="containsText" text="FINLANDIA">
      <formula>NOT(ISERROR(SEARCH("FINLANDIA",B21)))</formula>
    </cfRule>
    <cfRule type="containsText" dxfId="44989" priority="44880" operator="containsText" text="SUECIA">
      <formula>NOT(ISERROR(SEARCH("SUECIA",B21)))</formula>
    </cfRule>
  </conditionalFormatting>
  <conditionalFormatting sqref="B21">
    <cfRule type="containsText" dxfId="44988" priority="44847" operator="containsText" text="SUIZA">
      <formula>NOT(ISERROR(SEARCH("SUIZA",B21)))</formula>
    </cfRule>
    <cfRule type="containsText" dxfId="44987" priority="44848" operator="containsText" text="AUSTRIA">
      <formula>NOT(ISERROR(SEARCH("AUSTRIA",B21)))</formula>
    </cfRule>
    <cfRule type="containsText" dxfId="44986" priority="44849" operator="containsText" text="IRLANDA">
      <formula>NOT(ISERROR(SEARCH("IRLANDA",B21)))</formula>
    </cfRule>
    <cfRule type="containsText" dxfId="44985" priority="44850" operator="containsText" text="PAÍSES DEL ESTE">
      <formula>NOT(ISERROR(SEARCH("PAÍSES DEL ESTE",B21)))</formula>
    </cfRule>
    <cfRule type="containsText" dxfId="44984" priority="44851" operator="containsText" text="RUSIA">
      <formula>NOT(ISERROR(SEARCH("RUSIA",B21)))</formula>
    </cfRule>
    <cfRule type="containsText" dxfId="44983" priority="44852" operator="containsText" text="HOLANDA">
      <formula>NOT(ISERROR(SEARCH("HOLANDA",B21)))</formula>
    </cfRule>
    <cfRule type="containsText" dxfId="44982" priority="44853" operator="containsText" text="FRANCIA">
      <formula>NOT(ISERROR(SEARCH("FRANCIA",B21)))</formula>
    </cfRule>
    <cfRule type="containsText" dxfId="44981" priority="44854" operator="containsText" text="ITALIA">
      <formula>NOT(ISERROR(SEARCH("ITALIA",B21)))</formula>
    </cfRule>
    <cfRule type="containsText" dxfId="44980" priority="44855" operator="containsText" text="BÉLGICA">
      <formula>NOT(ISERROR(SEARCH("BÉLGICA",B21)))</formula>
    </cfRule>
    <cfRule type="containsText" dxfId="44979" priority="44856" operator="containsText" text="ESPAÑA">
      <formula>NOT(ISERROR(SEARCH("ESPAÑA",B21)))</formula>
    </cfRule>
    <cfRule type="containsText" dxfId="44978" priority="44857" operator="containsText" text="ALEMANIA">
      <formula>NOT(ISERROR(SEARCH("ALEMANIA",B21)))</formula>
    </cfRule>
    <cfRule type="containsText" dxfId="44977" priority="44858" operator="containsText" text="PAÍSES NÓRDICOS">
      <formula>NOT(ISERROR(SEARCH("PAÍSES NÓRDICOS",B21)))</formula>
    </cfRule>
    <cfRule type="containsText" dxfId="44976" priority="44859" operator="containsText" text="REINO UNIDO">
      <formula>NOT(ISERROR(SEARCH("REINO UNIDO",B21)))</formula>
    </cfRule>
    <cfRule type="containsText" dxfId="44975" priority="44860" operator="containsText" text="DINAMARCA">
      <formula>NOT(ISERROR(SEARCH("DINAMARCA",B21)))</formula>
    </cfRule>
    <cfRule type="containsText" dxfId="44974" priority="44861" operator="containsText" text="NORUEGA">
      <formula>NOT(ISERROR(SEARCH("NORUEGA",B21)))</formula>
    </cfRule>
    <cfRule type="containsText" dxfId="44973" priority="44862" operator="containsText" text="FINLANDIA">
      <formula>NOT(ISERROR(SEARCH("FINLANDIA",B21)))</formula>
    </cfRule>
    <cfRule type="containsText" dxfId="44972" priority="44863" operator="containsText" text="SUECIA">
      <formula>NOT(ISERROR(SEARCH("SUECIA",B21)))</formula>
    </cfRule>
  </conditionalFormatting>
  <conditionalFormatting sqref="B21">
    <cfRule type="containsText" dxfId="44971" priority="44830" operator="containsText" text="SUIZA">
      <formula>NOT(ISERROR(SEARCH("SUIZA",B21)))</formula>
    </cfRule>
    <cfRule type="containsText" dxfId="44970" priority="44831" operator="containsText" text="AUSTRIA">
      <formula>NOT(ISERROR(SEARCH("AUSTRIA",B21)))</formula>
    </cfRule>
    <cfRule type="containsText" dxfId="44969" priority="44832" operator="containsText" text="IRLANDA">
      <formula>NOT(ISERROR(SEARCH("IRLANDA",B21)))</formula>
    </cfRule>
    <cfRule type="containsText" dxfId="44968" priority="44833" operator="containsText" text="PAÍSES DEL ESTE">
      <formula>NOT(ISERROR(SEARCH("PAÍSES DEL ESTE",B21)))</formula>
    </cfRule>
    <cfRule type="containsText" dxfId="44967" priority="44834" operator="containsText" text="RUSIA">
      <formula>NOT(ISERROR(SEARCH("RUSIA",B21)))</formula>
    </cfRule>
    <cfRule type="containsText" dxfId="44966" priority="44835" operator="containsText" text="HOLANDA">
      <formula>NOT(ISERROR(SEARCH("HOLANDA",B21)))</formula>
    </cfRule>
    <cfRule type="containsText" dxfId="44965" priority="44836" operator="containsText" text="FRANCIA">
      <formula>NOT(ISERROR(SEARCH("FRANCIA",B21)))</formula>
    </cfRule>
    <cfRule type="containsText" dxfId="44964" priority="44837" operator="containsText" text="ITALIA">
      <formula>NOT(ISERROR(SEARCH("ITALIA",B21)))</formula>
    </cfRule>
    <cfRule type="containsText" dxfId="44963" priority="44838" operator="containsText" text="BÉLGICA">
      <formula>NOT(ISERROR(SEARCH("BÉLGICA",B21)))</formula>
    </cfRule>
    <cfRule type="containsText" dxfId="44962" priority="44839" operator="containsText" text="ESPAÑA">
      <formula>NOT(ISERROR(SEARCH("ESPAÑA",B21)))</formula>
    </cfRule>
    <cfRule type="containsText" dxfId="44961" priority="44840" operator="containsText" text="ALEMANIA">
      <formula>NOT(ISERROR(SEARCH("ALEMANIA",B21)))</formula>
    </cfRule>
    <cfRule type="containsText" dxfId="44960" priority="44841" operator="containsText" text="PAÍSES NÓRDICOS">
      <formula>NOT(ISERROR(SEARCH("PAÍSES NÓRDICOS",B21)))</formula>
    </cfRule>
    <cfRule type="containsText" dxfId="44959" priority="44842" operator="containsText" text="REINO UNIDO">
      <formula>NOT(ISERROR(SEARCH("REINO UNIDO",B21)))</formula>
    </cfRule>
    <cfRule type="containsText" dxfId="44958" priority="44843" operator="containsText" text="DINAMARCA">
      <formula>NOT(ISERROR(SEARCH("DINAMARCA",B21)))</formula>
    </cfRule>
    <cfRule type="containsText" dxfId="44957" priority="44844" operator="containsText" text="NORUEGA">
      <formula>NOT(ISERROR(SEARCH("NORUEGA",B21)))</formula>
    </cfRule>
    <cfRule type="containsText" dxfId="44956" priority="44845" operator="containsText" text="FINLANDIA">
      <formula>NOT(ISERROR(SEARCH("FINLANDIA",B21)))</formula>
    </cfRule>
    <cfRule type="containsText" dxfId="44955" priority="44846" operator="containsText" text="SUECIA">
      <formula>NOT(ISERROR(SEARCH("SUECIA",B21)))</formula>
    </cfRule>
  </conditionalFormatting>
  <conditionalFormatting sqref="B21">
    <cfRule type="containsText" dxfId="44954" priority="44813" operator="containsText" text="SUIZA">
      <formula>NOT(ISERROR(SEARCH("SUIZA",B21)))</formula>
    </cfRule>
    <cfRule type="containsText" dxfId="44953" priority="44814" operator="containsText" text="AUSTRIA">
      <formula>NOT(ISERROR(SEARCH("AUSTRIA",B21)))</formula>
    </cfRule>
    <cfRule type="containsText" dxfId="44952" priority="44815" operator="containsText" text="IRLANDA">
      <formula>NOT(ISERROR(SEARCH("IRLANDA",B21)))</formula>
    </cfRule>
    <cfRule type="containsText" dxfId="44951" priority="44816" operator="containsText" text="PAÍSES DEL ESTE">
      <formula>NOT(ISERROR(SEARCH("PAÍSES DEL ESTE",B21)))</formula>
    </cfRule>
    <cfRule type="containsText" dxfId="44950" priority="44817" operator="containsText" text="RUSIA">
      <formula>NOT(ISERROR(SEARCH("RUSIA",B21)))</formula>
    </cfRule>
    <cfRule type="containsText" dxfId="44949" priority="44818" operator="containsText" text="HOLANDA">
      <formula>NOT(ISERROR(SEARCH("HOLANDA",B21)))</formula>
    </cfRule>
    <cfRule type="containsText" dxfId="44948" priority="44819" operator="containsText" text="FRANCIA">
      <formula>NOT(ISERROR(SEARCH("FRANCIA",B21)))</formula>
    </cfRule>
    <cfRule type="containsText" dxfId="44947" priority="44820" operator="containsText" text="ITALIA">
      <formula>NOT(ISERROR(SEARCH("ITALIA",B21)))</formula>
    </cfRule>
    <cfRule type="containsText" dxfId="44946" priority="44821" operator="containsText" text="BÉLGICA">
      <formula>NOT(ISERROR(SEARCH("BÉLGICA",B21)))</formula>
    </cfRule>
    <cfRule type="containsText" dxfId="44945" priority="44822" operator="containsText" text="ESPAÑA">
      <formula>NOT(ISERROR(SEARCH("ESPAÑA",B21)))</formula>
    </cfRule>
    <cfRule type="containsText" dxfId="44944" priority="44823" operator="containsText" text="ALEMANIA">
      <formula>NOT(ISERROR(SEARCH("ALEMANIA",B21)))</formula>
    </cfRule>
    <cfRule type="containsText" dxfId="44943" priority="44824" operator="containsText" text="PAÍSES NÓRDICOS">
      <formula>NOT(ISERROR(SEARCH("PAÍSES NÓRDICOS",B21)))</formula>
    </cfRule>
    <cfRule type="containsText" dxfId="44942" priority="44825" operator="containsText" text="REINO UNIDO">
      <formula>NOT(ISERROR(SEARCH("REINO UNIDO",B21)))</formula>
    </cfRule>
    <cfRule type="containsText" dxfId="44941" priority="44826" operator="containsText" text="DINAMARCA">
      <formula>NOT(ISERROR(SEARCH("DINAMARCA",B21)))</formula>
    </cfRule>
    <cfRule type="containsText" dxfId="44940" priority="44827" operator="containsText" text="NORUEGA">
      <formula>NOT(ISERROR(SEARCH("NORUEGA",B21)))</formula>
    </cfRule>
    <cfRule type="containsText" dxfId="44939" priority="44828" operator="containsText" text="FINLANDIA">
      <formula>NOT(ISERROR(SEARCH("FINLANDIA",B21)))</formula>
    </cfRule>
    <cfRule type="containsText" dxfId="44938" priority="44829" operator="containsText" text="SUECIA">
      <formula>NOT(ISERROR(SEARCH("SUECIA",B21)))</formula>
    </cfRule>
  </conditionalFormatting>
  <conditionalFormatting sqref="B21">
    <cfRule type="containsText" dxfId="44937" priority="44796" operator="containsText" text="SUIZA">
      <formula>NOT(ISERROR(SEARCH("SUIZA",B21)))</formula>
    </cfRule>
    <cfRule type="containsText" dxfId="44936" priority="44797" operator="containsText" text="AUSTRIA">
      <formula>NOT(ISERROR(SEARCH("AUSTRIA",B21)))</formula>
    </cfRule>
    <cfRule type="containsText" dxfId="44935" priority="44798" operator="containsText" text="IRLANDA">
      <formula>NOT(ISERROR(SEARCH("IRLANDA",B21)))</formula>
    </cfRule>
    <cfRule type="containsText" dxfId="44934" priority="44799" operator="containsText" text="PAÍSES DEL ESTE">
      <formula>NOT(ISERROR(SEARCH("PAÍSES DEL ESTE",B21)))</formula>
    </cfRule>
    <cfRule type="containsText" dxfId="44933" priority="44800" operator="containsText" text="RUSIA">
      <formula>NOT(ISERROR(SEARCH("RUSIA",B21)))</formula>
    </cfRule>
    <cfRule type="containsText" dxfId="44932" priority="44801" operator="containsText" text="HOLANDA">
      <formula>NOT(ISERROR(SEARCH("HOLANDA",B21)))</formula>
    </cfRule>
    <cfRule type="containsText" dxfId="44931" priority="44802" operator="containsText" text="FRANCIA">
      <formula>NOT(ISERROR(SEARCH("FRANCIA",B21)))</formula>
    </cfRule>
    <cfRule type="containsText" dxfId="44930" priority="44803" operator="containsText" text="ITALIA">
      <formula>NOT(ISERROR(SEARCH("ITALIA",B21)))</formula>
    </cfRule>
    <cfRule type="containsText" dxfId="44929" priority="44804" operator="containsText" text="BÉLGICA">
      <formula>NOT(ISERROR(SEARCH("BÉLGICA",B21)))</formula>
    </cfRule>
    <cfRule type="containsText" dxfId="44928" priority="44805" operator="containsText" text="ESPAÑA">
      <formula>NOT(ISERROR(SEARCH("ESPAÑA",B21)))</formula>
    </cfRule>
    <cfRule type="containsText" dxfId="44927" priority="44806" operator="containsText" text="ALEMANIA">
      <formula>NOT(ISERROR(SEARCH("ALEMANIA",B21)))</formula>
    </cfRule>
    <cfRule type="containsText" dxfId="44926" priority="44807" operator="containsText" text="PAÍSES NÓRDICOS">
      <formula>NOT(ISERROR(SEARCH("PAÍSES NÓRDICOS",B21)))</formula>
    </cfRule>
    <cfRule type="containsText" dxfId="44925" priority="44808" operator="containsText" text="REINO UNIDO">
      <formula>NOT(ISERROR(SEARCH("REINO UNIDO",B21)))</formula>
    </cfRule>
    <cfRule type="containsText" dxfId="44924" priority="44809" operator="containsText" text="DINAMARCA">
      <formula>NOT(ISERROR(SEARCH("DINAMARCA",B21)))</formula>
    </cfRule>
    <cfRule type="containsText" dxfId="44923" priority="44810" operator="containsText" text="NORUEGA">
      <formula>NOT(ISERROR(SEARCH("NORUEGA",B21)))</formula>
    </cfRule>
    <cfRule type="containsText" dxfId="44922" priority="44811" operator="containsText" text="FINLANDIA">
      <formula>NOT(ISERROR(SEARCH("FINLANDIA",B21)))</formula>
    </cfRule>
    <cfRule type="containsText" dxfId="44921" priority="44812" operator="containsText" text="SUECIA">
      <formula>NOT(ISERROR(SEARCH("SUECIA",B21)))</formula>
    </cfRule>
  </conditionalFormatting>
  <conditionalFormatting sqref="B21">
    <cfRule type="containsText" dxfId="44920" priority="44779" operator="containsText" text="SUIZA">
      <formula>NOT(ISERROR(SEARCH("SUIZA",B21)))</formula>
    </cfRule>
    <cfRule type="containsText" dxfId="44919" priority="44780" operator="containsText" text="AUSTRIA">
      <formula>NOT(ISERROR(SEARCH("AUSTRIA",B21)))</formula>
    </cfRule>
    <cfRule type="containsText" dxfId="44918" priority="44781" operator="containsText" text="IRLANDA">
      <formula>NOT(ISERROR(SEARCH("IRLANDA",B21)))</formula>
    </cfRule>
    <cfRule type="containsText" dxfId="44917" priority="44782" operator="containsText" text="PAÍSES DEL ESTE">
      <formula>NOT(ISERROR(SEARCH("PAÍSES DEL ESTE",B21)))</formula>
    </cfRule>
    <cfRule type="containsText" dxfId="44916" priority="44783" operator="containsText" text="RUSIA">
      <formula>NOT(ISERROR(SEARCH("RUSIA",B21)))</formula>
    </cfRule>
    <cfRule type="containsText" dxfId="44915" priority="44784" operator="containsText" text="HOLANDA">
      <formula>NOT(ISERROR(SEARCH("HOLANDA",B21)))</formula>
    </cfRule>
    <cfRule type="containsText" dxfId="44914" priority="44785" operator="containsText" text="FRANCIA">
      <formula>NOT(ISERROR(SEARCH("FRANCIA",B21)))</formula>
    </cfRule>
    <cfRule type="containsText" dxfId="44913" priority="44786" operator="containsText" text="ITALIA">
      <formula>NOT(ISERROR(SEARCH("ITALIA",B21)))</formula>
    </cfRule>
    <cfRule type="containsText" dxfId="44912" priority="44787" operator="containsText" text="BÉLGICA">
      <formula>NOT(ISERROR(SEARCH("BÉLGICA",B21)))</formula>
    </cfRule>
    <cfRule type="containsText" dxfId="44911" priority="44788" operator="containsText" text="ESPAÑA">
      <formula>NOT(ISERROR(SEARCH("ESPAÑA",B21)))</formula>
    </cfRule>
    <cfRule type="containsText" dxfId="44910" priority="44789" operator="containsText" text="ALEMANIA">
      <formula>NOT(ISERROR(SEARCH("ALEMANIA",B21)))</formula>
    </cfRule>
    <cfRule type="containsText" dxfId="44909" priority="44790" operator="containsText" text="PAÍSES NÓRDICOS">
      <formula>NOT(ISERROR(SEARCH("PAÍSES NÓRDICOS",B21)))</formula>
    </cfRule>
    <cfRule type="containsText" dxfId="44908" priority="44791" operator="containsText" text="REINO UNIDO">
      <formula>NOT(ISERROR(SEARCH("REINO UNIDO",B21)))</formula>
    </cfRule>
    <cfRule type="containsText" dxfId="44907" priority="44792" operator="containsText" text="DINAMARCA">
      <formula>NOT(ISERROR(SEARCH("DINAMARCA",B21)))</formula>
    </cfRule>
    <cfRule type="containsText" dxfId="44906" priority="44793" operator="containsText" text="NORUEGA">
      <formula>NOT(ISERROR(SEARCH("NORUEGA",B21)))</formula>
    </cfRule>
    <cfRule type="containsText" dxfId="44905" priority="44794" operator="containsText" text="FINLANDIA">
      <formula>NOT(ISERROR(SEARCH("FINLANDIA",B21)))</formula>
    </cfRule>
    <cfRule type="containsText" dxfId="44904" priority="44795" operator="containsText" text="SUECIA">
      <formula>NOT(ISERROR(SEARCH("SUECIA",B21)))</formula>
    </cfRule>
  </conditionalFormatting>
  <conditionalFormatting sqref="B21">
    <cfRule type="containsText" dxfId="44903" priority="44762" operator="containsText" text="SUIZA">
      <formula>NOT(ISERROR(SEARCH("SUIZA",B21)))</formula>
    </cfRule>
    <cfRule type="containsText" dxfId="44902" priority="44763" operator="containsText" text="AUSTRIA">
      <formula>NOT(ISERROR(SEARCH("AUSTRIA",B21)))</formula>
    </cfRule>
    <cfRule type="containsText" dxfId="44901" priority="44764" operator="containsText" text="IRLANDA">
      <formula>NOT(ISERROR(SEARCH("IRLANDA",B21)))</formula>
    </cfRule>
    <cfRule type="containsText" dxfId="44900" priority="44765" operator="containsText" text="PAÍSES DEL ESTE">
      <formula>NOT(ISERROR(SEARCH("PAÍSES DEL ESTE",B21)))</formula>
    </cfRule>
    <cfRule type="containsText" dxfId="44899" priority="44766" operator="containsText" text="RUSIA">
      <formula>NOT(ISERROR(SEARCH("RUSIA",B21)))</formula>
    </cfRule>
    <cfRule type="containsText" dxfId="44898" priority="44767" operator="containsText" text="HOLANDA">
      <formula>NOT(ISERROR(SEARCH("HOLANDA",B21)))</formula>
    </cfRule>
    <cfRule type="containsText" dxfId="44897" priority="44768" operator="containsText" text="FRANCIA">
      <formula>NOT(ISERROR(SEARCH("FRANCIA",B21)))</formula>
    </cfRule>
    <cfRule type="containsText" dxfId="44896" priority="44769" operator="containsText" text="ITALIA">
      <formula>NOT(ISERROR(SEARCH("ITALIA",B21)))</formula>
    </cfRule>
    <cfRule type="containsText" dxfId="44895" priority="44770" operator="containsText" text="BÉLGICA">
      <formula>NOT(ISERROR(SEARCH("BÉLGICA",B21)))</formula>
    </cfRule>
    <cfRule type="containsText" dxfId="44894" priority="44771" operator="containsText" text="ESPAÑA">
      <formula>NOT(ISERROR(SEARCH("ESPAÑA",B21)))</formula>
    </cfRule>
    <cfRule type="containsText" dxfId="44893" priority="44772" operator="containsText" text="ALEMANIA">
      <formula>NOT(ISERROR(SEARCH("ALEMANIA",B21)))</formula>
    </cfRule>
    <cfRule type="containsText" dxfId="44892" priority="44773" operator="containsText" text="PAÍSES NÓRDICOS">
      <formula>NOT(ISERROR(SEARCH("PAÍSES NÓRDICOS",B21)))</formula>
    </cfRule>
    <cfRule type="containsText" dxfId="44891" priority="44774" operator="containsText" text="REINO UNIDO">
      <formula>NOT(ISERROR(SEARCH("REINO UNIDO",B21)))</formula>
    </cfRule>
    <cfRule type="containsText" dxfId="44890" priority="44775" operator="containsText" text="DINAMARCA">
      <formula>NOT(ISERROR(SEARCH("DINAMARCA",B21)))</formula>
    </cfRule>
    <cfRule type="containsText" dxfId="44889" priority="44776" operator="containsText" text="NORUEGA">
      <formula>NOT(ISERROR(SEARCH("NORUEGA",B21)))</formula>
    </cfRule>
    <cfRule type="containsText" dxfId="44888" priority="44777" operator="containsText" text="FINLANDIA">
      <formula>NOT(ISERROR(SEARCH("FINLANDIA",B21)))</formula>
    </cfRule>
    <cfRule type="containsText" dxfId="44887" priority="44778" operator="containsText" text="SUECIA">
      <formula>NOT(ISERROR(SEARCH("SUECIA",B21)))</formula>
    </cfRule>
  </conditionalFormatting>
  <conditionalFormatting sqref="B21">
    <cfRule type="containsText" dxfId="44886" priority="44745" operator="containsText" text="SUIZA">
      <formula>NOT(ISERROR(SEARCH("SUIZA",B21)))</formula>
    </cfRule>
    <cfRule type="containsText" dxfId="44885" priority="44746" operator="containsText" text="AUSTRIA">
      <formula>NOT(ISERROR(SEARCH("AUSTRIA",B21)))</formula>
    </cfRule>
    <cfRule type="containsText" dxfId="44884" priority="44747" operator="containsText" text="IRLANDA">
      <formula>NOT(ISERROR(SEARCH("IRLANDA",B21)))</formula>
    </cfRule>
    <cfRule type="containsText" dxfId="44883" priority="44748" operator="containsText" text="PAÍSES DEL ESTE">
      <formula>NOT(ISERROR(SEARCH("PAÍSES DEL ESTE",B21)))</formula>
    </cfRule>
    <cfRule type="containsText" dxfId="44882" priority="44749" operator="containsText" text="RUSIA">
      <formula>NOT(ISERROR(SEARCH("RUSIA",B21)))</formula>
    </cfRule>
    <cfRule type="containsText" dxfId="44881" priority="44750" operator="containsText" text="HOLANDA">
      <formula>NOT(ISERROR(SEARCH("HOLANDA",B21)))</formula>
    </cfRule>
    <cfRule type="containsText" dxfId="44880" priority="44751" operator="containsText" text="FRANCIA">
      <formula>NOT(ISERROR(SEARCH("FRANCIA",B21)))</formula>
    </cfRule>
    <cfRule type="containsText" dxfId="44879" priority="44752" operator="containsText" text="ITALIA">
      <formula>NOT(ISERROR(SEARCH("ITALIA",B21)))</formula>
    </cfRule>
    <cfRule type="containsText" dxfId="44878" priority="44753" operator="containsText" text="BÉLGICA">
      <formula>NOT(ISERROR(SEARCH("BÉLGICA",B21)))</formula>
    </cfRule>
    <cfRule type="containsText" dxfId="44877" priority="44754" operator="containsText" text="ESPAÑA">
      <formula>NOT(ISERROR(SEARCH("ESPAÑA",B21)))</formula>
    </cfRule>
    <cfRule type="containsText" dxfId="44876" priority="44755" operator="containsText" text="ALEMANIA">
      <formula>NOT(ISERROR(SEARCH("ALEMANIA",B21)))</formula>
    </cfRule>
    <cfRule type="containsText" dxfId="44875" priority="44756" operator="containsText" text="PAÍSES NÓRDICOS">
      <formula>NOT(ISERROR(SEARCH("PAÍSES NÓRDICOS",B21)))</formula>
    </cfRule>
    <cfRule type="containsText" dxfId="44874" priority="44757" operator="containsText" text="REINO UNIDO">
      <formula>NOT(ISERROR(SEARCH("REINO UNIDO",B21)))</formula>
    </cfRule>
    <cfRule type="containsText" dxfId="44873" priority="44758" operator="containsText" text="DINAMARCA">
      <formula>NOT(ISERROR(SEARCH("DINAMARCA",B21)))</formula>
    </cfRule>
    <cfRule type="containsText" dxfId="44872" priority="44759" operator="containsText" text="NORUEGA">
      <formula>NOT(ISERROR(SEARCH("NORUEGA",B21)))</formula>
    </cfRule>
    <cfRule type="containsText" dxfId="44871" priority="44760" operator="containsText" text="FINLANDIA">
      <formula>NOT(ISERROR(SEARCH("FINLANDIA",B21)))</formula>
    </cfRule>
    <cfRule type="containsText" dxfId="44870" priority="44761" operator="containsText" text="SUECIA">
      <formula>NOT(ISERROR(SEARCH("SUECIA",B21)))</formula>
    </cfRule>
  </conditionalFormatting>
  <conditionalFormatting sqref="B15:B17">
    <cfRule type="containsText" dxfId="44869" priority="44728" operator="containsText" text="SUIZA">
      <formula>NOT(ISERROR(SEARCH("SUIZA",B15)))</formula>
    </cfRule>
    <cfRule type="containsText" dxfId="44868" priority="44729" operator="containsText" text="AUSTRIA">
      <formula>NOT(ISERROR(SEARCH("AUSTRIA",B15)))</formula>
    </cfRule>
    <cfRule type="containsText" dxfId="44867" priority="44730" operator="containsText" text="IRLANDA">
      <formula>NOT(ISERROR(SEARCH("IRLANDA",B15)))</formula>
    </cfRule>
    <cfRule type="containsText" dxfId="44866" priority="44731" operator="containsText" text="PAÍSES DEL ESTE">
      <formula>NOT(ISERROR(SEARCH("PAÍSES DEL ESTE",B15)))</formula>
    </cfRule>
    <cfRule type="containsText" dxfId="44865" priority="44732" operator="containsText" text="RUSIA">
      <formula>NOT(ISERROR(SEARCH("RUSIA",B15)))</formula>
    </cfRule>
    <cfRule type="containsText" dxfId="44864" priority="44733" operator="containsText" text="HOLANDA">
      <formula>NOT(ISERROR(SEARCH("HOLANDA",B15)))</formula>
    </cfRule>
    <cfRule type="containsText" dxfId="44863" priority="44734" operator="containsText" text="FRANCIA">
      <formula>NOT(ISERROR(SEARCH("FRANCIA",B15)))</formula>
    </cfRule>
    <cfRule type="containsText" dxfId="44862" priority="44735" operator="containsText" text="ITALIA">
      <formula>NOT(ISERROR(SEARCH("ITALIA",B15)))</formula>
    </cfRule>
    <cfRule type="containsText" dxfId="44861" priority="44736" operator="containsText" text="BÉLGICA">
      <formula>NOT(ISERROR(SEARCH("BÉLGICA",B15)))</formula>
    </cfRule>
    <cfRule type="containsText" dxfId="44860" priority="44737" operator="containsText" text="ESPAÑA">
      <formula>NOT(ISERROR(SEARCH("ESPAÑA",B15)))</formula>
    </cfRule>
    <cfRule type="containsText" dxfId="44859" priority="44738" operator="containsText" text="ALEMANIA">
      <formula>NOT(ISERROR(SEARCH("ALEMANIA",B15)))</formula>
    </cfRule>
    <cfRule type="containsText" dxfId="44858" priority="44739" operator="containsText" text="PAÍSES NÓRDICOS">
      <formula>NOT(ISERROR(SEARCH("PAÍSES NÓRDICOS",B15)))</formula>
    </cfRule>
    <cfRule type="containsText" dxfId="44857" priority="44740" operator="containsText" text="REINO UNIDO">
      <formula>NOT(ISERROR(SEARCH("REINO UNIDO",B15)))</formula>
    </cfRule>
    <cfRule type="containsText" dxfId="44856" priority="44741" operator="containsText" text="DINAMARCA">
      <formula>NOT(ISERROR(SEARCH("DINAMARCA",B15)))</formula>
    </cfRule>
    <cfRule type="containsText" dxfId="44855" priority="44742" operator="containsText" text="NORUEGA">
      <formula>NOT(ISERROR(SEARCH("NORUEGA",B15)))</formula>
    </cfRule>
    <cfRule type="containsText" dxfId="44854" priority="44743" operator="containsText" text="FINLANDIA">
      <formula>NOT(ISERROR(SEARCH("FINLANDIA",B15)))</formula>
    </cfRule>
    <cfRule type="containsText" dxfId="44853" priority="44744" operator="containsText" text="SUECIA">
      <formula>NOT(ISERROR(SEARCH("SUECIA",B15)))</formula>
    </cfRule>
  </conditionalFormatting>
  <conditionalFormatting sqref="B17:B19">
    <cfRule type="containsText" dxfId="44852" priority="44711" operator="containsText" text="SUIZA">
      <formula>NOT(ISERROR(SEARCH("SUIZA",B17)))</formula>
    </cfRule>
    <cfRule type="containsText" dxfId="44851" priority="44712" operator="containsText" text="AUSTRIA">
      <formula>NOT(ISERROR(SEARCH("AUSTRIA",B17)))</formula>
    </cfRule>
    <cfRule type="containsText" dxfId="44850" priority="44713" operator="containsText" text="IRLANDA">
      <formula>NOT(ISERROR(SEARCH("IRLANDA",B17)))</formula>
    </cfRule>
    <cfRule type="containsText" dxfId="44849" priority="44714" operator="containsText" text="PAÍSES DEL ESTE">
      <formula>NOT(ISERROR(SEARCH("PAÍSES DEL ESTE",B17)))</formula>
    </cfRule>
    <cfRule type="containsText" dxfId="44848" priority="44715" operator="containsText" text="RUSIA">
      <formula>NOT(ISERROR(SEARCH("RUSIA",B17)))</formula>
    </cfRule>
    <cfRule type="containsText" dxfId="44847" priority="44716" operator="containsText" text="HOLANDA">
      <formula>NOT(ISERROR(SEARCH("HOLANDA",B17)))</formula>
    </cfRule>
    <cfRule type="containsText" dxfId="44846" priority="44717" operator="containsText" text="FRANCIA">
      <formula>NOT(ISERROR(SEARCH("FRANCIA",B17)))</formula>
    </cfRule>
    <cfRule type="containsText" dxfId="44845" priority="44718" operator="containsText" text="ITALIA">
      <formula>NOT(ISERROR(SEARCH("ITALIA",B17)))</formula>
    </cfRule>
    <cfRule type="containsText" dxfId="44844" priority="44719" operator="containsText" text="BÉLGICA">
      <formula>NOT(ISERROR(SEARCH("BÉLGICA",B17)))</formula>
    </cfRule>
    <cfRule type="containsText" dxfId="44843" priority="44720" operator="containsText" text="ESPAÑA">
      <formula>NOT(ISERROR(SEARCH("ESPAÑA",B17)))</formula>
    </cfRule>
    <cfRule type="containsText" dxfId="44842" priority="44721" operator="containsText" text="ALEMANIA">
      <formula>NOT(ISERROR(SEARCH("ALEMANIA",B17)))</formula>
    </cfRule>
    <cfRule type="containsText" dxfId="44841" priority="44722" operator="containsText" text="PAÍSES NÓRDICOS">
      <formula>NOT(ISERROR(SEARCH("PAÍSES NÓRDICOS",B17)))</formula>
    </cfRule>
    <cfRule type="containsText" dxfId="44840" priority="44723" operator="containsText" text="REINO UNIDO">
      <formula>NOT(ISERROR(SEARCH("REINO UNIDO",B17)))</formula>
    </cfRule>
    <cfRule type="containsText" dxfId="44839" priority="44724" operator="containsText" text="DINAMARCA">
      <formula>NOT(ISERROR(SEARCH("DINAMARCA",B17)))</formula>
    </cfRule>
    <cfRule type="containsText" dxfId="44838" priority="44725" operator="containsText" text="NORUEGA">
      <formula>NOT(ISERROR(SEARCH("NORUEGA",B17)))</formula>
    </cfRule>
    <cfRule type="containsText" dxfId="44837" priority="44726" operator="containsText" text="FINLANDIA">
      <formula>NOT(ISERROR(SEARCH("FINLANDIA",B17)))</formula>
    </cfRule>
    <cfRule type="containsText" dxfId="44836" priority="44727" operator="containsText" text="SUECIA">
      <formula>NOT(ISERROR(SEARCH("SUECIA",B17)))</formula>
    </cfRule>
  </conditionalFormatting>
  <conditionalFormatting sqref="B15:B17">
    <cfRule type="containsText" dxfId="44835" priority="44694" operator="containsText" text="SUIZA">
      <formula>NOT(ISERROR(SEARCH("SUIZA",B15)))</formula>
    </cfRule>
    <cfRule type="containsText" dxfId="44834" priority="44695" operator="containsText" text="AUSTRIA">
      <formula>NOT(ISERROR(SEARCH("AUSTRIA",B15)))</formula>
    </cfRule>
    <cfRule type="containsText" dxfId="44833" priority="44696" operator="containsText" text="IRLANDA">
      <formula>NOT(ISERROR(SEARCH("IRLANDA",B15)))</formula>
    </cfRule>
    <cfRule type="containsText" dxfId="44832" priority="44697" operator="containsText" text="PAÍSES DEL ESTE">
      <formula>NOT(ISERROR(SEARCH("PAÍSES DEL ESTE",B15)))</formula>
    </cfRule>
    <cfRule type="containsText" dxfId="44831" priority="44698" operator="containsText" text="RUSIA">
      <formula>NOT(ISERROR(SEARCH("RUSIA",B15)))</formula>
    </cfRule>
    <cfRule type="containsText" dxfId="44830" priority="44699" operator="containsText" text="HOLANDA">
      <formula>NOT(ISERROR(SEARCH("HOLANDA",B15)))</formula>
    </cfRule>
    <cfRule type="containsText" dxfId="44829" priority="44700" operator="containsText" text="FRANCIA">
      <formula>NOT(ISERROR(SEARCH("FRANCIA",B15)))</formula>
    </cfRule>
    <cfRule type="containsText" dxfId="44828" priority="44701" operator="containsText" text="ITALIA">
      <formula>NOT(ISERROR(SEARCH("ITALIA",B15)))</formula>
    </cfRule>
    <cfRule type="containsText" dxfId="44827" priority="44702" operator="containsText" text="BÉLGICA">
      <formula>NOT(ISERROR(SEARCH("BÉLGICA",B15)))</formula>
    </cfRule>
    <cfRule type="containsText" dxfId="44826" priority="44703" operator="containsText" text="ESPAÑA">
      <formula>NOT(ISERROR(SEARCH("ESPAÑA",B15)))</formula>
    </cfRule>
    <cfRule type="containsText" dxfId="44825" priority="44704" operator="containsText" text="ALEMANIA">
      <formula>NOT(ISERROR(SEARCH("ALEMANIA",B15)))</formula>
    </cfRule>
    <cfRule type="containsText" dxfId="44824" priority="44705" operator="containsText" text="PAÍSES NÓRDICOS">
      <formula>NOT(ISERROR(SEARCH("PAÍSES NÓRDICOS",B15)))</formula>
    </cfRule>
    <cfRule type="containsText" dxfId="44823" priority="44706" operator="containsText" text="REINO UNIDO">
      <formula>NOT(ISERROR(SEARCH("REINO UNIDO",B15)))</formula>
    </cfRule>
    <cfRule type="containsText" dxfId="44822" priority="44707" operator="containsText" text="DINAMARCA">
      <formula>NOT(ISERROR(SEARCH("DINAMARCA",B15)))</formula>
    </cfRule>
    <cfRule type="containsText" dxfId="44821" priority="44708" operator="containsText" text="NORUEGA">
      <formula>NOT(ISERROR(SEARCH("NORUEGA",B15)))</formula>
    </cfRule>
    <cfRule type="containsText" dxfId="44820" priority="44709" operator="containsText" text="FINLANDIA">
      <formula>NOT(ISERROR(SEARCH("FINLANDIA",B15)))</formula>
    </cfRule>
    <cfRule type="containsText" dxfId="44819" priority="44710" operator="containsText" text="SUECIA">
      <formula>NOT(ISERROR(SEARCH("SUECIA",B15)))</formula>
    </cfRule>
  </conditionalFormatting>
  <conditionalFormatting sqref="B20">
    <cfRule type="containsText" dxfId="44818" priority="44677" operator="containsText" text="SUIZA">
      <formula>NOT(ISERROR(SEARCH("SUIZA",B20)))</formula>
    </cfRule>
    <cfRule type="containsText" dxfId="44817" priority="44678" operator="containsText" text="AUSTRIA">
      <formula>NOT(ISERROR(SEARCH("AUSTRIA",B20)))</formula>
    </cfRule>
    <cfRule type="containsText" dxfId="44816" priority="44679" operator="containsText" text="IRLANDA">
      <formula>NOT(ISERROR(SEARCH("IRLANDA",B20)))</formula>
    </cfRule>
    <cfRule type="containsText" dxfId="44815" priority="44680" operator="containsText" text="PAÍSES DEL ESTE">
      <formula>NOT(ISERROR(SEARCH("PAÍSES DEL ESTE",B20)))</formula>
    </cfRule>
    <cfRule type="containsText" dxfId="44814" priority="44681" operator="containsText" text="RUSIA">
      <formula>NOT(ISERROR(SEARCH("RUSIA",B20)))</formula>
    </cfRule>
    <cfRule type="containsText" dxfId="44813" priority="44682" operator="containsText" text="HOLANDA">
      <formula>NOT(ISERROR(SEARCH("HOLANDA",B20)))</formula>
    </cfRule>
    <cfRule type="containsText" dxfId="44812" priority="44683" operator="containsText" text="FRANCIA">
      <formula>NOT(ISERROR(SEARCH("FRANCIA",B20)))</formula>
    </cfRule>
    <cfRule type="containsText" dxfId="44811" priority="44684" operator="containsText" text="ITALIA">
      <formula>NOT(ISERROR(SEARCH("ITALIA",B20)))</formula>
    </cfRule>
    <cfRule type="containsText" dxfId="44810" priority="44685" operator="containsText" text="BÉLGICA">
      <formula>NOT(ISERROR(SEARCH("BÉLGICA",B20)))</formula>
    </cfRule>
    <cfRule type="containsText" dxfId="44809" priority="44686" operator="containsText" text="ESPAÑA">
      <formula>NOT(ISERROR(SEARCH("ESPAÑA",B20)))</formula>
    </cfRule>
    <cfRule type="containsText" dxfId="44808" priority="44687" operator="containsText" text="ALEMANIA">
      <formula>NOT(ISERROR(SEARCH("ALEMANIA",B20)))</formula>
    </cfRule>
    <cfRule type="containsText" dxfId="44807" priority="44688" operator="containsText" text="PAÍSES NÓRDICOS">
      <formula>NOT(ISERROR(SEARCH("PAÍSES NÓRDICOS",B20)))</formula>
    </cfRule>
    <cfRule type="containsText" dxfId="44806" priority="44689" operator="containsText" text="REINO UNIDO">
      <formula>NOT(ISERROR(SEARCH("REINO UNIDO",B20)))</formula>
    </cfRule>
    <cfRule type="containsText" dxfId="44805" priority="44690" operator="containsText" text="DINAMARCA">
      <formula>NOT(ISERROR(SEARCH("DINAMARCA",B20)))</formula>
    </cfRule>
    <cfRule type="containsText" dxfId="44804" priority="44691" operator="containsText" text="NORUEGA">
      <formula>NOT(ISERROR(SEARCH("NORUEGA",B20)))</formula>
    </cfRule>
    <cfRule type="containsText" dxfId="44803" priority="44692" operator="containsText" text="FINLANDIA">
      <formula>NOT(ISERROR(SEARCH("FINLANDIA",B20)))</formula>
    </cfRule>
    <cfRule type="containsText" dxfId="44802" priority="44693" operator="containsText" text="SUECIA">
      <formula>NOT(ISERROR(SEARCH("SUECIA",B20)))</formula>
    </cfRule>
  </conditionalFormatting>
  <conditionalFormatting sqref="B19">
    <cfRule type="containsText" dxfId="44801" priority="44660" operator="containsText" text="SUIZA">
      <formula>NOT(ISERROR(SEARCH("SUIZA",B19)))</formula>
    </cfRule>
    <cfRule type="containsText" dxfId="44800" priority="44661" operator="containsText" text="AUSTRIA">
      <formula>NOT(ISERROR(SEARCH("AUSTRIA",B19)))</formula>
    </cfRule>
    <cfRule type="containsText" dxfId="44799" priority="44662" operator="containsText" text="IRLANDA">
      <formula>NOT(ISERROR(SEARCH("IRLANDA",B19)))</formula>
    </cfRule>
    <cfRule type="containsText" dxfId="44798" priority="44663" operator="containsText" text="PAÍSES DEL ESTE">
      <formula>NOT(ISERROR(SEARCH("PAÍSES DEL ESTE",B19)))</formula>
    </cfRule>
    <cfRule type="containsText" dxfId="44797" priority="44664" operator="containsText" text="RUSIA">
      <formula>NOT(ISERROR(SEARCH("RUSIA",B19)))</formula>
    </cfRule>
    <cfRule type="containsText" dxfId="44796" priority="44665" operator="containsText" text="HOLANDA">
      <formula>NOT(ISERROR(SEARCH("HOLANDA",B19)))</formula>
    </cfRule>
    <cfRule type="containsText" dxfId="44795" priority="44666" operator="containsText" text="FRANCIA">
      <formula>NOT(ISERROR(SEARCH("FRANCIA",B19)))</formula>
    </cfRule>
    <cfRule type="containsText" dxfId="44794" priority="44667" operator="containsText" text="ITALIA">
      <formula>NOT(ISERROR(SEARCH("ITALIA",B19)))</formula>
    </cfRule>
    <cfRule type="containsText" dxfId="44793" priority="44668" operator="containsText" text="BÉLGICA">
      <formula>NOT(ISERROR(SEARCH("BÉLGICA",B19)))</formula>
    </cfRule>
    <cfRule type="containsText" dxfId="44792" priority="44669" operator="containsText" text="ESPAÑA">
      <formula>NOT(ISERROR(SEARCH("ESPAÑA",B19)))</formula>
    </cfRule>
    <cfRule type="containsText" dxfId="44791" priority="44670" operator="containsText" text="ALEMANIA">
      <formula>NOT(ISERROR(SEARCH("ALEMANIA",B19)))</formula>
    </cfRule>
    <cfRule type="containsText" dxfId="44790" priority="44671" operator="containsText" text="PAÍSES NÓRDICOS">
      <formula>NOT(ISERROR(SEARCH("PAÍSES NÓRDICOS",B19)))</formula>
    </cfRule>
    <cfRule type="containsText" dxfId="44789" priority="44672" operator="containsText" text="REINO UNIDO">
      <formula>NOT(ISERROR(SEARCH("REINO UNIDO",B19)))</formula>
    </cfRule>
    <cfRule type="containsText" dxfId="44788" priority="44673" operator="containsText" text="DINAMARCA">
      <formula>NOT(ISERROR(SEARCH("DINAMARCA",B19)))</formula>
    </cfRule>
    <cfRule type="containsText" dxfId="44787" priority="44674" operator="containsText" text="NORUEGA">
      <formula>NOT(ISERROR(SEARCH("NORUEGA",B19)))</formula>
    </cfRule>
    <cfRule type="containsText" dxfId="44786" priority="44675" operator="containsText" text="FINLANDIA">
      <formula>NOT(ISERROR(SEARCH("FINLANDIA",B19)))</formula>
    </cfRule>
    <cfRule type="containsText" dxfId="44785" priority="44676" operator="containsText" text="SUECIA">
      <formula>NOT(ISERROR(SEARCH("SUECIA",B19)))</formula>
    </cfRule>
  </conditionalFormatting>
  <conditionalFormatting sqref="B17:B18">
    <cfRule type="containsText" dxfId="44784" priority="44643" operator="containsText" text="SUIZA">
      <formula>NOT(ISERROR(SEARCH("SUIZA",B17)))</formula>
    </cfRule>
    <cfRule type="containsText" dxfId="44783" priority="44644" operator="containsText" text="AUSTRIA">
      <formula>NOT(ISERROR(SEARCH("AUSTRIA",B17)))</formula>
    </cfRule>
    <cfRule type="containsText" dxfId="44782" priority="44645" operator="containsText" text="IRLANDA">
      <formula>NOT(ISERROR(SEARCH("IRLANDA",B17)))</formula>
    </cfRule>
    <cfRule type="containsText" dxfId="44781" priority="44646" operator="containsText" text="PAÍSES DEL ESTE">
      <formula>NOT(ISERROR(SEARCH("PAÍSES DEL ESTE",B17)))</formula>
    </cfRule>
    <cfRule type="containsText" dxfId="44780" priority="44647" operator="containsText" text="RUSIA">
      <formula>NOT(ISERROR(SEARCH("RUSIA",B17)))</formula>
    </cfRule>
    <cfRule type="containsText" dxfId="44779" priority="44648" operator="containsText" text="HOLANDA">
      <formula>NOT(ISERROR(SEARCH("HOLANDA",B17)))</formula>
    </cfRule>
    <cfRule type="containsText" dxfId="44778" priority="44649" operator="containsText" text="FRANCIA">
      <formula>NOT(ISERROR(SEARCH("FRANCIA",B17)))</formula>
    </cfRule>
    <cfRule type="containsText" dxfId="44777" priority="44650" operator="containsText" text="ITALIA">
      <formula>NOT(ISERROR(SEARCH("ITALIA",B17)))</formula>
    </cfRule>
    <cfRule type="containsText" dxfId="44776" priority="44651" operator="containsText" text="BÉLGICA">
      <formula>NOT(ISERROR(SEARCH("BÉLGICA",B17)))</formula>
    </cfRule>
    <cfRule type="containsText" dxfId="44775" priority="44652" operator="containsText" text="ESPAÑA">
      <formula>NOT(ISERROR(SEARCH("ESPAÑA",B17)))</formula>
    </cfRule>
    <cfRule type="containsText" dxfId="44774" priority="44653" operator="containsText" text="ALEMANIA">
      <formula>NOT(ISERROR(SEARCH("ALEMANIA",B17)))</formula>
    </cfRule>
    <cfRule type="containsText" dxfId="44773" priority="44654" operator="containsText" text="PAÍSES NÓRDICOS">
      <formula>NOT(ISERROR(SEARCH("PAÍSES NÓRDICOS",B17)))</formula>
    </cfRule>
    <cfRule type="containsText" dxfId="44772" priority="44655" operator="containsText" text="REINO UNIDO">
      <formula>NOT(ISERROR(SEARCH("REINO UNIDO",B17)))</formula>
    </cfRule>
    <cfRule type="containsText" dxfId="44771" priority="44656" operator="containsText" text="DINAMARCA">
      <formula>NOT(ISERROR(SEARCH("DINAMARCA",B17)))</formula>
    </cfRule>
    <cfRule type="containsText" dxfId="44770" priority="44657" operator="containsText" text="NORUEGA">
      <formula>NOT(ISERROR(SEARCH("NORUEGA",B17)))</formula>
    </cfRule>
    <cfRule type="containsText" dxfId="44769" priority="44658" operator="containsText" text="FINLANDIA">
      <formula>NOT(ISERROR(SEARCH("FINLANDIA",B17)))</formula>
    </cfRule>
    <cfRule type="containsText" dxfId="44768" priority="44659" operator="containsText" text="SUECIA">
      <formula>NOT(ISERROR(SEARCH("SUECIA",B17)))</formula>
    </cfRule>
  </conditionalFormatting>
  <conditionalFormatting sqref="B17:B18">
    <cfRule type="containsText" dxfId="44767" priority="44626" operator="containsText" text="SUIZA">
      <formula>NOT(ISERROR(SEARCH("SUIZA",B17)))</formula>
    </cfRule>
    <cfRule type="containsText" dxfId="44766" priority="44627" operator="containsText" text="AUSTRIA">
      <formula>NOT(ISERROR(SEARCH("AUSTRIA",B17)))</formula>
    </cfRule>
    <cfRule type="containsText" dxfId="44765" priority="44628" operator="containsText" text="IRLANDA">
      <formula>NOT(ISERROR(SEARCH("IRLANDA",B17)))</formula>
    </cfRule>
    <cfRule type="containsText" dxfId="44764" priority="44629" operator="containsText" text="PAÍSES DEL ESTE">
      <formula>NOT(ISERROR(SEARCH("PAÍSES DEL ESTE",B17)))</formula>
    </cfRule>
    <cfRule type="containsText" dxfId="44763" priority="44630" operator="containsText" text="RUSIA">
      <formula>NOT(ISERROR(SEARCH("RUSIA",B17)))</formula>
    </cfRule>
    <cfRule type="containsText" dxfId="44762" priority="44631" operator="containsText" text="HOLANDA">
      <formula>NOT(ISERROR(SEARCH("HOLANDA",B17)))</formula>
    </cfRule>
    <cfRule type="containsText" dxfId="44761" priority="44632" operator="containsText" text="FRANCIA">
      <formula>NOT(ISERROR(SEARCH("FRANCIA",B17)))</formula>
    </cfRule>
    <cfRule type="containsText" dxfId="44760" priority="44633" operator="containsText" text="ITALIA">
      <formula>NOT(ISERROR(SEARCH("ITALIA",B17)))</formula>
    </cfRule>
    <cfRule type="containsText" dxfId="44759" priority="44634" operator="containsText" text="BÉLGICA">
      <formula>NOT(ISERROR(SEARCH("BÉLGICA",B17)))</formula>
    </cfRule>
    <cfRule type="containsText" dxfId="44758" priority="44635" operator="containsText" text="ESPAÑA">
      <formula>NOT(ISERROR(SEARCH("ESPAÑA",B17)))</formula>
    </cfRule>
    <cfRule type="containsText" dxfId="44757" priority="44636" operator="containsText" text="ALEMANIA">
      <formula>NOT(ISERROR(SEARCH("ALEMANIA",B17)))</formula>
    </cfRule>
    <cfRule type="containsText" dxfId="44756" priority="44637" operator="containsText" text="PAÍSES NÓRDICOS">
      <formula>NOT(ISERROR(SEARCH("PAÍSES NÓRDICOS",B17)))</formula>
    </cfRule>
    <cfRule type="containsText" dxfId="44755" priority="44638" operator="containsText" text="REINO UNIDO">
      <formula>NOT(ISERROR(SEARCH("REINO UNIDO",B17)))</formula>
    </cfRule>
    <cfRule type="containsText" dxfId="44754" priority="44639" operator="containsText" text="DINAMARCA">
      <formula>NOT(ISERROR(SEARCH("DINAMARCA",B17)))</formula>
    </cfRule>
    <cfRule type="containsText" dxfId="44753" priority="44640" operator="containsText" text="NORUEGA">
      <formula>NOT(ISERROR(SEARCH("NORUEGA",B17)))</formula>
    </cfRule>
    <cfRule type="containsText" dxfId="44752" priority="44641" operator="containsText" text="FINLANDIA">
      <formula>NOT(ISERROR(SEARCH("FINLANDIA",B17)))</formula>
    </cfRule>
    <cfRule type="containsText" dxfId="44751" priority="44642" operator="containsText" text="SUECIA">
      <formula>NOT(ISERROR(SEARCH("SUECIA",B17)))</formula>
    </cfRule>
  </conditionalFormatting>
  <conditionalFormatting sqref="B18">
    <cfRule type="containsText" dxfId="44750" priority="44609" operator="containsText" text="SUIZA">
      <formula>NOT(ISERROR(SEARCH("SUIZA",B18)))</formula>
    </cfRule>
    <cfRule type="containsText" dxfId="44749" priority="44610" operator="containsText" text="AUSTRIA">
      <formula>NOT(ISERROR(SEARCH("AUSTRIA",B18)))</formula>
    </cfRule>
    <cfRule type="containsText" dxfId="44748" priority="44611" operator="containsText" text="IRLANDA">
      <formula>NOT(ISERROR(SEARCH("IRLANDA",B18)))</formula>
    </cfRule>
    <cfRule type="containsText" dxfId="44747" priority="44612" operator="containsText" text="PAÍSES DEL ESTE">
      <formula>NOT(ISERROR(SEARCH("PAÍSES DEL ESTE",B18)))</formula>
    </cfRule>
    <cfRule type="containsText" dxfId="44746" priority="44613" operator="containsText" text="RUSIA">
      <formula>NOT(ISERROR(SEARCH("RUSIA",B18)))</formula>
    </cfRule>
    <cfRule type="containsText" dxfId="44745" priority="44614" operator="containsText" text="HOLANDA">
      <formula>NOT(ISERROR(SEARCH("HOLANDA",B18)))</formula>
    </cfRule>
    <cfRule type="containsText" dxfId="44744" priority="44615" operator="containsText" text="FRANCIA">
      <formula>NOT(ISERROR(SEARCH("FRANCIA",B18)))</formula>
    </cfRule>
    <cfRule type="containsText" dxfId="44743" priority="44616" operator="containsText" text="ITALIA">
      <formula>NOT(ISERROR(SEARCH("ITALIA",B18)))</formula>
    </cfRule>
    <cfRule type="containsText" dxfId="44742" priority="44617" operator="containsText" text="BÉLGICA">
      <formula>NOT(ISERROR(SEARCH("BÉLGICA",B18)))</formula>
    </cfRule>
    <cfRule type="containsText" dxfId="44741" priority="44618" operator="containsText" text="ESPAÑA">
      <formula>NOT(ISERROR(SEARCH("ESPAÑA",B18)))</formula>
    </cfRule>
    <cfRule type="containsText" dxfId="44740" priority="44619" operator="containsText" text="ALEMANIA">
      <formula>NOT(ISERROR(SEARCH("ALEMANIA",B18)))</formula>
    </cfRule>
    <cfRule type="containsText" dxfId="44739" priority="44620" operator="containsText" text="PAÍSES NÓRDICOS">
      <formula>NOT(ISERROR(SEARCH("PAÍSES NÓRDICOS",B18)))</formula>
    </cfRule>
    <cfRule type="containsText" dxfId="44738" priority="44621" operator="containsText" text="REINO UNIDO">
      <formula>NOT(ISERROR(SEARCH("REINO UNIDO",B18)))</formula>
    </cfRule>
    <cfRule type="containsText" dxfId="44737" priority="44622" operator="containsText" text="DINAMARCA">
      <formula>NOT(ISERROR(SEARCH("DINAMARCA",B18)))</formula>
    </cfRule>
    <cfRule type="containsText" dxfId="44736" priority="44623" operator="containsText" text="NORUEGA">
      <formula>NOT(ISERROR(SEARCH("NORUEGA",B18)))</formula>
    </cfRule>
    <cfRule type="containsText" dxfId="44735" priority="44624" operator="containsText" text="FINLANDIA">
      <formula>NOT(ISERROR(SEARCH("FINLANDIA",B18)))</formula>
    </cfRule>
    <cfRule type="containsText" dxfId="44734" priority="44625" operator="containsText" text="SUECIA">
      <formula>NOT(ISERROR(SEARCH("SUECIA",B18)))</formula>
    </cfRule>
  </conditionalFormatting>
  <conditionalFormatting sqref="B18">
    <cfRule type="containsText" dxfId="44733" priority="44592" operator="containsText" text="SUIZA">
      <formula>NOT(ISERROR(SEARCH("SUIZA",B18)))</formula>
    </cfRule>
    <cfRule type="containsText" dxfId="44732" priority="44593" operator="containsText" text="AUSTRIA">
      <formula>NOT(ISERROR(SEARCH("AUSTRIA",B18)))</formula>
    </cfRule>
    <cfRule type="containsText" dxfId="44731" priority="44594" operator="containsText" text="IRLANDA">
      <formula>NOT(ISERROR(SEARCH("IRLANDA",B18)))</formula>
    </cfRule>
    <cfRule type="containsText" dxfId="44730" priority="44595" operator="containsText" text="PAÍSES DEL ESTE">
      <formula>NOT(ISERROR(SEARCH("PAÍSES DEL ESTE",B18)))</formula>
    </cfRule>
    <cfRule type="containsText" dxfId="44729" priority="44596" operator="containsText" text="RUSIA">
      <formula>NOT(ISERROR(SEARCH("RUSIA",B18)))</formula>
    </cfRule>
    <cfRule type="containsText" dxfId="44728" priority="44597" operator="containsText" text="HOLANDA">
      <formula>NOT(ISERROR(SEARCH("HOLANDA",B18)))</formula>
    </cfRule>
    <cfRule type="containsText" dxfId="44727" priority="44598" operator="containsText" text="FRANCIA">
      <formula>NOT(ISERROR(SEARCH("FRANCIA",B18)))</formula>
    </cfRule>
    <cfRule type="containsText" dxfId="44726" priority="44599" operator="containsText" text="ITALIA">
      <formula>NOT(ISERROR(SEARCH("ITALIA",B18)))</formula>
    </cfRule>
    <cfRule type="containsText" dxfId="44725" priority="44600" operator="containsText" text="BÉLGICA">
      <formula>NOT(ISERROR(SEARCH("BÉLGICA",B18)))</formula>
    </cfRule>
    <cfRule type="containsText" dxfId="44724" priority="44601" operator="containsText" text="ESPAÑA">
      <formula>NOT(ISERROR(SEARCH("ESPAÑA",B18)))</formula>
    </cfRule>
    <cfRule type="containsText" dxfId="44723" priority="44602" operator="containsText" text="ALEMANIA">
      <formula>NOT(ISERROR(SEARCH("ALEMANIA",B18)))</formula>
    </cfRule>
    <cfRule type="containsText" dxfId="44722" priority="44603" operator="containsText" text="PAÍSES NÓRDICOS">
      <formula>NOT(ISERROR(SEARCH("PAÍSES NÓRDICOS",B18)))</formula>
    </cfRule>
    <cfRule type="containsText" dxfId="44721" priority="44604" operator="containsText" text="REINO UNIDO">
      <formula>NOT(ISERROR(SEARCH("REINO UNIDO",B18)))</formula>
    </cfRule>
    <cfRule type="containsText" dxfId="44720" priority="44605" operator="containsText" text="DINAMARCA">
      <formula>NOT(ISERROR(SEARCH("DINAMARCA",B18)))</formula>
    </cfRule>
    <cfRule type="containsText" dxfId="44719" priority="44606" operator="containsText" text="NORUEGA">
      <formula>NOT(ISERROR(SEARCH("NORUEGA",B18)))</formula>
    </cfRule>
    <cfRule type="containsText" dxfId="44718" priority="44607" operator="containsText" text="FINLANDIA">
      <formula>NOT(ISERROR(SEARCH("FINLANDIA",B18)))</formula>
    </cfRule>
    <cfRule type="containsText" dxfId="44717" priority="44608" operator="containsText" text="SUECIA">
      <formula>NOT(ISERROR(SEARCH("SUECIA",B18)))</formula>
    </cfRule>
  </conditionalFormatting>
  <conditionalFormatting sqref="B19">
    <cfRule type="containsText" dxfId="44716" priority="44575" operator="containsText" text="SUIZA">
      <formula>NOT(ISERROR(SEARCH("SUIZA",B19)))</formula>
    </cfRule>
    <cfRule type="containsText" dxfId="44715" priority="44576" operator="containsText" text="AUSTRIA">
      <formula>NOT(ISERROR(SEARCH("AUSTRIA",B19)))</formula>
    </cfRule>
    <cfRule type="containsText" dxfId="44714" priority="44577" operator="containsText" text="IRLANDA">
      <formula>NOT(ISERROR(SEARCH("IRLANDA",B19)))</formula>
    </cfRule>
    <cfRule type="containsText" dxfId="44713" priority="44578" operator="containsText" text="PAÍSES DEL ESTE">
      <formula>NOT(ISERROR(SEARCH("PAÍSES DEL ESTE",B19)))</formula>
    </cfRule>
    <cfRule type="containsText" dxfId="44712" priority="44579" operator="containsText" text="RUSIA">
      <formula>NOT(ISERROR(SEARCH("RUSIA",B19)))</formula>
    </cfRule>
    <cfRule type="containsText" dxfId="44711" priority="44580" operator="containsText" text="HOLANDA">
      <formula>NOT(ISERROR(SEARCH("HOLANDA",B19)))</formula>
    </cfRule>
    <cfRule type="containsText" dxfId="44710" priority="44581" operator="containsText" text="FRANCIA">
      <formula>NOT(ISERROR(SEARCH("FRANCIA",B19)))</formula>
    </cfRule>
    <cfRule type="containsText" dxfId="44709" priority="44582" operator="containsText" text="ITALIA">
      <formula>NOT(ISERROR(SEARCH("ITALIA",B19)))</formula>
    </cfRule>
    <cfRule type="containsText" dxfId="44708" priority="44583" operator="containsText" text="BÉLGICA">
      <formula>NOT(ISERROR(SEARCH("BÉLGICA",B19)))</formula>
    </cfRule>
    <cfRule type="containsText" dxfId="44707" priority="44584" operator="containsText" text="ESPAÑA">
      <formula>NOT(ISERROR(SEARCH("ESPAÑA",B19)))</formula>
    </cfRule>
    <cfRule type="containsText" dxfId="44706" priority="44585" operator="containsText" text="ALEMANIA">
      <formula>NOT(ISERROR(SEARCH("ALEMANIA",B19)))</formula>
    </cfRule>
    <cfRule type="containsText" dxfId="44705" priority="44586" operator="containsText" text="PAÍSES NÓRDICOS">
      <formula>NOT(ISERROR(SEARCH("PAÍSES NÓRDICOS",B19)))</formula>
    </cfRule>
    <cfRule type="containsText" dxfId="44704" priority="44587" operator="containsText" text="REINO UNIDO">
      <formula>NOT(ISERROR(SEARCH("REINO UNIDO",B19)))</formula>
    </cfRule>
    <cfRule type="containsText" dxfId="44703" priority="44588" operator="containsText" text="DINAMARCA">
      <formula>NOT(ISERROR(SEARCH("DINAMARCA",B19)))</formula>
    </cfRule>
    <cfRule type="containsText" dxfId="44702" priority="44589" operator="containsText" text="NORUEGA">
      <formula>NOT(ISERROR(SEARCH("NORUEGA",B19)))</formula>
    </cfRule>
    <cfRule type="containsText" dxfId="44701" priority="44590" operator="containsText" text="FINLANDIA">
      <formula>NOT(ISERROR(SEARCH("FINLANDIA",B19)))</formula>
    </cfRule>
    <cfRule type="containsText" dxfId="44700" priority="44591" operator="containsText" text="SUECIA">
      <formula>NOT(ISERROR(SEARCH("SUECIA",B19)))</formula>
    </cfRule>
  </conditionalFormatting>
  <conditionalFormatting sqref="B19">
    <cfRule type="containsText" dxfId="44699" priority="44558" operator="containsText" text="SUIZA">
      <formula>NOT(ISERROR(SEARCH("SUIZA",B19)))</formula>
    </cfRule>
    <cfRule type="containsText" dxfId="44698" priority="44559" operator="containsText" text="AUSTRIA">
      <formula>NOT(ISERROR(SEARCH("AUSTRIA",B19)))</formula>
    </cfRule>
    <cfRule type="containsText" dxfId="44697" priority="44560" operator="containsText" text="IRLANDA">
      <formula>NOT(ISERROR(SEARCH("IRLANDA",B19)))</formula>
    </cfRule>
    <cfRule type="containsText" dxfId="44696" priority="44561" operator="containsText" text="PAÍSES DEL ESTE">
      <formula>NOT(ISERROR(SEARCH("PAÍSES DEL ESTE",B19)))</formula>
    </cfRule>
    <cfRule type="containsText" dxfId="44695" priority="44562" operator="containsText" text="RUSIA">
      <formula>NOT(ISERROR(SEARCH("RUSIA",B19)))</formula>
    </cfRule>
    <cfRule type="containsText" dxfId="44694" priority="44563" operator="containsText" text="HOLANDA">
      <formula>NOT(ISERROR(SEARCH("HOLANDA",B19)))</formula>
    </cfRule>
    <cfRule type="containsText" dxfId="44693" priority="44564" operator="containsText" text="FRANCIA">
      <formula>NOT(ISERROR(SEARCH("FRANCIA",B19)))</formula>
    </cfRule>
    <cfRule type="containsText" dxfId="44692" priority="44565" operator="containsText" text="ITALIA">
      <formula>NOT(ISERROR(SEARCH("ITALIA",B19)))</formula>
    </cfRule>
    <cfRule type="containsText" dxfId="44691" priority="44566" operator="containsText" text="BÉLGICA">
      <formula>NOT(ISERROR(SEARCH("BÉLGICA",B19)))</formula>
    </cfRule>
    <cfRule type="containsText" dxfId="44690" priority="44567" operator="containsText" text="ESPAÑA">
      <formula>NOT(ISERROR(SEARCH("ESPAÑA",B19)))</formula>
    </cfRule>
    <cfRule type="containsText" dxfId="44689" priority="44568" operator="containsText" text="ALEMANIA">
      <formula>NOT(ISERROR(SEARCH("ALEMANIA",B19)))</formula>
    </cfRule>
    <cfRule type="containsText" dxfId="44688" priority="44569" operator="containsText" text="PAÍSES NÓRDICOS">
      <formula>NOT(ISERROR(SEARCH("PAÍSES NÓRDICOS",B19)))</formula>
    </cfRule>
    <cfRule type="containsText" dxfId="44687" priority="44570" operator="containsText" text="REINO UNIDO">
      <formula>NOT(ISERROR(SEARCH("REINO UNIDO",B19)))</formula>
    </cfRule>
    <cfRule type="containsText" dxfId="44686" priority="44571" operator="containsText" text="DINAMARCA">
      <formula>NOT(ISERROR(SEARCH("DINAMARCA",B19)))</formula>
    </cfRule>
    <cfRule type="containsText" dxfId="44685" priority="44572" operator="containsText" text="NORUEGA">
      <formula>NOT(ISERROR(SEARCH("NORUEGA",B19)))</formula>
    </cfRule>
    <cfRule type="containsText" dxfId="44684" priority="44573" operator="containsText" text="FINLANDIA">
      <formula>NOT(ISERROR(SEARCH("FINLANDIA",B19)))</formula>
    </cfRule>
    <cfRule type="containsText" dxfId="44683" priority="44574" operator="containsText" text="SUECIA">
      <formula>NOT(ISERROR(SEARCH("SUECIA",B19)))</formula>
    </cfRule>
  </conditionalFormatting>
  <conditionalFormatting sqref="B19">
    <cfRule type="containsText" dxfId="44682" priority="44541" operator="containsText" text="SUIZA">
      <formula>NOT(ISERROR(SEARCH("SUIZA",B19)))</formula>
    </cfRule>
    <cfRule type="containsText" dxfId="44681" priority="44542" operator="containsText" text="AUSTRIA">
      <formula>NOT(ISERROR(SEARCH("AUSTRIA",B19)))</formula>
    </cfRule>
    <cfRule type="containsText" dxfId="44680" priority="44543" operator="containsText" text="IRLANDA">
      <formula>NOT(ISERROR(SEARCH("IRLANDA",B19)))</formula>
    </cfRule>
    <cfRule type="containsText" dxfId="44679" priority="44544" operator="containsText" text="PAÍSES DEL ESTE">
      <formula>NOT(ISERROR(SEARCH("PAÍSES DEL ESTE",B19)))</formula>
    </cfRule>
    <cfRule type="containsText" dxfId="44678" priority="44545" operator="containsText" text="RUSIA">
      <formula>NOT(ISERROR(SEARCH("RUSIA",B19)))</formula>
    </cfRule>
    <cfRule type="containsText" dxfId="44677" priority="44546" operator="containsText" text="HOLANDA">
      <formula>NOT(ISERROR(SEARCH("HOLANDA",B19)))</formula>
    </cfRule>
    <cfRule type="containsText" dxfId="44676" priority="44547" operator="containsText" text="FRANCIA">
      <formula>NOT(ISERROR(SEARCH("FRANCIA",B19)))</formula>
    </cfRule>
    <cfRule type="containsText" dxfId="44675" priority="44548" operator="containsText" text="ITALIA">
      <formula>NOT(ISERROR(SEARCH("ITALIA",B19)))</formula>
    </cfRule>
    <cfRule type="containsText" dxfId="44674" priority="44549" operator="containsText" text="BÉLGICA">
      <formula>NOT(ISERROR(SEARCH("BÉLGICA",B19)))</formula>
    </cfRule>
    <cfRule type="containsText" dxfId="44673" priority="44550" operator="containsText" text="ESPAÑA">
      <formula>NOT(ISERROR(SEARCH("ESPAÑA",B19)))</formula>
    </cfRule>
    <cfRule type="containsText" dxfId="44672" priority="44551" operator="containsText" text="ALEMANIA">
      <formula>NOT(ISERROR(SEARCH("ALEMANIA",B19)))</formula>
    </cfRule>
    <cfRule type="containsText" dxfId="44671" priority="44552" operator="containsText" text="PAÍSES NÓRDICOS">
      <formula>NOT(ISERROR(SEARCH("PAÍSES NÓRDICOS",B19)))</formula>
    </cfRule>
    <cfRule type="containsText" dxfId="44670" priority="44553" operator="containsText" text="REINO UNIDO">
      <formula>NOT(ISERROR(SEARCH("REINO UNIDO",B19)))</formula>
    </cfRule>
    <cfRule type="containsText" dxfId="44669" priority="44554" operator="containsText" text="DINAMARCA">
      <formula>NOT(ISERROR(SEARCH("DINAMARCA",B19)))</formula>
    </cfRule>
    <cfRule type="containsText" dxfId="44668" priority="44555" operator="containsText" text="NORUEGA">
      <formula>NOT(ISERROR(SEARCH("NORUEGA",B19)))</formula>
    </cfRule>
    <cfRule type="containsText" dxfId="44667" priority="44556" operator="containsText" text="FINLANDIA">
      <formula>NOT(ISERROR(SEARCH("FINLANDIA",B19)))</formula>
    </cfRule>
    <cfRule type="containsText" dxfId="44666" priority="44557" operator="containsText" text="SUECIA">
      <formula>NOT(ISERROR(SEARCH("SUECIA",B19)))</formula>
    </cfRule>
  </conditionalFormatting>
  <conditionalFormatting sqref="B15">
    <cfRule type="containsText" dxfId="44665" priority="44524" operator="containsText" text="SUIZA">
      <formula>NOT(ISERROR(SEARCH("SUIZA",B15)))</formula>
    </cfRule>
    <cfRule type="containsText" dxfId="44664" priority="44525" operator="containsText" text="AUSTRIA">
      <formula>NOT(ISERROR(SEARCH("AUSTRIA",B15)))</formula>
    </cfRule>
    <cfRule type="containsText" dxfId="44663" priority="44526" operator="containsText" text="IRLANDA">
      <formula>NOT(ISERROR(SEARCH("IRLANDA",B15)))</formula>
    </cfRule>
    <cfRule type="containsText" dxfId="44662" priority="44527" operator="containsText" text="PAÍSES DEL ESTE">
      <formula>NOT(ISERROR(SEARCH("PAÍSES DEL ESTE",B15)))</formula>
    </cfRule>
    <cfRule type="containsText" dxfId="44661" priority="44528" operator="containsText" text="RUSIA">
      <formula>NOT(ISERROR(SEARCH("RUSIA",B15)))</formula>
    </cfRule>
    <cfRule type="containsText" dxfId="44660" priority="44529" operator="containsText" text="HOLANDA">
      <formula>NOT(ISERROR(SEARCH("HOLANDA",B15)))</formula>
    </cfRule>
    <cfRule type="containsText" dxfId="44659" priority="44530" operator="containsText" text="FRANCIA">
      <formula>NOT(ISERROR(SEARCH("FRANCIA",B15)))</formula>
    </cfRule>
    <cfRule type="containsText" dxfId="44658" priority="44531" operator="containsText" text="ITALIA">
      <formula>NOT(ISERROR(SEARCH("ITALIA",B15)))</formula>
    </cfRule>
    <cfRule type="containsText" dxfId="44657" priority="44532" operator="containsText" text="BÉLGICA">
      <formula>NOT(ISERROR(SEARCH("BÉLGICA",B15)))</formula>
    </cfRule>
    <cfRule type="containsText" dxfId="44656" priority="44533" operator="containsText" text="ESPAÑA">
      <formula>NOT(ISERROR(SEARCH("ESPAÑA",B15)))</formula>
    </cfRule>
    <cfRule type="containsText" dxfId="44655" priority="44534" operator="containsText" text="ALEMANIA">
      <formula>NOT(ISERROR(SEARCH("ALEMANIA",B15)))</formula>
    </cfRule>
    <cfRule type="containsText" dxfId="44654" priority="44535" operator="containsText" text="PAÍSES NÓRDICOS">
      <formula>NOT(ISERROR(SEARCH("PAÍSES NÓRDICOS",B15)))</formula>
    </cfRule>
    <cfRule type="containsText" dxfId="44653" priority="44536" operator="containsText" text="REINO UNIDO">
      <formula>NOT(ISERROR(SEARCH("REINO UNIDO",B15)))</formula>
    </cfRule>
    <cfRule type="containsText" dxfId="44652" priority="44537" operator="containsText" text="DINAMARCA">
      <formula>NOT(ISERROR(SEARCH("DINAMARCA",B15)))</formula>
    </cfRule>
    <cfRule type="containsText" dxfId="44651" priority="44538" operator="containsText" text="NORUEGA">
      <formula>NOT(ISERROR(SEARCH("NORUEGA",B15)))</formula>
    </cfRule>
    <cfRule type="containsText" dxfId="44650" priority="44539" operator="containsText" text="FINLANDIA">
      <formula>NOT(ISERROR(SEARCH("FINLANDIA",B15)))</formula>
    </cfRule>
    <cfRule type="containsText" dxfId="44649" priority="44540" operator="containsText" text="SUECIA">
      <formula>NOT(ISERROR(SEARCH("SUECIA",B15)))</formula>
    </cfRule>
  </conditionalFormatting>
  <conditionalFormatting sqref="B15">
    <cfRule type="containsText" dxfId="44648" priority="44507" operator="containsText" text="SUIZA">
      <formula>NOT(ISERROR(SEARCH("SUIZA",B15)))</formula>
    </cfRule>
    <cfRule type="containsText" dxfId="44647" priority="44508" operator="containsText" text="AUSTRIA">
      <formula>NOT(ISERROR(SEARCH("AUSTRIA",B15)))</formula>
    </cfRule>
    <cfRule type="containsText" dxfId="44646" priority="44509" operator="containsText" text="IRLANDA">
      <formula>NOT(ISERROR(SEARCH("IRLANDA",B15)))</formula>
    </cfRule>
    <cfRule type="containsText" dxfId="44645" priority="44510" operator="containsText" text="PAÍSES DEL ESTE">
      <formula>NOT(ISERROR(SEARCH("PAÍSES DEL ESTE",B15)))</formula>
    </cfRule>
    <cfRule type="containsText" dxfId="44644" priority="44511" operator="containsText" text="RUSIA">
      <formula>NOT(ISERROR(SEARCH("RUSIA",B15)))</formula>
    </cfRule>
    <cfRule type="containsText" dxfId="44643" priority="44512" operator="containsText" text="HOLANDA">
      <formula>NOT(ISERROR(SEARCH("HOLANDA",B15)))</formula>
    </cfRule>
    <cfRule type="containsText" dxfId="44642" priority="44513" operator="containsText" text="FRANCIA">
      <formula>NOT(ISERROR(SEARCH("FRANCIA",B15)))</formula>
    </cfRule>
    <cfRule type="containsText" dxfId="44641" priority="44514" operator="containsText" text="ITALIA">
      <formula>NOT(ISERROR(SEARCH("ITALIA",B15)))</formula>
    </cfRule>
    <cfRule type="containsText" dxfId="44640" priority="44515" operator="containsText" text="BÉLGICA">
      <formula>NOT(ISERROR(SEARCH("BÉLGICA",B15)))</formula>
    </cfRule>
    <cfRule type="containsText" dxfId="44639" priority="44516" operator="containsText" text="ESPAÑA">
      <formula>NOT(ISERROR(SEARCH("ESPAÑA",B15)))</formula>
    </cfRule>
    <cfRule type="containsText" dxfId="44638" priority="44517" operator="containsText" text="ALEMANIA">
      <formula>NOT(ISERROR(SEARCH("ALEMANIA",B15)))</formula>
    </cfRule>
    <cfRule type="containsText" dxfId="44637" priority="44518" operator="containsText" text="PAÍSES NÓRDICOS">
      <formula>NOT(ISERROR(SEARCH("PAÍSES NÓRDICOS",B15)))</formula>
    </cfRule>
    <cfRule type="containsText" dxfId="44636" priority="44519" operator="containsText" text="REINO UNIDO">
      <formula>NOT(ISERROR(SEARCH("REINO UNIDO",B15)))</formula>
    </cfRule>
    <cfRule type="containsText" dxfId="44635" priority="44520" operator="containsText" text="DINAMARCA">
      <formula>NOT(ISERROR(SEARCH("DINAMARCA",B15)))</formula>
    </cfRule>
    <cfRule type="containsText" dxfId="44634" priority="44521" operator="containsText" text="NORUEGA">
      <formula>NOT(ISERROR(SEARCH("NORUEGA",B15)))</formula>
    </cfRule>
    <cfRule type="containsText" dxfId="44633" priority="44522" operator="containsText" text="FINLANDIA">
      <formula>NOT(ISERROR(SEARCH("FINLANDIA",B15)))</formula>
    </cfRule>
    <cfRule type="containsText" dxfId="44632" priority="44523" operator="containsText" text="SUECIA">
      <formula>NOT(ISERROR(SEARCH("SUECIA",B15)))</formula>
    </cfRule>
  </conditionalFormatting>
  <conditionalFormatting sqref="B15">
    <cfRule type="containsText" dxfId="44631" priority="44490" operator="containsText" text="SUIZA">
      <formula>NOT(ISERROR(SEARCH("SUIZA",B15)))</formula>
    </cfRule>
    <cfRule type="containsText" dxfId="44630" priority="44491" operator="containsText" text="AUSTRIA">
      <formula>NOT(ISERROR(SEARCH("AUSTRIA",B15)))</formula>
    </cfRule>
    <cfRule type="containsText" dxfId="44629" priority="44492" operator="containsText" text="IRLANDA">
      <formula>NOT(ISERROR(SEARCH("IRLANDA",B15)))</formula>
    </cfRule>
    <cfRule type="containsText" dxfId="44628" priority="44493" operator="containsText" text="PAÍSES DEL ESTE">
      <formula>NOT(ISERROR(SEARCH("PAÍSES DEL ESTE",B15)))</formula>
    </cfRule>
    <cfRule type="containsText" dxfId="44627" priority="44494" operator="containsText" text="RUSIA">
      <formula>NOT(ISERROR(SEARCH("RUSIA",B15)))</formula>
    </cfRule>
    <cfRule type="containsText" dxfId="44626" priority="44495" operator="containsText" text="HOLANDA">
      <formula>NOT(ISERROR(SEARCH("HOLANDA",B15)))</formula>
    </cfRule>
    <cfRule type="containsText" dxfId="44625" priority="44496" operator="containsText" text="FRANCIA">
      <formula>NOT(ISERROR(SEARCH("FRANCIA",B15)))</formula>
    </cfRule>
    <cfRule type="containsText" dxfId="44624" priority="44497" operator="containsText" text="ITALIA">
      <formula>NOT(ISERROR(SEARCH("ITALIA",B15)))</formula>
    </cfRule>
    <cfRule type="containsText" dxfId="44623" priority="44498" operator="containsText" text="BÉLGICA">
      <formula>NOT(ISERROR(SEARCH("BÉLGICA",B15)))</formula>
    </cfRule>
    <cfRule type="containsText" dxfId="44622" priority="44499" operator="containsText" text="ESPAÑA">
      <formula>NOT(ISERROR(SEARCH("ESPAÑA",B15)))</formula>
    </cfRule>
    <cfRule type="containsText" dxfId="44621" priority="44500" operator="containsText" text="ALEMANIA">
      <formula>NOT(ISERROR(SEARCH("ALEMANIA",B15)))</formula>
    </cfRule>
    <cfRule type="containsText" dxfId="44620" priority="44501" operator="containsText" text="PAÍSES NÓRDICOS">
      <formula>NOT(ISERROR(SEARCH("PAÍSES NÓRDICOS",B15)))</formula>
    </cfRule>
    <cfRule type="containsText" dxfId="44619" priority="44502" operator="containsText" text="REINO UNIDO">
      <formula>NOT(ISERROR(SEARCH("REINO UNIDO",B15)))</formula>
    </cfRule>
    <cfRule type="containsText" dxfId="44618" priority="44503" operator="containsText" text="DINAMARCA">
      <formula>NOT(ISERROR(SEARCH("DINAMARCA",B15)))</formula>
    </cfRule>
    <cfRule type="containsText" dxfId="44617" priority="44504" operator="containsText" text="NORUEGA">
      <formula>NOT(ISERROR(SEARCH("NORUEGA",B15)))</formula>
    </cfRule>
    <cfRule type="containsText" dxfId="44616" priority="44505" operator="containsText" text="FINLANDIA">
      <formula>NOT(ISERROR(SEARCH("FINLANDIA",B15)))</formula>
    </cfRule>
    <cfRule type="containsText" dxfId="44615" priority="44506" operator="containsText" text="SUECIA">
      <formula>NOT(ISERROR(SEARCH("SUECIA",B15)))</formula>
    </cfRule>
  </conditionalFormatting>
  <conditionalFormatting sqref="B15">
    <cfRule type="containsText" dxfId="44614" priority="44473" operator="containsText" text="SUIZA">
      <formula>NOT(ISERROR(SEARCH("SUIZA",B15)))</formula>
    </cfRule>
    <cfRule type="containsText" dxfId="44613" priority="44474" operator="containsText" text="AUSTRIA">
      <formula>NOT(ISERROR(SEARCH("AUSTRIA",B15)))</formula>
    </cfRule>
    <cfRule type="containsText" dxfId="44612" priority="44475" operator="containsText" text="IRLANDA">
      <formula>NOT(ISERROR(SEARCH("IRLANDA",B15)))</formula>
    </cfRule>
    <cfRule type="containsText" dxfId="44611" priority="44476" operator="containsText" text="PAÍSES DEL ESTE">
      <formula>NOT(ISERROR(SEARCH("PAÍSES DEL ESTE",B15)))</formula>
    </cfRule>
    <cfRule type="containsText" dxfId="44610" priority="44477" operator="containsText" text="RUSIA">
      <formula>NOT(ISERROR(SEARCH("RUSIA",B15)))</formula>
    </cfRule>
    <cfRule type="containsText" dxfId="44609" priority="44478" operator="containsText" text="HOLANDA">
      <formula>NOT(ISERROR(SEARCH("HOLANDA",B15)))</formula>
    </cfRule>
    <cfRule type="containsText" dxfId="44608" priority="44479" operator="containsText" text="FRANCIA">
      <formula>NOT(ISERROR(SEARCH("FRANCIA",B15)))</formula>
    </cfRule>
    <cfRule type="containsText" dxfId="44607" priority="44480" operator="containsText" text="ITALIA">
      <formula>NOT(ISERROR(SEARCH("ITALIA",B15)))</formula>
    </cfRule>
    <cfRule type="containsText" dxfId="44606" priority="44481" operator="containsText" text="BÉLGICA">
      <formula>NOT(ISERROR(SEARCH("BÉLGICA",B15)))</formula>
    </cfRule>
    <cfRule type="containsText" dxfId="44605" priority="44482" operator="containsText" text="ESPAÑA">
      <formula>NOT(ISERROR(SEARCH("ESPAÑA",B15)))</formula>
    </cfRule>
    <cfRule type="containsText" dxfId="44604" priority="44483" operator="containsText" text="ALEMANIA">
      <formula>NOT(ISERROR(SEARCH("ALEMANIA",B15)))</formula>
    </cfRule>
    <cfRule type="containsText" dxfId="44603" priority="44484" operator="containsText" text="PAÍSES NÓRDICOS">
      <formula>NOT(ISERROR(SEARCH("PAÍSES NÓRDICOS",B15)))</formula>
    </cfRule>
    <cfRule type="containsText" dxfId="44602" priority="44485" operator="containsText" text="REINO UNIDO">
      <formula>NOT(ISERROR(SEARCH("REINO UNIDO",B15)))</formula>
    </cfRule>
    <cfRule type="containsText" dxfId="44601" priority="44486" operator="containsText" text="DINAMARCA">
      <formula>NOT(ISERROR(SEARCH("DINAMARCA",B15)))</formula>
    </cfRule>
    <cfRule type="containsText" dxfId="44600" priority="44487" operator="containsText" text="NORUEGA">
      <formula>NOT(ISERROR(SEARCH("NORUEGA",B15)))</formula>
    </cfRule>
    <cfRule type="containsText" dxfId="44599" priority="44488" operator="containsText" text="FINLANDIA">
      <formula>NOT(ISERROR(SEARCH("FINLANDIA",B15)))</formula>
    </cfRule>
    <cfRule type="containsText" dxfId="44598" priority="44489" operator="containsText" text="SUECIA">
      <formula>NOT(ISERROR(SEARCH("SUECIA",B15)))</formula>
    </cfRule>
  </conditionalFormatting>
  <conditionalFormatting sqref="B15">
    <cfRule type="containsText" dxfId="44597" priority="44456" operator="containsText" text="SUIZA">
      <formula>NOT(ISERROR(SEARCH("SUIZA",B15)))</formula>
    </cfRule>
    <cfRule type="containsText" dxfId="44596" priority="44457" operator="containsText" text="AUSTRIA">
      <formula>NOT(ISERROR(SEARCH("AUSTRIA",B15)))</formula>
    </cfRule>
    <cfRule type="containsText" dxfId="44595" priority="44458" operator="containsText" text="IRLANDA">
      <formula>NOT(ISERROR(SEARCH("IRLANDA",B15)))</formula>
    </cfRule>
    <cfRule type="containsText" dxfId="44594" priority="44459" operator="containsText" text="PAÍSES DEL ESTE">
      <formula>NOT(ISERROR(SEARCH("PAÍSES DEL ESTE",B15)))</formula>
    </cfRule>
    <cfRule type="containsText" dxfId="44593" priority="44460" operator="containsText" text="RUSIA">
      <formula>NOT(ISERROR(SEARCH("RUSIA",B15)))</formula>
    </cfRule>
    <cfRule type="containsText" dxfId="44592" priority="44461" operator="containsText" text="HOLANDA">
      <formula>NOT(ISERROR(SEARCH("HOLANDA",B15)))</formula>
    </cfRule>
    <cfRule type="containsText" dxfId="44591" priority="44462" operator="containsText" text="FRANCIA">
      <formula>NOT(ISERROR(SEARCH("FRANCIA",B15)))</formula>
    </cfRule>
    <cfRule type="containsText" dxfId="44590" priority="44463" operator="containsText" text="ITALIA">
      <formula>NOT(ISERROR(SEARCH("ITALIA",B15)))</formula>
    </cfRule>
    <cfRule type="containsText" dxfId="44589" priority="44464" operator="containsText" text="BÉLGICA">
      <formula>NOT(ISERROR(SEARCH("BÉLGICA",B15)))</formula>
    </cfRule>
    <cfRule type="containsText" dxfId="44588" priority="44465" operator="containsText" text="ESPAÑA">
      <formula>NOT(ISERROR(SEARCH("ESPAÑA",B15)))</formula>
    </cfRule>
    <cfRule type="containsText" dxfId="44587" priority="44466" operator="containsText" text="ALEMANIA">
      <formula>NOT(ISERROR(SEARCH("ALEMANIA",B15)))</formula>
    </cfRule>
    <cfRule type="containsText" dxfId="44586" priority="44467" operator="containsText" text="PAÍSES NÓRDICOS">
      <formula>NOT(ISERROR(SEARCH("PAÍSES NÓRDICOS",B15)))</formula>
    </cfRule>
    <cfRule type="containsText" dxfId="44585" priority="44468" operator="containsText" text="REINO UNIDO">
      <formula>NOT(ISERROR(SEARCH("REINO UNIDO",B15)))</formula>
    </cfRule>
    <cfRule type="containsText" dxfId="44584" priority="44469" operator="containsText" text="DINAMARCA">
      <formula>NOT(ISERROR(SEARCH("DINAMARCA",B15)))</formula>
    </cfRule>
    <cfRule type="containsText" dxfId="44583" priority="44470" operator="containsText" text="NORUEGA">
      <formula>NOT(ISERROR(SEARCH("NORUEGA",B15)))</formula>
    </cfRule>
    <cfRule type="containsText" dxfId="44582" priority="44471" operator="containsText" text="FINLANDIA">
      <formula>NOT(ISERROR(SEARCH("FINLANDIA",B15)))</formula>
    </cfRule>
    <cfRule type="containsText" dxfId="44581" priority="44472" operator="containsText" text="SUECIA">
      <formula>NOT(ISERROR(SEARCH("SUECIA",B15)))</formula>
    </cfRule>
  </conditionalFormatting>
  <conditionalFormatting sqref="B16">
    <cfRule type="containsText" dxfId="44580" priority="44439" operator="containsText" text="SUIZA">
      <formula>NOT(ISERROR(SEARCH("SUIZA",B16)))</formula>
    </cfRule>
    <cfRule type="containsText" dxfId="44579" priority="44440" operator="containsText" text="AUSTRIA">
      <formula>NOT(ISERROR(SEARCH("AUSTRIA",B16)))</formula>
    </cfRule>
    <cfRule type="containsText" dxfId="44578" priority="44441" operator="containsText" text="IRLANDA">
      <formula>NOT(ISERROR(SEARCH("IRLANDA",B16)))</formula>
    </cfRule>
    <cfRule type="containsText" dxfId="44577" priority="44442" operator="containsText" text="PAÍSES DEL ESTE">
      <formula>NOT(ISERROR(SEARCH("PAÍSES DEL ESTE",B16)))</formula>
    </cfRule>
    <cfRule type="containsText" dxfId="44576" priority="44443" operator="containsText" text="RUSIA">
      <formula>NOT(ISERROR(SEARCH("RUSIA",B16)))</formula>
    </cfRule>
    <cfRule type="containsText" dxfId="44575" priority="44444" operator="containsText" text="HOLANDA">
      <formula>NOT(ISERROR(SEARCH("HOLANDA",B16)))</formula>
    </cfRule>
    <cfRule type="containsText" dxfId="44574" priority="44445" operator="containsText" text="FRANCIA">
      <formula>NOT(ISERROR(SEARCH("FRANCIA",B16)))</formula>
    </cfRule>
    <cfRule type="containsText" dxfId="44573" priority="44446" operator="containsText" text="ITALIA">
      <formula>NOT(ISERROR(SEARCH("ITALIA",B16)))</formula>
    </cfRule>
    <cfRule type="containsText" dxfId="44572" priority="44447" operator="containsText" text="BÉLGICA">
      <formula>NOT(ISERROR(SEARCH("BÉLGICA",B16)))</formula>
    </cfRule>
    <cfRule type="containsText" dxfId="44571" priority="44448" operator="containsText" text="ESPAÑA">
      <formula>NOT(ISERROR(SEARCH("ESPAÑA",B16)))</formula>
    </cfRule>
    <cfRule type="containsText" dxfId="44570" priority="44449" operator="containsText" text="ALEMANIA">
      <formula>NOT(ISERROR(SEARCH("ALEMANIA",B16)))</formula>
    </cfRule>
    <cfRule type="containsText" dxfId="44569" priority="44450" operator="containsText" text="PAÍSES NÓRDICOS">
      <formula>NOT(ISERROR(SEARCH("PAÍSES NÓRDICOS",B16)))</formula>
    </cfRule>
    <cfRule type="containsText" dxfId="44568" priority="44451" operator="containsText" text="REINO UNIDO">
      <formula>NOT(ISERROR(SEARCH("REINO UNIDO",B16)))</formula>
    </cfRule>
    <cfRule type="containsText" dxfId="44567" priority="44452" operator="containsText" text="DINAMARCA">
      <formula>NOT(ISERROR(SEARCH("DINAMARCA",B16)))</formula>
    </cfRule>
    <cfRule type="containsText" dxfId="44566" priority="44453" operator="containsText" text="NORUEGA">
      <formula>NOT(ISERROR(SEARCH("NORUEGA",B16)))</formula>
    </cfRule>
    <cfRule type="containsText" dxfId="44565" priority="44454" operator="containsText" text="FINLANDIA">
      <formula>NOT(ISERROR(SEARCH("FINLANDIA",B16)))</formula>
    </cfRule>
    <cfRule type="containsText" dxfId="44564" priority="44455" operator="containsText" text="SUECIA">
      <formula>NOT(ISERROR(SEARCH("SUECIA",B16)))</formula>
    </cfRule>
  </conditionalFormatting>
  <conditionalFormatting sqref="B19:B20">
    <cfRule type="containsText" dxfId="44563" priority="44422" operator="containsText" text="SUIZA">
      <formula>NOT(ISERROR(SEARCH("SUIZA",B19)))</formula>
    </cfRule>
    <cfRule type="containsText" dxfId="44562" priority="44423" operator="containsText" text="AUSTRIA">
      <formula>NOT(ISERROR(SEARCH("AUSTRIA",B19)))</formula>
    </cfRule>
    <cfRule type="containsText" dxfId="44561" priority="44424" operator="containsText" text="IRLANDA">
      <formula>NOT(ISERROR(SEARCH("IRLANDA",B19)))</formula>
    </cfRule>
    <cfRule type="containsText" dxfId="44560" priority="44425" operator="containsText" text="PAÍSES DEL ESTE">
      <formula>NOT(ISERROR(SEARCH("PAÍSES DEL ESTE",B19)))</formula>
    </cfRule>
    <cfRule type="containsText" dxfId="44559" priority="44426" operator="containsText" text="RUSIA">
      <formula>NOT(ISERROR(SEARCH("RUSIA",B19)))</formula>
    </cfRule>
    <cfRule type="containsText" dxfId="44558" priority="44427" operator="containsText" text="HOLANDA">
      <formula>NOT(ISERROR(SEARCH("HOLANDA",B19)))</formula>
    </cfRule>
    <cfRule type="containsText" dxfId="44557" priority="44428" operator="containsText" text="FRANCIA">
      <formula>NOT(ISERROR(SEARCH("FRANCIA",B19)))</formula>
    </cfRule>
    <cfRule type="containsText" dxfId="44556" priority="44429" operator="containsText" text="ITALIA">
      <formula>NOT(ISERROR(SEARCH("ITALIA",B19)))</formula>
    </cfRule>
    <cfRule type="containsText" dxfId="44555" priority="44430" operator="containsText" text="BÉLGICA">
      <formula>NOT(ISERROR(SEARCH("BÉLGICA",B19)))</formula>
    </cfRule>
    <cfRule type="containsText" dxfId="44554" priority="44431" operator="containsText" text="ESPAÑA">
      <formula>NOT(ISERROR(SEARCH("ESPAÑA",B19)))</formula>
    </cfRule>
    <cfRule type="containsText" dxfId="44553" priority="44432" operator="containsText" text="ALEMANIA">
      <formula>NOT(ISERROR(SEARCH("ALEMANIA",B19)))</formula>
    </cfRule>
    <cfRule type="containsText" dxfId="44552" priority="44433" operator="containsText" text="PAÍSES NÓRDICOS">
      <formula>NOT(ISERROR(SEARCH("PAÍSES NÓRDICOS",B19)))</formula>
    </cfRule>
    <cfRule type="containsText" dxfId="44551" priority="44434" operator="containsText" text="REINO UNIDO">
      <formula>NOT(ISERROR(SEARCH("REINO UNIDO",B19)))</formula>
    </cfRule>
    <cfRule type="containsText" dxfId="44550" priority="44435" operator="containsText" text="DINAMARCA">
      <formula>NOT(ISERROR(SEARCH("DINAMARCA",B19)))</formula>
    </cfRule>
    <cfRule type="containsText" dxfId="44549" priority="44436" operator="containsText" text="NORUEGA">
      <formula>NOT(ISERROR(SEARCH("NORUEGA",B19)))</formula>
    </cfRule>
    <cfRule type="containsText" dxfId="44548" priority="44437" operator="containsText" text="FINLANDIA">
      <formula>NOT(ISERROR(SEARCH("FINLANDIA",B19)))</formula>
    </cfRule>
    <cfRule type="containsText" dxfId="44547" priority="44438" operator="containsText" text="SUECIA">
      <formula>NOT(ISERROR(SEARCH("SUECIA",B19)))</formula>
    </cfRule>
  </conditionalFormatting>
  <conditionalFormatting sqref="B19:B20">
    <cfRule type="containsText" dxfId="44546" priority="44405" operator="containsText" text="SUIZA">
      <formula>NOT(ISERROR(SEARCH("SUIZA",B19)))</formula>
    </cfRule>
    <cfRule type="containsText" dxfId="44545" priority="44406" operator="containsText" text="AUSTRIA">
      <formula>NOT(ISERROR(SEARCH("AUSTRIA",B19)))</formula>
    </cfRule>
    <cfRule type="containsText" dxfId="44544" priority="44407" operator="containsText" text="IRLANDA">
      <formula>NOT(ISERROR(SEARCH("IRLANDA",B19)))</formula>
    </cfRule>
    <cfRule type="containsText" dxfId="44543" priority="44408" operator="containsText" text="PAÍSES DEL ESTE">
      <formula>NOT(ISERROR(SEARCH("PAÍSES DEL ESTE",B19)))</formula>
    </cfRule>
    <cfRule type="containsText" dxfId="44542" priority="44409" operator="containsText" text="RUSIA">
      <formula>NOT(ISERROR(SEARCH("RUSIA",B19)))</formula>
    </cfRule>
    <cfRule type="containsText" dxfId="44541" priority="44410" operator="containsText" text="HOLANDA">
      <formula>NOT(ISERROR(SEARCH("HOLANDA",B19)))</formula>
    </cfRule>
    <cfRule type="containsText" dxfId="44540" priority="44411" operator="containsText" text="FRANCIA">
      <formula>NOT(ISERROR(SEARCH("FRANCIA",B19)))</formula>
    </cfRule>
    <cfRule type="containsText" dxfId="44539" priority="44412" operator="containsText" text="ITALIA">
      <formula>NOT(ISERROR(SEARCH("ITALIA",B19)))</formula>
    </cfRule>
    <cfRule type="containsText" dxfId="44538" priority="44413" operator="containsText" text="BÉLGICA">
      <formula>NOT(ISERROR(SEARCH("BÉLGICA",B19)))</formula>
    </cfRule>
    <cfRule type="containsText" dxfId="44537" priority="44414" operator="containsText" text="ESPAÑA">
      <formula>NOT(ISERROR(SEARCH("ESPAÑA",B19)))</formula>
    </cfRule>
    <cfRule type="containsText" dxfId="44536" priority="44415" operator="containsText" text="ALEMANIA">
      <formula>NOT(ISERROR(SEARCH("ALEMANIA",B19)))</formula>
    </cfRule>
    <cfRule type="containsText" dxfId="44535" priority="44416" operator="containsText" text="PAÍSES NÓRDICOS">
      <formula>NOT(ISERROR(SEARCH("PAÍSES NÓRDICOS",B19)))</formula>
    </cfRule>
    <cfRule type="containsText" dxfId="44534" priority="44417" operator="containsText" text="REINO UNIDO">
      <formula>NOT(ISERROR(SEARCH("REINO UNIDO",B19)))</formula>
    </cfRule>
    <cfRule type="containsText" dxfId="44533" priority="44418" operator="containsText" text="DINAMARCA">
      <formula>NOT(ISERROR(SEARCH("DINAMARCA",B19)))</formula>
    </cfRule>
    <cfRule type="containsText" dxfId="44532" priority="44419" operator="containsText" text="NORUEGA">
      <formula>NOT(ISERROR(SEARCH("NORUEGA",B19)))</formula>
    </cfRule>
    <cfRule type="containsText" dxfId="44531" priority="44420" operator="containsText" text="FINLANDIA">
      <formula>NOT(ISERROR(SEARCH("FINLANDIA",B19)))</formula>
    </cfRule>
    <cfRule type="containsText" dxfId="44530" priority="44421" operator="containsText" text="SUECIA">
      <formula>NOT(ISERROR(SEARCH("SUECIA",B19)))</formula>
    </cfRule>
  </conditionalFormatting>
  <conditionalFormatting sqref="B19:B20">
    <cfRule type="containsText" dxfId="44529" priority="44388" operator="containsText" text="SUIZA">
      <formula>NOT(ISERROR(SEARCH("SUIZA",B19)))</formula>
    </cfRule>
    <cfRule type="containsText" dxfId="44528" priority="44389" operator="containsText" text="AUSTRIA">
      <formula>NOT(ISERROR(SEARCH("AUSTRIA",B19)))</formula>
    </cfRule>
    <cfRule type="containsText" dxfId="44527" priority="44390" operator="containsText" text="IRLANDA">
      <formula>NOT(ISERROR(SEARCH("IRLANDA",B19)))</formula>
    </cfRule>
    <cfRule type="containsText" dxfId="44526" priority="44391" operator="containsText" text="PAÍSES DEL ESTE">
      <formula>NOT(ISERROR(SEARCH("PAÍSES DEL ESTE",B19)))</formula>
    </cfRule>
    <cfRule type="containsText" dxfId="44525" priority="44392" operator="containsText" text="RUSIA">
      <formula>NOT(ISERROR(SEARCH("RUSIA",B19)))</formula>
    </cfRule>
    <cfRule type="containsText" dxfId="44524" priority="44393" operator="containsText" text="HOLANDA">
      <formula>NOT(ISERROR(SEARCH("HOLANDA",B19)))</formula>
    </cfRule>
    <cfRule type="containsText" dxfId="44523" priority="44394" operator="containsText" text="FRANCIA">
      <formula>NOT(ISERROR(SEARCH("FRANCIA",B19)))</formula>
    </cfRule>
    <cfRule type="containsText" dxfId="44522" priority="44395" operator="containsText" text="ITALIA">
      <formula>NOT(ISERROR(SEARCH("ITALIA",B19)))</formula>
    </cfRule>
    <cfRule type="containsText" dxfId="44521" priority="44396" operator="containsText" text="BÉLGICA">
      <formula>NOT(ISERROR(SEARCH("BÉLGICA",B19)))</formula>
    </cfRule>
    <cfRule type="containsText" dxfId="44520" priority="44397" operator="containsText" text="ESPAÑA">
      <formula>NOT(ISERROR(SEARCH("ESPAÑA",B19)))</formula>
    </cfRule>
    <cfRule type="containsText" dxfId="44519" priority="44398" operator="containsText" text="ALEMANIA">
      <formula>NOT(ISERROR(SEARCH("ALEMANIA",B19)))</formula>
    </cfRule>
    <cfRule type="containsText" dxfId="44518" priority="44399" operator="containsText" text="PAÍSES NÓRDICOS">
      <formula>NOT(ISERROR(SEARCH("PAÍSES NÓRDICOS",B19)))</formula>
    </cfRule>
    <cfRule type="containsText" dxfId="44517" priority="44400" operator="containsText" text="REINO UNIDO">
      <formula>NOT(ISERROR(SEARCH("REINO UNIDO",B19)))</formula>
    </cfRule>
    <cfRule type="containsText" dxfId="44516" priority="44401" operator="containsText" text="DINAMARCA">
      <formula>NOT(ISERROR(SEARCH("DINAMARCA",B19)))</formula>
    </cfRule>
    <cfRule type="containsText" dxfId="44515" priority="44402" operator="containsText" text="NORUEGA">
      <formula>NOT(ISERROR(SEARCH("NORUEGA",B19)))</formula>
    </cfRule>
    <cfRule type="containsText" dxfId="44514" priority="44403" operator="containsText" text="FINLANDIA">
      <formula>NOT(ISERROR(SEARCH("FINLANDIA",B19)))</formula>
    </cfRule>
    <cfRule type="containsText" dxfId="44513" priority="44404" operator="containsText" text="SUECIA">
      <formula>NOT(ISERROR(SEARCH("SUECIA",B19)))</formula>
    </cfRule>
  </conditionalFormatting>
  <conditionalFormatting sqref="B19:B20">
    <cfRule type="containsText" dxfId="44512" priority="44371" operator="containsText" text="SUIZA">
      <formula>NOT(ISERROR(SEARCH("SUIZA",B19)))</formula>
    </cfRule>
    <cfRule type="containsText" dxfId="44511" priority="44372" operator="containsText" text="AUSTRIA">
      <formula>NOT(ISERROR(SEARCH("AUSTRIA",B19)))</formula>
    </cfRule>
    <cfRule type="containsText" dxfId="44510" priority="44373" operator="containsText" text="IRLANDA">
      <formula>NOT(ISERROR(SEARCH("IRLANDA",B19)))</formula>
    </cfRule>
    <cfRule type="containsText" dxfId="44509" priority="44374" operator="containsText" text="PAÍSES DEL ESTE">
      <formula>NOT(ISERROR(SEARCH("PAÍSES DEL ESTE",B19)))</formula>
    </cfRule>
    <cfRule type="containsText" dxfId="44508" priority="44375" operator="containsText" text="RUSIA">
      <formula>NOT(ISERROR(SEARCH("RUSIA",B19)))</formula>
    </cfRule>
    <cfRule type="containsText" dxfId="44507" priority="44376" operator="containsText" text="HOLANDA">
      <formula>NOT(ISERROR(SEARCH("HOLANDA",B19)))</formula>
    </cfRule>
    <cfRule type="containsText" dxfId="44506" priority="44377" operator="containsText" text="FRANCIA">
      <formula>NOT(ISERROR(SEARCH("FRANCIA",B19)))</formula>
    </cfRule>
    <cfRule type="containsText" dxfId="44505" priority="44378" operator="containsText" text="ITALIA">
      <formula>NOT(ISERROR(SEARCH("ITALIA",B19)))</formula>
    </cfRule>
    <cfRule type="containsText" dxfId="44504" priority="44379" operator="containsText" text="BÉLGICA">
      <formula>NOT(ISERROR(SEARCH("BÉLGICA",B19)))</formula>
    </cfRule>
    <cfRule type="containsText" dxfId="44503" priority="44380" operator="containsText" text="ESPAÑA">
      <formula>NOT(ISERROR(SEARCH("ESPAÑA",B19)))</formula>
    </cfRule>
    <cfRule type="containsText" dxfId="44502" priority="44381" operator="containsText" text="ALEMANIA">
      <formula>NOT(ISERROR(SEARCH("ALEMANIA",B19)))</formula>
    </cfRule>
    <cfRule type="containsText" dxfId="44501" priority="44382" operator="containsText" text="PAÍSES NÓRDICOS">
      <formula>NOT(ISERROR(SEARCH("PAÍSES NÓRDICOS",B19)))</formula>
    </cfRule>
    <cfRule type="containsText" dxfId="44500" priority="44383" operator="containsText" text="REINO UNIDO">
      <formula>NOT(ISERROR(SEARCH("REINO UNIDO",B19)))</formula>
    </cfRule>
    <cfRule type="containsText" dxfId="44499" priority="44384" operator="containsText" text="DINAMARCA">
      <formula>NOT(ISERROR(SEARCH("DINAMARCA",B19)))</formula>
    </cfRule>
    <cfRule type="containsText" dxfId="44498" priority="44385" operator="containsText" text="NORUEGA">
      <formula>NOT(ISERROR(SEARCH("NORUEGA",B19)))</formula>
    </cfRule>
    <cfRule type="containsText" dxfId="44497" priority="44386" operator="containsText" text="FINLANDIA">
      <formula>NOT(ISERROR(SEARCH("FINLANDIA",B19)))</formula>
    </cfRule>
    <cfRule type="containsText" dxfId="44496" priority="44387" operator="containsText" text="SUECIA">
      <formula>NOT(ISERROR(SEARCH("SUECIA",B19)))</formula>
    </cfRule>
  </conditionalFormatting>
  <conditionalFormatting sqref="B19:B20">
    <cfRule type="containsText" dxfId="44495" priority="44354" operator="containsText" text="SUIZA">
      <formula>NOT(ISERROR(SEARCH("SUIZA",B19)))</formula>
    </cfRule>
    <cfRule type="containsText" dxfId="44494" priority="44355" operator="containsText" text="AUSTRIA">
      <formula>NOT(ISERROR(SEARCH("AUSTRIA",B19)))</formula>
    </cfRule>
    <cfRule type="containsText" dxfId="44493" priority="44356" operator="containsText" text="IRLANDA">
      <formula>NOT(ISERROR(SEARCH("IRLANDA",B19)))</formula>
    </cfRule>
    <cfRule type="containsText" dxfId="44492" priority="44357" operator="containsText" text="PAÍSES DEL ESTE">
      <formula>NOT(ISERROR(SEARCH("PAÍSES DEL ESTE",B19)))</formula>
    </cfRule>
    <cfRule type="containsText" dxfId="44491" priority="44358" operator="containsText" text="RUSIA">
      <formula>NOT(ISERROR(SEARCH("RUSIA",B19)))</formula>
    </cfRule>
    <cfRule type="containsText" dxfId="44490" priority="44359" operator="containsText" text="HOLANDA">
      <formula>NOT(ISERROR(SEARCH("HOLANDA",B19)))</formula>
    </cfRule>
    <cfRule type="containsText" dxfId="44489" priority="44360" operator="containsText" text="FRANCIA">
      <formula>NOT(ISERROR(SEARCH("FRANCIA",B19)))</formula>
    </cfRule>
    <cfRule type="containsText" dxfId="44488" priority="44361" operator="containsText" text="ITALIA">
      <formula>NOT(ISERROR(SEARCH("ITALIA",B19)))</formula>
    </cfRule>
    <cfRule type="containsText" dxfId="44487" priority="44362" operator="containsText" text="BÉLGICA">
      <formula>NOT(ISERROR(SEARCH("BÉLGICA",B19)))</formula>
    </cfRule>
    <cfRule type="containsText" dxfId="44486" priority="44363" operator="containsText" text="ESPAÑA">
      <formula>NOT(ISERROR(SEARCH("ESPAÑA",B19)))</formula>
    </cfRule>
    <cfRule type="containsText" dxfId="44485" priority="44364" operator="containsText" text="ALEMANIA">
      <formula>NOT(ISERROR(SEARCH("ALEMANIA",B19)))</formula>
    </cfRule>
    <cfRule type="containsText" dxfId="44484" priority="44365" operator="containsText" text="PAÍSES NÓRDICOS">
      <formula>NOT(ISERROR(SEARCH("PAÍSES NÓRDICOS",B19)))</formula>
    </cfRule>
    <cfRule type="containsText" dxfId="44483" priority="44366" operator="containsText" text="REINO UNIDO">
      <formula>NOT(ISERROR(SEARCH("REINO UNIDO",B19)))</formula>
    </cfRule>
    <cfRule type="containsText" dxfId="44482" priority="44367" operator="containsText" text="DINAMARCA">
      <formula>NOT(ISERROR(SEARCH("DINAMARCA",B19)))</formula>
    </cfRule>
    <cfRule type="containsText" dxfId="44481" priority="44368" operator="containsText" text="NORUEGA">
      <formula>NOT(ISERROR(SEARCH("NORUEGA",B19)))</formula>
    </cfRule>
    <cfRule type="containsText" dxfId="44480" priority="44369" operator="containsText" text="FINLANDIA">
      <formula>NOT(ISERROR(SEARCH("FINLANDIA",B19)))</formula>
    </cfRule>
    <cfRule type="containsText" dxfId="44479" priority="44370" operator="containsText" text="SUECIA">
      <formula>NOT(ISERROR(SEARCH("SUECIA",B19)))</formula>
    </cfRule>
  </conditionalFormatting>
  <conditionalFormatting sqref="B19:B20">
    <cfRule type="containsText" dxfId="44478" priority="44337" operator="containsText" text="SUIZA">
      <formula>NOT(ISERROR(SEARCH("SUIZA",B19)))</formula>
    </cfRule>
    <cfRule type="containsText" dxfId="44477" priority="44338" operator="containsText" text="AUSTRIA">
      <formula>NOT(ISERROR(SEARCH("AUSTRIA",B19)))</formula>
    </cfRule>
    <cfRule type="containsText" dxfId="44476" priority="44339" operator="containsText" text="IRLANDA">
      <formula>NOT(ISERROR(SEARCH("IRLANDA",B19)))</formula>
    </cfRule>
    <cfRule type="containsText" dxfId="44475" priority="44340" operator="containsText" text="PAÍSES DEL ESTE">
      <formula>NOT(ISERROR(SEARCH("PAÍSES DEL ESTE",B19)))</formula>
    </cfRule>
    <cfRule type="containsText" dxfId="44474" priority="44341" operator="containsText" text="RUSIA">
      <formula>NOT(ISERROR(SEARCH("RUSIA",B19)))</formula>
    </cfRule>
    <cfRule type="containsText" dxfId="44473" priority="44342" operator="containsText" text="HOLANDA">
      <formula>NOT(ISERROR(SEARCH("HOLANDA",B19)))</formula>
    </cfRule>
    <cfRule type="containsText" dxfId="44472" priority="44343" operator="containsText" text="FRANCIA">
      <formula>NOT(ISERROR(SEARCH("FRANCIA",B19)))</formula>
    </cfRule>
    <cfRule type="containsText" dxfId="44471" priority="44344" operator="containsText" text="ITALIA">
      <formula>NOT(ISERROR(SEARCH("ITALIA",B19)))</formula>
    </cfRule>
    <cfRule type="containsText" dxfId="44470" priority="44345" operator="containsText" text="BÉLGICA">
      <formula>NOT(ISERROR(SEARCH("BÉLGICA",B19)))</formula>
    </cfRule>
    <cfRule type="containsText" dxfId="44469" priority="44346" operator="containsText" text="ESPAÑA">
      <formula>NOT(ISERROR(SEARCH("ESPAÑA",B19)))</formula>
    </cfRule>
    <cfRule type="containsText" dxfId="44468" priority="44347" operator="containsText" text="ALEMANIA">
      <formula>NOT(ISERROR(SEARCH("ALEMANIA",B19)))</formula>
    </cfRule>
    <cfRule type="containsText" dxfId="44467" priority="44348" operator="containsText" text="PAÍSES NÓRDICOS">
      <formula>NOT(ISERROR(SEARCH("PAÍSES NÓRDICOS",B19)))</formula>
    </cfRule>
    <cfRule type="containsText" dxfId="44466" priority="44349" operator="containsText" text="REINO UNIDO">
      <formula>NOT(ISERROR(SEARCH("REINO UNIDO",B19)))</formula>
    </cfRule>
    <cfRule type="containsText" dxfId="44465" priority="44350" operator="containsText" text="DINAMARCA">
      <formula>NOT(ISERROR(SEARCH("DINAMARCA",B19)))</formula>
    </cfRule>
    <cfRule type="containsText" dxfId="44464" priority="44351" operator="containsText" text="NORUEGA">
      <formula>NOT(ISERROR(SEARCH("NORUEGA",B19)))</formula>
    </cfRule>
    <cfRule type="containsText" dxfId="44463" priority="44352" operator="containsText" text="FINLANDIA">
      <formula>NOT(ISERROR(SEARCH("FINLANDIA",B19)))</formula>
    </cfRule>
    <cfRule type="containsText" dxfId="44462" priority="44353" operator="containsText" text="SUECIA">
      <formula>NOT(ISERROR(SEARCH("SUECIA",B19)))</formula>
    </cfRule>
  </conditionalFormatting>
  <conditionalFormatting sqref="B19">
    <cfRule type="containsText" dxfId="44461" priority="44320" operator="containsText" text="SUIZA">
      <formula>NOT(ISERROR(SEARCH("SUIZA",B19)))</formula>
    </cfRule>
    <cfRule type="containsText" dxfId="44460" priority="44321" operator="containsText" text="AUSTRIA">
      <formula>NOT(ISERROR(SEARCH("AUSTRIA",B19)))</formula>
    </cfRule>
    <cfRule type="containsText" dxfId="44459" priority="44322" operator="containsText" text="IRLANDA">
      <formula>NOT(ISERROR(SEARCH("IRLANDA",B19)))</formula>
    </cfRule>
    <cfRule type="containsText" dxfId="44458" priority="44323" operator="containsText" text="PAÍSES DEL ESTE">
      <formula>NOT(ISERROR(SEARCH("PAÍSES DEL ESTE",B19)))</formula>
    </cfRule>
    <cfRule type="containsText" dxfId="44457" priority="44324" operator="containsText" text="RUSIA">
      <formula>NOT(ISERROR(SEARCH("RUSIA",B19)))</formula>
    </cfRule>
    <cfRule type="containsText" dxfId="44456" priority="44325" operator="containsText" text="HOLANDA">
      <formula>NOT(ISERROR(SEARCH("HOLANDA",B19)))</formula>
    </cfRule>
    <cfRule type="containsText" dxfId="44455" priority="44326" operator="containsText" text="FRANCIA">
      <formula>NOT(ISERROR(SEARCH("FRANCIA",B19)))</formula>
    </cfRule>
    <cfRule type="containsText" dxfId="44454" priority="44327" operator="containsText" text="ITALIA">
      <formula>NOT(ISERROR(SEARCH("ITALIA",B19)))</formula>
    </cfRule>
    <cfRule type="containsText" dxfId="44453" priority="44328" operator="containsText" text="BÉLGICA">
      <formula>NOT(ISERROR(SEARCH("BÉLGICA",B19)))</formula>
    </cfRule>
    <cfRule type="containsText" dxfId="44452" priority="44329" operator="containsText" text="ESPAÑA">
      <formula>NOT(ISERROR(SEARCH("ESPAÑA",B19)))</formula>
    </cfRule>
    <cfRule type="containsText" dxfId="44451" priority="44330" operator="containsText" text="ALEMANIA">
      <formula>NOT(ISERROR(SEARCH("ALEMANIA",B19)))</formula>
    </cfRule>
    <cfRule type="containsText" dxfId="44450" priority="44331" operator="containsText" text="PAÍSES NÓRDICOS">
      <formula>NOT(ISERROR(SEARCH("PAÍSES NÓRDICOS",B19)))</formula>
    </cfRule>
    <cfRule type="containsText" dxfId="44449" priority="44332" operator="containsText" text="REINO UNIDO">
      <formula>NOT(ISERROR(SEARCH("REINO UNIDO",B19)))</formula>
    </cfRule>
    <cfRule type="containsText" dxfId="44448" priority="44333" operator="containsText" text="DINAMARCA">
      <formula>NOT(ISERROR(SEARCH("DINAMARCA",B19)))</formula>
    </cfRule>
    <cfRule type="containsText" dxfId="44447" priority="44334" operator="containsText" text="NORUEGA">
      <formula>NOT(ISERROR(SEARCH("NORUEGA",B19)))</formula>
    </cfRule>
    <cfRule type="containsText" dxfId="44446" priority="44335" operator="containsText" text="FINLANDIA">
      <formula>NOT(ISERROR(SEARCH("FINLANDIA",B19)))</formula>
    </cfRule>
    <cfRule type="containsText" dxfId="44445" priority="44336" operator="containsText" text="SUECIA">
      <formula>NOT(ISERROR(SEARCH("SUECIA",B19)))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9">
    <cfRule type="containsText" dxfId="44427" priority="44286" operator="containsText" text="SUIZA">
      <formula>NOT(ISERROR(SEARCH("SUIZA",B19)))</formula>
    </cfRule>
    <cfRule type="containsText" dxfId="44426" priority="44287" operator="containsText" text="AUSTRIA">
      <formula>NOT(ISERROR(SEARCH("AUSTRIA",B19)))</formula>
    </cfRule>
    <cfRule type="containsText" dxfId="44425" priority="44288" operator="containsText" text="IRLANDA">
      <formula>NOT(ISERROR(SEARCH("IRLANDA",B19)))</formula>
    </cfRule>
    <cfRule type="containsText" dxfId="44424" priority="44289" operator="containsText" text="PAÍSES DEL ESTE">
      <formula>NOT(ISERROR(SEARCH("PAÍSES DEL ESTE",B19)))</formula>
    </cfRule>
    <cfRule type="containsText" dxfId="44423" priority="44290" operator="containsText" text="RUSIA">
      <formula>NOT(ISERROR(SEARCH("RUSIA",B19)))</formula>
    </cfRule>
    <cfRule type="containsText" dxfId="44422" priority="44291" operator="containsText" text="HOLANDA">
      <formula>NOT(ISERROR(SEARCH("HOLANDA",B19)))</formula>
    </cfRule>
    <cfRule type="containsText" dxfId="44421" priority="44292" operator="containsText" text="FRANCIA">
      <formula>NOT(ISERROR(SEARCH("FRANCIA",B19)))</formula>
    </cfRule>
    <cfRule type="containsText" dxfId="44420" priority="44293" operator="containsText" text="ITALIA">
      <formula>NOT(ISERROR(SEARCH("ITALIA",B19)))</formula>
    </cfRule>
    <cfRule type="containsText" dxfId="44419" priority="44294" operator="containsText" text="BÉLGICA">
      <formula>NOT(ISERROR(SEARCH("BÉLGICA",B19)))</formula>
    </cfRule>
    <cfRule type="containsText" dxfId="44418" priority="44295" operator="containsText" text="ESPAÑA">
      <formula>NOT(ISERROR(SEARCH("ESPAÑA",B19)))</formula>
    </cfRule>
    <cfRule type="containsText" dxfId="44417" priority="44296" operator="containsText" text="ALEMANIA">
      <formula>NOT(ISERROR(SEARCH("ALEMANIA",B19)))</formula>
    </cfRule>
    <cfRule type="containsText" dxfId="44416" priority="44297" operator="containsText" text="PAÍSES NÓRDICOS">
      <formula>NOT(ISERROR(SEARCH("PAÍSES NÓRDICOS",B19)))</formula>
    </cfRule>
    <cfRule type="containsText" dxfId="44415" priority="44298" operator="containsText" text="REINO UNIDO">
      <formula>NOT(ISERROR(SEARCH("REINO UNIDO",B19)))</formula>
    </cfRule>
    <cfRule type="containsText" dxfId="44414" priority="44299" operator="containsText" text="DINAMARCA">
      <formula>NOT(ISERROR(SEARCH("DINAMARCA",B19)))</formula>
    </cfRule>
    <cfRule type="containsText" dxfId="44413" priority="44300" operator="containsText" text="NORUEGA">
      <formula>NOT(ISERROR(SEARCH("NORUEGA",B19)))</formula>
    </cfRule>
    <cfRule type="containsText" dxfId="44412" priority="44301" operator="containsText" text="FINLANDIA">
      <formula>NOT(ISERROR(SEARCH("FINLANDIA",B19)))</formula>
    </cfRule>
    <cfRule type="containsText" dxfId="44411" priority="44302" operator="containsText" text="SUECIA">
      <formula>NOT(ISERROR(SEARCH("SUECIA",B19)))</formula>
    </cfRule>
  </conditionalFormatting>
  <conditionalFormatting sqref="B19">
    <cfRule type="containsText" dxfId="44410" priority="44269" operator="containsText" text="SUIZA">
      <formula>NOT(ISERROR(SEARCH("SUIZA",B19)))</formula>
    </cfRule>
    <cfRule type="containsText" dxfId="44409" priority="44270" operator="containsText" text="AUSTRIA">
      <formula>NOT(ISERROR(SEARCH("AUSTRIA",B19)))</formula>
    </cfRule>
    <cfRule type="containsText" dxfId="44408" priority="44271" operator="containsText" text="IRLANDA">
      <formula>NOT(ISERROR(SEARCH("IRLANDA",B19)))</formula>
    </cfRule>
    <cfRule type="containsText" dxfId="44407" priority="44272" operator="containsText" text="PAÍSES DEL ESTE">
      <formula>NOT(ISERROR(SEARCH("PAÍSES DEL ESTE",B19)))</formula>
    </cfRule>
    <cfRule type="containsText" dxfId="44406" priority="44273" operator="containsText" text="RUSIA">
      <formula>NOT(ISERROR(SEARCH("RUSIA",B19)))</formula>
    </cfRule>
    <cfRule type="containsText" dxfId="44405" priority="44274" operator="containsText" text="HOLANDA">
      <formula>NOT(ISERROR(SEARCH("HOLANDA",B19)))</formula>
    </cfRule>
    <cfRule type="containsText" dxfId="44404" priority="44275" operator="containsText" text="FRANCIA">
      <formula>NOT(ISERROR(SEARCH("FRANCIA",B19)))</formula>
    </cfRule>
    <cfRule type="containsText" dxfId="44403" priority="44276" operator="containsText" text="ITALIA">
      <formula>NOT(ISERROR(SEARCH("ITALIA",B19)))</formula>
    </cfRule>
    <cfRule type="containsText" dxfId="44402" priority="44277" operator="containsText" text="BÉLGICA">
      <formula>NOT(ISERROR(SEARCH("BÉLGICA",B19)))</formula>
    </cfRule>
    <cfRule type="containsText" dxfId="44401" priority="44278" operator="containsText" text="ESPAÑA">
      <formula>NOT(ISERROR(SEARCH("ESPAÑA",B19)))</formula>
    </cfRule>
    <cfRule type="containsText" dxfId="44400" priority="44279" operator="containsText" text="ALEMANIA">
      <formula>NOT(ISERROR(SEARCH("ALEMANIA",B19)))</formula>
    </cfRule>
    <cfRule type="containsText" dxfId="44399" priority="44280" operator="containsText" text="PAÍSES NÓRDICOS">
      <formula>NOT(ISERROR(SEARCH("PAÍSES NÓRDICOS",B19)))</formula>
    </cfRule>
    <cfRule type="containsText" dxfId="44398" priority="44281" operator="containsText" text="REINO UNIDO">
      <formula>NOT(ISERROR(SEARCH("REINO UNIDO",B19)))</formula>
    </cfRule>
    <cfRule type="containsText" dxfId="44397" priority="44282" operator="containsText" text="DINAMARCA">
      <formula>NOT(ISERROR(SEARCH("DINAMARCA",B19)))</formula>
    </cfRule>
    <cfRule type="containsText" dxfId="44396" priority="44283" operator="containsText" text="NORUEGA">
      <formula>NOT(ISERROR(SEARCH("NORUEGA",B19)))</formula>
    </cfRule>
    <cfRule type="containsText" dxfId="44395" priority="44284" operator="containsText" text="FINLANDIA">
      <formula>NOT(ISERROR(SEARCH("FINLANDIA",B19)))</formula>
    </cfRule>
    <cfRule type="containsText" dxfId="44394" priority="44285" operator="containsText" text="SUECIA">
      <formula>NOT(ISERROR(SEARCH("SUECIA",B19)))</formula>
    </cfRule>
  </conditionalFormatting>
  <conditionalFormatting sqref="B19">
    <cfRule type="containsText" dxfId="44393" priority="44252" operator="containsText" text="SUIZA">
      <formula>NOT(ISERROR(SEARCH("SUIZA",B19)))</formula>
    </cfRule>
    <cfRule type="containsText" dxfId="44392" priority="44253" operator="containsText" text="AUSTRIA">
      <formula>NOT(ISERROR(SEARCH("AUSTRIA",B19)))</formula>
    </cfRule>
    <cfRule type="containsText" dxfId="44391" priority="44254" operator="containsText" text="IRLANDA">
      <formula>NOT(ISERROR(SEARCH("IRLANDA",B19)))</formula>
    </cfRule>
    <cfRule type="containsText" dxfId="44390" priority="44255" operator="containsText" text="PAÍSES DEL ESTE">
      <formula>NOT(ISERROR(SEARCH("PAÍSES DEL ESTE",B19)))</formula>
    </cfRule>
    <cfRule type="containsText" dxfId="44389" priority="44256" operator="containsText" text="RUSIA">
      <formula>NOT(ISERROR(SEARCH("RUSIA",B19)))</formula>
    </cfRule>
    <cfRule type="containsText" dxfId="44388" priority="44257" operator="containsText" text="HOLANDA">
      <formula>NOT(ISERROR(SEARCH("HOLANDA",B19)))</formula>
    </cfRule>
    <cfRule type="containsText" dxfId="44387" priority="44258" operator="containsText" text="FRANCIA">
      <formula>NOT(ISERROR(SEARCH("FRANCIA",B19)))</formula>
    </cfRule>
    <cfRule type="containsText" dxfId="44386" priority="44259" operator="containsText" text="ITALIA">
      <formula>NOT(ISERROR(SEARCH("ITALIA",B19)))</formula>
    </cfRule>
    <cfRule type="containsText" dxfId="44385" priority="44260" operator="containsText" text="BÉLGICA">
      <formula>NOT(ISERROR(SEARCH("BÉLGICA",B19)))</formula>
    </cfRule>
    <cfRule type="containsText" dxfId="44384" priority="44261" operator="containsText" text="ESPAÑA">
      <formula>NOT(ISERROR(SEARCH("ESPAÑA",B19)))</formula>
    </cfRule>
    <cfRule type="containsText" dxfId="44383" priority="44262" operator="containsText" text="ALEMANIA">
      <formula>NOT(ISERROR(SEARCH("ALEMANIA",B19)))</formula>
    </cfRule>
    <cfRule type="containsText" dxfId="44382" priority="44263" operator="containsText" text="PAÍSES NÓRDICOS">
      <formula>NOT(ISERROR(SEARCH("PAÍSES NÓRDICOS",B19)))</formula>
    </cfRule>
    <cfRule type="containsText" dxfId="44381" priority="44264" operator="containsText" text="REINO UNIDO">
      <formula>NOT(ISERROR(SEARCH("REINO UNIDO",B19)))</formula>
    </cfRule>
    <cfRule type="containsText" dxfId="44380" priority="44265" operator="containsText" text="DINAMARCA">
      <formula>NOT(ISERROR(SEARCH("DINAMARCA",B19)))</formula>
    </cfRule>
    <cfRule type="containsText" dxfId="44379" priority="44266" operator="containsText" text="NORUEGA">
      <formula>NOT(ISERROR(SEARCH("NORUEGA",B19)))</formula>
    </cfRule>
    <cfRule type="containsText" dxfId="44378" priority="44267" operator="containsText" text="FINLANDIA">
      <formula>NOT(ISERROR(SEARCH("FINLANDIA",B19)))</formula>
    </cfRule>
    <cfRule type="containsText" dxfId="44377" priority="44268" operator="containsText" text="SUECIA">
      <formula>NOT(ISERROR(SEARCH("SUECIA",B19)))</formula>
    </cfRule>
  </conditionalFormatting>
  <conditionalFormatting sqref="B20">
    <cfRule type="containsText" dxfId="44376" priority="44235" operator="containsText" text="SUIZA">
      <formula>NOT(ISERROR(SEARCH("SUIZA",B20)))</formula>
    </cfRule>
    <cfRule type="containsText" dxfId="44375" priority="44236" operator="containsText" text="AUSTRIA">
      <formula>NOT(ISERROR(SEARCH("AUSTRIA",B20)))</formula>
    </cfRule>
    <cfRule type="containsText" dxfId="44374" priority="44237" operator="containsText" text="IRLANDA">
      <formula>NOT(ISERROR(SEARCH("IRLANDA",B20)))</formula>
    </cfRule>
    <cfRule type="containsText" dxfId="44373" priority="44238" operator="containsText" text="PAÍSES DEL ESTE">
      <formula>NOT(ISERROR(SEARCH("PAÍSES DEL ESTE",B20)))</formula>
    </cfRule>
    <cfRule type="containsText" dxfId="44372" priority="44239" operator="containsText" text="RUSIA">
      <formula>NOT(ISERROR(SEARCH("RUSIA",B20)))</formula>
    </cfRule>
    <cfRule type="containsText" dxfId="44371" priority="44240" operator="containsText" text="HOLANDA">
      <formula>NOT(ISERROR(SEARCH("HOLANDA",B20)))</formula>
    </cfRule>
    <cfRule type="containsText" dxfId="44370" priority="44241" operator="containsText" text="FRANCIA">
      <formula>NOT(ISERROR(SEARCH("FRANCIA",B20)))</formula>
    </cfRule>
    <cfRule type="containsText" dxfId="44369" priority="44242" operator="containsText" text="ITALIA">
      <formula>NOT(ISERROR(SEARCH("ITALIA",B20)))</formula>
    </cfRule>
    <cfRule type="containsText" dxfId="44368" priority="44243" operator="containsText" text="BÉLGICA">
      <formula>NOT(ISERROR(SEARCH("BÉLGICA",B20)))</formula>
    </cfRule>
    <cfRule type="containsText" dxfId="44367" priority="44244" operator="containsText" text="ESPAÑA">
      <formula>NOT(ISERROR(SEARCH("ESPAÑA",B20)))</formula>
    </cfRule>
    <cfRule type="containsText" dxfId="44366" priority="44245" operator="containsText" text="ALEMANIA">
      <formula>NOT(ISERROR(SEARCH("ALEMANIA",B20)))</formula>
    </cfRule>
    <cfRule type="containsText" dxfId="44365" priority="44246" operator="containsText" text="PAÍSES NÓRDICOS">
      <formula>NOT(ISERROR(SEARCH("PAÍSES NÓRDICOS",B20)))</formula>
    </cfRule>
    <cfRule type="containsText" dxfId="44364" priority="44247" operator="containsText" text="REINO UNIDO">
      <formula>NOT(ISERROR(SEARCH("REINO UNIDO",B20)))</formula>
    </cfRule>
    <cfRule type="containsText" dxfId="44363" priority="44248" operator="containsText" text="DINAMARCA">
      <formula>NOT(ISERROR(SEARCH("DINAMARCA",B20)))</formula>
    </cfRule>
    <cfRule type="containsText" dxfId="44362" priority="44249" operator="containsText" text="NORUEGA">
      <formula>NOT(ISERROR(SEARCH("NORUEGA",B20)))</formula>
    </cfRule>
    <cfRule type="containsText" dxfId="44361" priority="44250" operator="containsText" text="FINLANDIA">
      <formula>NOT(ISERROR(SEARCH("FINLANDIA",B20)))</formula>
    </cfRule>
    <cfRule type="containsText" dxfId="44360" priority="44251" operator="containsText" text="SUECIA">
      <formula>NOT(ISERROR(SEARCH("SUECIA",B20)))</formula>
    </cfRule>
  </conditionalFormatting>
  <conditionalFormatting sqref="B15:B17">
    <cfRule type="containsText" dxfId="44359" priority="44218" operator="containsText" text="SUIZA">
      <formula>NOT(ISERROR(SEARCH("SUIZA",B15)))</formula>
    </cfRule>
    <cfRule type="containsText" dxfId="44358" priority="44219" operator="containsText" text="AUSTRIA">
      <formula>NOT(ISERROR(SEARCH("AUSTRIA",B15)))</formula>
    </cfRule>
    <cfRule type="containsText" dxfId="44357" priority="44220" operator="containsText" text="IRLANDA">
      <formula>NOT(ISERROR(SEARCH("IRLANDA",B15)))</formula>
    </cfRule>
    <cfRule type="containsText" dxfId="44356" priority="44221" operator="containsText" text="PAÍSES DEL ESTE">
      <formula>NOT(ISERROR(SEARCH("PAÍSES DEL ESTE",B15)))</formula>
    </cfRule>
    <cfRule type="containsText" dxfId="44355" priority="44222" operator="containsText" text="RUSIA">
      <formula>NOT(ISERROR(SEARCH("RUSIA",B15)))</formula>
    </cfRule>
    <cfRule type="containsText" dxfId="44354" priority="44223" operator="containsText" text="HOLANDA">
      <formula>NOT(ISERROR(SEARCH("HOLANDA",B15)))</formula>
    </cfRule>
    <cfRule type="containsText" dxfId="44353" priority="44224" operator="containsText" text="FRANCIA">
      <formula>NOT(ISERROR(SEARCH("FRANCIA",B15)))</formula>
    </cfRule>
    <cfRule type="containsText" dxfId="44352" priority="44225" operator="containsText" text="ITALIA">
      <formula>NOT(ISERROR(SEARCH("ITALIA",B15)))</formula>
    </cfRule>
    <cfRule type="containsText" dxfId="44351" priority="44226" operator="containsText" text="BÉLGICA">
      <formula>NOT(ISERROR(SEARCH("BÉLGICA",B15)))</formula>
    </cfRule>
    <cfRule type="containsText" dxfId="44350" priority="44227" operator="containsText" text="ESPAÑA">
      <formula>NOT(ISERROR(SEARCH("ESPAÑA",B15)))</formula>
    </cfRule>
    <cfRule type="containsText" dxfId="44349" priority="44228" operator="containsText" text="ALEMANIA">
      <formula>NOT(ISERROR(SEARCH("ALEMANIA",B15)))</formula>
    </cfRule>
    <cfRule type="containsText" dxfId="44348" priority="44229" operator="containsText" text="PAÍSES NÓRDICOS">
      <formula>NOT(ISERROR(SEARCH("PAÍSES NÓRDICOS",B15)))</formula>
    </cfRule>
    <cfRule type="containsText" dxfId="44347" priority="44230" operator="containsText" text="REINO UNIDO">
      <formula>NOT(ISERROR(SEARCH("REINO UNIDO",B15)))</formula>
    </cfRule>
    <cfRule type="containsText" dxfId="44346" priority="44231" operator="containsText" text="DINAMARCA">
      <formula>NOT(ISERROR(SEARCH("DINAMARCA",B15)))</formula>
    </cfRule>
    <cfRule type="containsText" dxfId="44345" priority="44232" operator="containsText" text="NORUEGA">
      <formula>NOT(ISERROR(SEARCH("NORUEGA",B15)))</formula>
    </cfRule>
    <cfRule type="containsText" dxfId="44344" priority="44233" operator="containsText" text="FINLANDIA">
      <formula>NOT(ISERROR(SEARCH("FINLANDIA",B15)))</formula>
    </cfRule>
    <cfRule type="containsText" dxfId="44343" priority="44234" operator="containsText" text="SUECIA">
      <formula>NOT(ISERROR(SEARCH("SUECIA",B15)))</formula>
    </cfRule>
  </conditionalFormatting>
  <conditionalFormatting sqref="B16:B19">
    <cfRule type="containsText" dxfId="44342" priority="44201" operator="containsText" text="SUIZA">
      <formula>NOT(ISERROR(SEARCH("SUIZA",B16)))</formula>
    </cfRule>
    <cfRule type="containsText" dxfId="44341" priority="44202" operator="containsText" text="AUSTRIA">
      <formula>NOT(ISERROR(SEARCH("AUSTRIA",B16)))</formula>
    </cfRule>
    <cfRule type="containsText" dxfId="44340" priority="44203" operator="containsText" text="IRLANDA">
      <formula>NOT(ISERROR(SEARCH("IRLANDA",B16)))</formula>
    </cfRule>
    <cfRule type="containsText" dxfId="44339" priority="44204" operator="containsText" text="PAÍSES DEL ESTE">
      <formula>NOT(ISERROR(SEARCH("PAÍSES DEL ESTE",B16)))</formula>
    </cfRule>
    <cfRule type="containsText" dxfId="44338" priority="44205" operator="containsText" text="RUSIA">
      <formula>NOT(ISERROR(SEARCH("RUSIA",B16)))</formula>
    </cfRule>
    <cfRule type="containsText" dxfId="44337" priority="44206" operator="containsText" text="HOLANDA">
      <formula>NOT(ISERROR(SEARCH("HOLANDA",B16)))</formula>
    </cfRule>
    <cfRule type="containsText" dxfId="44336" priority="44207" operator="containsText" text="FRANCIA">
      <formula>NOT(ISERROR(SEARCH("FRANCIA",B16)))</formula>
    </cfRule>
    <cfRule type="containsText" dxfId="44335" priority="44208" operator="containsText" text="ITALIA">
      <formula>NOT(ISERROR(SEARCH("ITALIA",B16)))</formula>
    </cfRule>
    <cfRule type="containsText" dxfId="44334" priority="44209" operator="containsText" text="BÉLGICA">
      <formula>NOT(ISERROR(SEARCH("BÉLGICA",B16)))</formula>
    </cfRule>
    <cfRule type="containsText" dxfId="44333" priority="44210" operator="containsText" text="ESPAÑA">
      <formula>NOT(ISERROR(SEARCH("ESPAÑA",B16)))</formula>
    </cfRule>
    <cfRule type="containsText" dxfId="44332" priority="44211" operator="containsText" text="ALEMANIA">
      <formula>NOT(ISERROR(SEARCH("ALEMANIA",B16)))</formula>
    </cfRule>
    <cfRule type="containsText" dxfId="44331" priority="44212" operator="containsText" text="PAÍSES NÓRDICOS">
      <formula>NOT(ISERROR(SEARCH("PAÍSES NÓRDICOS",B16)))</formula>
    </cfRule>
    <cfRule type="containsText" dxfId="44330" priority="44213" operator="containsText" text="REINO UNIDO">
      <formula>NOT(ISERROR(SEARCH("REINO UNIDO",B16)))</formula>
    </cfRule>
    <cfRule type="containsText" dxfId="44329" priority="44214" operator="containsText" text="DINAMARCA">
      <formula>NOT(ISERROR(SEARCH("DINAMARCA",B16)))</formula>
    </cfRule>
    <cfRule type="containsText" dxfId="44328" priority="44215" operator="containsText" text="NORUEGA">
      <formula>NOT(ISERROR(SEARCH("NORUEGA",B16)))</formula>
    </cfRule>
    <cfRule type="containsText" dxfId="44327" priority="44216" operator="containsText" text="FINLANDIA">
      <formula>NOT(ISERROR(SEARCH("FINLANDIA",B16)))</formula>
    </cfRule>
    <cfRule type="containsText" dxfId="44326" priority="44217" operator="containsText" text="SUECIA">
      <formula>NOT(ISERROR(SEARCH("SUECIA",B16)))</formula>
    </cfRule>
  </conditionalFormatting>
  <conditionalFormatting sqref="B15:B17">
    <cfRule type="containsText" dxfId="44325" priority="44184" operator="containsText" text="SUIZA">
      <formula>NOT(ISERROR(SEARCH("SUIZA",B15)))</formula>
    </cfRule>
    <cfRule type="containsText" dxfId="44324" priority="44185" operator="containsText" text="AUSTRIA">
      <formula>NOT(ISERROR(SEARCH("AUSTRIA",B15)))</formula>
    </cfRule>
    <cfRule type="containsText" dxfId="44323" priority="44186" operator="containsText" text="IRLANDA">
      <formula>NOT(ISERROR(SEARCH("IRLANDA",B15)))</formula>
    </cfRule>
    <cfRule type="containsText" dxfId="44322" priority="44187" operator="containsText" text="PAÍSES DEL ESTE">
      <formula>NOT(ISERROR(SEARCH("PAÍSES DEL ESTE",B15)))</formula>
    </cfRule>
    <cfRule type="containsText" dxfId="44321" priority="44188" operator="containsText" text="RUSIA">
      <formula>NOT(ISERROR(SEARCH("RUSIA",B15)))</formula>
    </cfRule>
    <cfRule type="containsText" dxfId="44320" priority="44189" operator="containsText" text="HOLANDA">
      <formula>NOT(ISERROR(SEARCH("HOLANDA",B15)))</formula>
    </cfRule>
    <cfRule type="containsText" dxfId="44319" priority="44190" operator="containsText" text="FRANCIA">
      <formula>NOT(ISERROR(SEARCH("FRANCIA",B15)))</formula>
    </cfRule>
    <cfRule type="containsText" dxfId="44318" priority="44191" operator="containsText" text="ITALIA">
      <formula>NOT(ISERROR(SEARCH("ITALIA",B15)))</formula>
    </cfRule>
    <cfRule type="containsText" dxfId="44317" priority="44192" operator="containsText" text="BÉLGICA">
      <formula>NOT(ISERROR(SEARCH("BÉLGICA",B15)))</formula>
    </cfRule>
    <cfRule type="containsText" dxfId="44316" priority="44193" operator="containsText" text="ESPAÑA">
      <formula>NOT(ISERROR(SEARCH("ESPAÑA",B15)))</formula>
    </cfRule>
    <cfRule type="containsText" dxfId="44315" priority="44194" operator="containsText" text="ALEMANIA">
      <formula>NOT(ISERROR(SEARCH("ALEMANIA",B15)))</formula>
    </cfRule>
    <cfRule type="containsText" dxfId="44314" priority="44195" operator="containsText" text="PAÍSES NÓRDICOS">
      <formula>NOT(ISERROR(SEARCH("PAÍSES NÓRDICOS",B15)))</formula>
    </cfRule>
    <cfRule type="containsText" dxfId="44313" priority="44196" operator="containsText" text="REINO UNIDO">
      <formula>NOT(ISERROR(SEARCH("REINO UNIDO",B15)))</formula>
    </cfRule>
    <cfRule type="containsText" dxfId="44312" priority="44197" operator="containsText" text="DINAMARCA">
      <formula>NOT(ISERROR(SEARCH("DINAMARCA",B15)))</formula>
    </cfRule>
    <cfRule type="containsText" dxfId="44311" priority="44198" operator="containsText" text="NORUEGA">
      <formula>NOT(ISERROR(SEARCH("NORUEGA",B15)))</formula>
    </cfRule>
    <cfRule type="containsText" dxfId="44310" priority="44199" operator="containsText" text="FINLANDIA">
      <formula>NOT(ISERROR(SEARCH("FINLANDIA",B15)))</formula>
    </cfRule>
    <cfRule type="containsText" dxfId="44309" priority="44200" operator="containsText" text="SUECIA">
      <formula>NOT(ISERROR(SEARCH("SUECIA",B15)))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6">
    <cfRule type="containsText" dxfId="44291" priority="44150" operator="containsText" text="SUIZA">
      <formula>NOT(ISERROR(SEARCH("SUIZA",B16)))</formula>
    </cfRule>
    <cfRule type="containsText" dxfId="44290" priority="44151" operator="containsText" text="AUSTRIA">
      <formula>NOT(ISERROR(SEARCH("AUSTRIA",B16)))</formula>
    </cfRule>
    <cfRule type="containsText" dxfId="44289" priority="44152" operator="containsText" text="IRLANDA">
      <formula>NOT(ISERROR(SEARCH("IRLANDA",B16)))</formula>
    </cfRule>
    <cfRule type="containsText" dxfId="44288" priority="44153" operator="containsText" text="PAÍSES DEL ESTE">
      <formula>NOT(ISERROR(SEARCH("PAÍSES DEL ESTE",B16)))</formula>
    </cfRule>
    <cfRule type="containsText" dxfId="44287" priority="44154" operator="containsText" text="RUSIA">
      <formula>NOT(ISERROR(SEARCH("RUSIA",B16)))</formula>
    </cfRule>
    <cfRule type="containsText" dxfId="44286" priority="44155" operator="containsText" text="HOLANDA">
      <formula>NOT(ISERROR(SEARCH("HOLANDA",B16)))</formula>
    </cfRule>
    <cfRule type="containsText" dxfId="44285" priority="44156" operator="containsText" text="FRANCIA">
      <formula>NOT(ISERROR(SEARCH("FRANCIA",B16)))</formula>
    </cfRule>
    <cfRule type="containsText" dxfId="44284" priority="44157" operator="containsText" text="ITALIA">
      <formula>NOT(ISERROR(SEARCH("ITALIA",B16)))</formula>
    </cfRule>
    <cfRule type="containsText" dxfId="44283" priority="44158" operator="containsText" text="BÉLGICA">
      <formula>NOT(ISERROR(SEARCH("BÉLGICA",B16)))</formula>
    </cfRule>
    <cfRule type="containsText" dxfId="44282" priority="44159" operator="containsText" text="ESPAÑA">
      <formula>NOT(ISERROR(SEARCH("ESPAÑA",B16)))</formula>
    </cfRule>
    <cfRule type="containsText" dxfId="44281" priority="44160" operator="containsText" text="ALEMANIA">
      <formula>NOT(ISERROR(SEARCH("ALEMANIA",B16)))</formula>
    </cfRule>
    <cfRule type="containsText" dxfId="44280" priority="44161" operator="containsText" text="PAÍSES NÓRDICOS">
      <formula>NOT(ISERROR(SEARCH("PAÍSES NÓRDICOS",B16)))</formula>
    </cfRule>
    <cfRule type="containsText" dxfId="44279" priority="44162" operator="containsText" text="REINO UNIDO">
      <formula>NOT(ISERROR(SEARCH("REINO UNIDO",B16)))</formula>
    </cfRule>
    <cfRule type="containsText" dxfId="44278" priority="44163" operator="containsText" text="DINAMARCA">
      <formula>NOT(ISERROR(SEARCH("DINAMARCA",B16)))</formula>
    </cfRule>
    <cfRule type="containsText" dxfId="44277" priority="44164" operator="containsText" text="NORUEGA">
      <formula>NOT(ISERROR(SEARCH("NORUEGA",B16)))</formula>
    </cfRule>
    <cfRule type="containsText" dxfId="44276" priority="44165" operator="containsText" text="FINLANDIA">
      <formula>NOT(ISERROR(SEARCH("FINLANDIA",B16)))</formula>
    </cfRule>
    <cfRule type="containsText" dxfId="44275" priority="44166" operator="containsText" text="SUECIA">
      <formula>NOT(ISERROR(SEARCH("SUECIA",B16)))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6">
    <cfRule type="containsText" dxfId="44257" priority="44116" operator="containsText" text="SUIZA">
      <formula>NOT(ISERROR(SEARCH("SUIZA",B16)))</formula>
    </cfRule>
    <cfRule type="containsText" dxfId="44256" priority="44117" operator="containsText" text="AUSTRIA">
      <formula>NOT(ISERROR(SEARCH("AUSTRIA",B16)))</formula>
    </cfRule>
    <cfRule type="containsText" dxfId="44255" priority="44118" operator="containsText" text="IRLANDA">
      <formula>NOT(ISERROR(SEARCH("IRLANDA",B16)))</formula>
    </cfRule>
    <cfRule type="containsText" dxfId="44254" priority="44119" operator="containsText" text="PAÍSES DEL ESTE">
      <formula>NOT(ISERROR(SEARCH("PAÍSES DEL ESTE",B16)))</formula>
    </cfRule>
    <cfRule type="containsText" dxfId="44253" priority="44120" operator="containsText" text="RUSIA">
      <formula>NOT(ISERROR(SEARCH("RUSIA",B16)))</formula>
    </cfRule>
    <cfRule type="containsText" dxfId="44252" priority="44121" operator="containsText" text="HOLANDA">
      <formula>NOT(ISERROR(SEARCH("HOLANDA",B16)))</formula>
    </cfRule>
    <cfRule type="containsText" dxfId="44251" priority="44122" operator="containsText" text="FRANCIA">
      <formula>NOT(ISERROR(SEARCH("FRANCIA",B16)))</formula>
    </cfRule>
    <cfRule type="containsText" dxfId="44250" priority="44123" operator="containsText" text="ITALIA">
      <formula>NOT(ISERROR(SEARCH("ITALIA",B16)))</formula>
    </cfRule>
    <cfRule type="containsText" dxfId="44249" priority="44124" operator="containsText" text="BÉLGICA">
      <formula>NOT(ISERROR(SEARCH("BÉLGICA",B16)))</formula>
    </cfRule>
    <cfRule type="containsText" dxfId="44248" priority="44125" operator="containsText" text="ESPAÑA">
      <formula>NOT(ISERROR(SEARCH("ESPAÑA",B16)))</formula>
    </cfRule>
    <cfRule type="containsText" dxfId="44247" priority="44126" operator="containsText" text="ALEMANIA">
      <formula>NOT(ISERROR(SEARCH("ALEMANIA",B16)))</formula>
    </cfRule>
    <cfRule type="containsText" dxfId="44246" priority="44127" operator="containsText" text="PAÍSES NÓRDICOS">
      <formula>NOT(ISERROR(SEARCH("PAÍSES NÓRDICOS",B16)))</formula>
    </cfRule>
    <cfRule type="containsText" dxfId="44245" priority="44128" operator="containsText" text="REINO UNIDO">
      <formula>NOT(ISERROR(SEARCH("REINO UNIDO",B16)))</formula>
    </cfRule>
    <cfRule type="containsText" dxfId="44244" priority="44129" operator="containsText" text="DINAMARCA">
      <formula>NOT(ISERROR(SEARCH("DINAMARCA",B16)))</formula>
    </cfRule>
    <cfRule type="containsText" dxfId="44243" priority="44130" operator="containsText" text="NORUEGA">
      <formula>NOT(ISERROR(SEARCH("NORUEGA",B16)))</formula>
    </cfRule>
    <cfRule type="containsText" dxfId="44242" priority="44131" operator="containsText" text="FINLANDIA">
      <formula>NOT(ISERROR(SEARCH("FINLANDIA",B16)))</formula>
    </cfRule>
    <cfRule type="containsText" dxfId="44241" priority="44132" operator="containsText" text="SUECIA">
      <formula>NOT(ISERROR(SEARCH("SUECIA",B16)))</formula>
    </cfRule>
  </conditionalFormatting>
  <conditionalFormatting sqref="B16">
    <cfRule type="containsText" dxfId="44240" priority="44099" operator="containsText" text="SUIZA">
      <formula>NOT(ISERROR(SEARCH("SUIZA",B16)))</formula>
    </cfRule>
    <cfRule type="containsText" dxfId="44239" priority="44100" operator="containsText" text="AUSTRIA">
      <formula>NOT(ISERROR(SEARCH("AUSTRIA",B16)))</formula>
    </cfRule>
    <cfRule type="containsText" dxfId="44238" priority="44101" operator="containsText" text="IRLANDA">
      <formula>NOT(ISERROR(SEARCH("IRLANDA",B16)))</formula>
    </cfRule>
    <cfRule type="containsText" dxfId="44237" priority="44102" operator="containsText" text="PAÍSES DEL ESTE">
      <formula>NOT(ISERROR(SEARCH("PAÍSES DEL ESTE",B16)))</formula>
    </cfRule>
    <cfRule type="containsText" dxfId="44236" priority="44103" operator="containsText" text="RUSIA">
      <formula>NOT(ISERROR(SEARCH("RUSIA",B16)))</formula>
    </cfRule>
    <cfRule type="containsText" dxfId="44235" priority="44104" operator="containsText" text="HOLANDA">
      <formula>NOT(ISERROR(SEARCH("HOLANDA",B16)))</formula>
    </cfRule>
    <cfRule type="containsText" dxfId="44234" priority="44105" operator="containsText" text="FRANCIA">
      <formula>NOT(ISERROR(SEARCH("FRANCIA",B16)))</formula>
    </cfRule>
    <cfRule type="containsText" dxfId="44233" priority="44106" operator="containsText" text="ITALIA">
      <formula>NOT(ISERROR(SEARCH("ITALIA",B16)))</formula>
    </cfRule>
    <cfRule type="containsText" dxfId="44232" priority="44107" operator="containsText" text="BÉLGICA">
      <formula>NOT(ISERROR(SEARCH("BÉLGICA",B16)))</formula>
    </cfRule>
    <cfRule type="containsText" dxfId="44231" priority="44108" operator="containsText" text="ESPAÑA">
      <formula>NOT(ISERROR(SEARCH("ESPAÑA",B16)))</formula>
    </cfRule>
    <cfRule type="containsText" dxfId="44230" priority="44109" operator="containsText" text="ALEMANIA">
      <formula>NOT(ISERROR(SEARCH("ALEMANIA",B16)))</formula>
    </cfRule>
    <cfRule type="containsText" dxfId="44229" priority="44110" operator="containsText" text="PAÍSES NÓRDICOS">
      <formula>NOT(ISERROR(SEARCH("PAÍSES NÓRDICOS",B16)))</formula>
    </cfRule>
    <cfRule type="containsText" dxfId="44228" priority="44111" operator="containsText" text="REINO UNIDO">
      <formula>NOT(ISERROR(SEARCH("REINO UNIDO",B16)))</formula>
    </cfRule>
    <cfRule type="containsText" dxfId="44227" priority="44112" operator="containsText" text="DINAMARCA">
      <formula>NOT(ISERROR(SEARCH("DINAMARCA",B16)))</formula>
    </cfRule>
    <cfRule type="containsText" dxfId="44226" priority="44113" operator="containsText" text="NORUEGA">
      <formula>NOT(ISERROR(SEARCH("NORUEGA",B16)))</formula>
    </cfRule>
    <cfRule type="containsText" dxfId="44225" priority="44114" operator="containsText" text="FINLANDIA">
      <formula>NOT(ISERROR(SEARCH("FINLANDIA",B16)))</formula>
    </cfRule>
    <cfRule type="containsText" dxfId="44224" priority="44115" operator="containsText" text="SUECIA">
      <formula>NOT(ISERROR(SEARCH("SUECIA",B16)))</formula>
    </cfRule>
  </conditionalFormatting>
  <conditionalFormatting sqref="B15:B19">
    <cfRule type="containsText" dxfId="44223" priority="44082" operator="containsText" text="SUIZA">
      <formula>NOT(ISERROR(SEARCH("SUIZA",B15)))</formula>
    </cfRule>
    <cfRule type="containsText" dxfId="44222" priority="44083" operator="containsText" text="AUSTRIA">
      <formula>NOT(ISERROR(SEARCH("AUSTRIA",B15)))</formula>
    </cfRule>
    <cfRule type="containsText" dxfId="44221" priority="44084" operator="containsText" text="IRLANDA">
      <formula>NOT(ISERROR(SEARCH("IRLANDA",B15)))</formula>
    </cfRule>
    <cfRule type="containsText" dxfId="44220" priority="44085" operator="containsText" text="PAÍSES DEL ESTE">
      <formula>NOT(ISERROR(SEARCH("PAÍSES DEL ESTE",B15)))</formula>
    </cfRule>
    <cfRule type="containsText" dxfId="44219" priority="44086" operator="containsText" text="RUSIA">
      <formula>NOT(ISERROR(SEARCH("RUSIA",B15)))</formula>
    </cfRule>
    <cfRule type="containsText" dxfId="44218" priority="44087" operator="containsText" text="HOLANDA">
      <formula>NOT(ISERROR(SEARCH("HOLANDA",B15)))</formula>
    </cfRule>
    <cfRule type="containsText" dxfId="44217" priority="44088" operator="containsText" text="FRANCIA">
      <formula>NOT(ISERROR(SEARCH("FRANCIA",B15)))</formula>
    </cfRule>
    <cfRule type="containsText" dxfId="44216" priority="44089" operator="containsText" text="ITALIA">
      <formula>NOT(ISERROR(SEARCH("ITALIA",B15)))</formula>
    </cfRule>
    <cfRule type="containsText" dxfId="44215" priority="44090" operator="containsText" text="BÉLGICA">
      <formula>NOT(ISERROR(SEARCH("BÉLGICA",B15)))</formula>
    </cfRule>
    <cfRule type="containsText" dxfId="44214" priority="44091" operator="containsText" text="ESPAÑA">
      <formula>NOT(ISERROR(SEARCH("ESPAÑA",B15)))</formula>
    </cfRule>
    <cfRule type="containsText" dxfId="44213" priority="44092" operator="containsText" text="ALEMANIA">
      <formula>NOT(ISERROR(SEARCH("ALEMANIA",B15)))</formula>
    </cfRule>
    <cfRule type="containsText" dxfId="44212" priority="44093" operator="containsText" text="PAÍSES NÓRDICOS">
      <formula>NOT(ISERROR(SEARCH("PAÍSES NÓRDICOS",B15)))</formula>
    </cfRule>
    <cfRule type="containsText" dxfId="44211" priority="44094" operator="containsText" text="REINO UNIDO">
      <formula>NOT(ISERROR(SEARCH("REINO UNIDO",B15)))</formula>
    </cfRule>
    <cfRule type="containsText" dxfId="44210" priority="44095" operator="containsText" text="DINAMARCA">
      <formula>NOT(ISERROR(SEARCH("DINAMARCA",B15)))</formula>
    </cfRule>
    <cfRule type="containsText" dxfId="44209" priority="44096" operator="containsText" text="NORUEGA">
      <formula>NOT(ISERROR(SEARCH("NORUEGA",B15)))</formula>
    </cfRule>
    <cfRule type="containsText" dxfId="44208" priority="44097" operator="containsText" text="FINLANDIA">
      <formula>NOT(ISERROR(SEARCH("FINLANDIA",B15)))</formula>
    </cfRule>
    <cfRule type="containsText" dxfId="44207" priority="44098" operator="containsText" text="SUECIA">
      <formula>NOT(ISERROR(SEARCH("SUECIA",B15)))</formula>
    </cfRule>
  </conditionalFormatting>
  <conditionalFormatting sqref="B15:B17">
    <cfRule type="containsText" dxfId="44206" priority="44065" operator="containsText" text="SUIZA">
      <formula>NOT(ISERROR(SEARCH("SUIZA",B15)))</formula>
    </cfRule>
    <cfRule type="containsText" dxfId="44205" priority="44066" operator="containsText" text="AUSTRIA">
      <formula>NOT(ISERROR(SEARCH("AUSTRIA",B15)))</formula>
    </cfRule>
    <cfRule type="containsText" dxfId="44204" priority="44067" operator="containsText" text="IRLANDA">
      <formula>NOT(ISERROR(SEARCH("IRLANDA",B15)))</formula>
    </cfRule>
    <cfRule type="containsText" dxfId="44203" priority="44068" operator="containsText" text="PAÍSES DEL ESTE">
      <formula>NOT(ISERROR(SEARCH("PAÍSES DEL ESTE",B15)))</formula>
    </cfRule>
    <cfRule type="containsText" dxfId="44202" priority="44069" operator="containsText" text="RUSIA">
      <formula>NOT(ISERROR(SEARCH("RUSIA",B15)))</formula>
    </cfRule>
    <cfRule type="containsText" dxfId="44201" priority="44070" operator="containsText" text="HOLANDA">
      <formula>NOT(ISERROR(SEARCH("HOLANDA",B15)))</formula>
    </cfRule>
    <cfRule type="containsText" dxfId="44200" priority="44071" operator="containsText" text="FRANCIA">
      <formula>NOT(ISERROR(SEARCH("FRANCIA",B15)))</formula>
    </cfRule>
    <cfRule type="containsText" dxfId="44199" priority="44072" operator="containsText" text="ITALIA">
      <formula>NOT(ISERROR(SEARCH("ITALIA",B15)))</formula>
    </cfRule>
    <cfRule type="containsText" dxfId="44198" priority="44073" operator="containsText" text="BÉLGICA">
      <formula>NOT(ISERROR(SEARCH("BÉLGICA",B15)))</formula>
    </cfRule>
    <cfRule type="containsText" dxfId="44197" priority="44074" operator="containsText" text="ESPAÑA">
      <formula>NOT(ISERROR(SEARCH("ESPAÑA",B15)))</formula>
    </cfRule>
    <cfRule type="containsText" dxfId="44196" priority="44075" operator="containsText" text="ALEMANIA">
      <formula>NOT(ISERROR(SEARCH("ALEMANIA",B15)))</formula>
    </cfRule>
    <cfRule type="containsText" dxfId="44195" priority="44076" operator="containsText" text="PAÍSES NÓRDICOS">
      <formula>NOT(ISERROR(SEARCH("PAÍSES NÓRDICOS",B15)))</formula>
    </cfRule>
    <cfRule type="containsText" dxfId="44194" priority="44077" operator="containsText" text="REINO UNIDO">
      <formula>NOT(ISERROR(SEARCH("REINO UNIDO",B15)))</formula>
    </cfRule>
    <cfRule type="containsText" dxfId="44193" priority="44078" operator="containsText" text="DINAMARCA">
      <formula>NOT(ISERROR(SEARCH("DINAMARCA",B15)))</formula>
    </cfRule>
    <cfRule type="containsText" dxfId="44192" priority="44079" operator="containsText" text="NORUEGA">
      <formula>NOT(ISERROR(SEARCH("NORUEGA",B15)))</formula>
    </cfRule>
    <cfRule type="containsText" dxfId="44191" priority="44080" operator="containsText" text="FINLANDIA">
      <formula>NOT(ISERROR(SEARCH("FINLANDIA",B15)))</formula>
    </cfRule>
    <cfRule type="containsText" dxfId="44190" priority="44081" operator="containsText" text="SUECIA">
      <formula>NOT(ISERROR(SEARCH("SUECIA",B15)))</formula>
    </cfRule>
  </conditionalFormatting>
  <conditionalFormatting sqref="B16">
    <cfRule type="containsText" dxfId="44189" priority="44048" operator="containsText" text="SUIZA">
      <formula>NOT(ISERROR(SEARCH("SUIZA",B16)))</formula>
    </cfRule>
    <cfRule type="containsText" dxfId="44188" priority="44049" operator="containsText" text="AUSTRIA">
      <formula>NOT(ISERROR(SEARCH("AUSTRIA",B16)))</formula>
    </cfRule>
    <cfRule type="containsText" dxfId="44187" priority="44050" operator="containsText" text="IRLANDA">
      <formula>NOT(ISERROR(SEARCH("IRLANDA",B16)))</formula>
    </cfRule>
    <cfRule type="containsText" dxfId="44186" priority="44051" operator="containsText" text="PAÍSES DEL ESTE">
      <formula>NOT(ISERROR(SEARCH("PAÍSES DEL ESTE",B16)))</formula>
    </cfRule>
    <cfRule type="containsText" dxfId="44185" priority="44052" operator="containsText" text="RUSIA">
      <formula>NOT(ISERROR(SEARCH("RUSIA",B16)))</formula>
    </cfRule>
    <cfRule type="containsText" dxfId="44184" priority="44053" operator="containsText" text="HOLANDA">
      <formula>NOT(ISERROR(SEARCH("HOLANDA",B16)))</formula>
    </cfRule>
    <cfRule type="containsText" dxfId="44183" priority="44054" operator="containsText" text="FRANCIA">
      <formula>NOT(ISERROR(SEARCH("FRANCIA",B16)))</formula>
    </cfRule>
    <cfRule type="containsText" dxfId="44182" priority="44055" operator="containsText" text="ITALIA">
      <formula>NOT(ISERROR(SEARCH("ITALIA",B16)))</formula>
    </cfRule>
    <cfRule type="containsText" dxfId="44181" priority="44056" operator="containsText" text="BÉLGICA">
      <formula>NOT(ISERROR(SEARCH("BÉLGICA",B16)))</formula>
    </cfRule>
    <cfRule type="containsText" dxfId="44180" priority="44057" operator="containsText" text="ESPAÑA">
      <formula>NOT(ISERROR(SEARCH("ESPAÑA",B16)))</formula>
    </cfRule>
    <cfRule type="containsText" dxfId="44179" priority="44058" operator="containsText" text="ALEMANIA">
      <formula>NOT(ISERROR(SEARCH("ALEMANIA",B16)))</formula>
    </cfRule>
    <cfRule type="containsText" dxfId="44178" priority="44059" operator="containsText" text="PAÍSES NÓRDICOS">
      <formula>NOT(ISERROR(SEARCH("PAÍSES NÓRDICOS",B16)))</formula>
    </cfRule>
    <cfRule type="containsText" dxfId="44177" priority="44060" operator="containsText" text="REINO UNIDO">
      <formula>NOT(ISERROR(SEARCH("REINO UNIDO",B16)))</formula>
    </cfRule>
    <cfRule type="containsText" dxfId="44176" priority="44061" operator="containsText" text="DINAMARCA">
      <formula>NOT(ISERROR(SEARCH("DINAMARCA",B16)))</formula>
    </cfRule>
    <cfRule type="containsText" dxfId="44175" priority="44062" operator="containsText" text="NORUEGA">
      <formula>NOT(ISERROR(SEARCH("NORUEGA",B16)))</formula>
    </cfRule>
    <cfRule type="containsText" dxfId="44174" priority="44063" operator="containsText" text="FINLANDIA">
      <formula>NOT(ISERROR(SEARCH("FINLANDIA",B16)))</formula>
    </cfRule>
    <cfRule type="containsText" dxfId="44173" priority="44064" operator="containsText" text="SUECIA">
      <formula>NOT(ISERROR(SEARCH("SUECIA",B16)))</formula>
    </cfRule>
  </conditionalFormatting>
  <conditionalFormatting sqref="B17:B18">
    <cfRule type="containsText" dxfId="44172" priority="44031" operator="containsText" text="SUIZA">
      <formula>NOT(ISERROR(SEARCH("SUIZA",B17)))</formula>
    </cfRule>
    <cfRule type="containsText" dxfId="44171" priority="44032" operator="containsText" text="AUSTRIA">
      <formula>NOT(ISERROR(SEARCH("AUSTRIA",B17)))</formula>
    </cfRule>
    <cfRule type="containsText" dxfId="44170" priority="44033" operator="containsText" text="IRLANDA">
      <formula>NOT(ISERROR(SEARCH("IRLANDA",B17)))</formula>
    </cfRule>
    <cfRule type="containsText" dxfId="44169" priority="44034" operator="containsText" text="PAÍSES DEL ESTE">
      <formula>NOT(ISERROR(SEARCH("PAÍSES DEL ESTE",B17)))</formula>
    </cfRule>
    <cfRule type="containsText" dxfId="44168" priority="44035" operator="containsText" text="RUSIA">
      <formula>NOT(ISERROR(SEARCH("RUSIA",B17)))</formula>
    </cfRule>
    <cfRule type="containsText" dxfId="44167" priority="44036" operator="containsText" text="HOLANDA">
      <formula>NOT(ISERROR(SEARCH("HOLANDA",B17)))</formula>
    </cfRule>
    <cfRule type="containsText" dxfId="44166" priority="44037" operator="containsText" text="FRANCIA">
      <formula>NOT(ISERROR(SEARCH("FRANCIA",B17)))</formula>
    </cfRule>
    <cfRule type="containsText" dxfId="44165" priority="44038" operator="containsText" text="ITALIA">
      <formula>NOT(ISERROR(SEARCH("ITALIA",B17)))</formula>
    </cfRule>
    <cfRule type="containsText" dxfId="44164" priority="44039" operator="containsText" text="BÉLGICA">
      <formula>NOT(ISERROR(SEARCH("BÉLGICA",B17)))</formula>
    </cfRule>
    <cfRule type="containsText" dxfId="44163" priority="44040" operator="containsText" text="ESPAÑA">
      <formula>NOT(ISERROR(SEARCH("ESPAÑA",B17)))</formula>
    </cfRule>
    <cfRule type="containsText" dxfId="44162" priority="44041" operator="containsText" text="ALEMANIA">
      <formula>NOT(ISERROR(SEARCH("ALEMANIA",B17)))</formula>
    </cfRule>
    <cfRule type="containsText" dxfId="44161" priority="44042" operator="containsText" text="PAÍSES NÓRDICOS">
      <formula>NOT(ISERROR(SEARCH("PAÍSES NÓRDICOS",B17)))</formula>
    </cfRule>
    <cfRule type="containsText" dxfId="44160" priority="44043" operator="containsText" text="REINO UNIDO">
      <formula>NOT(ISERROR(SEARCH("REINO UNIDO",B17)))</formula>
    </cfRule>
    <cfRule type="containsText" dxfId="44159" priority="44044" operator="containsText" text="DINAMARCA">
      <formula>NOT(ISERROR(SEARCH("DINAMARCA",B17)))</formula>
    </cfRule>
    <cfRule type="containsText" dxfId="44158" priority="44045" operator="containsText" text="NORUEGA">
      <formula>NOT(ISERROR(SEARCH("NORUEGA",B17)))</formula>
    </cfRule>
    <cfRule type="containsText" dxfId="44157" priority="44046" operator="containsText" text="FINLANDIA">
      <formula>NOT(ISERROR(SEARCH("FINLANDIA",B17)))</formula>
    </cfRule>
    <cfRule type="containsText" dxfId="44156" priority="44047" operator="containsText" text="SUECIA">
      <formula>NOT(ISERROR(SEARCH("SUECIA",B17)))</formula>
    </cfRule>
  </conditionalFormatting>
  <conditionalFormatting sqref="B16">
    <cfRule type="containsText" dxfId="44155" priority="44014" operator="containsText" text="SUIZA">
      <formula>NOT(ISERROR(SEARCH("SUIZA",B16)))</formula>
    </cfRule>
    <cfRule type="containsText" dxfId="44154" priority="44015" operator="containsText" text="AUSTRIA">
      <formula>NOT(ISERROR(SEARCH("AUSTRIA",B16)))</formula>
    </cfRule>
    <cfRule type="containsText" dxfId="44153" priority="44016" operator="containsText" text="IRLANDA">
      <formula>NOT(ISERROR(SEARCH("IRLANDA",B16)))</formula>
    </cfRule>
    <cfRule type="containsText" dxfId="44152" priority="44017" operator="containsText" text="PAÍSES DEL ESTE">
      <formula>NOT(ISERROR(SEARCH("PAÍSES DEL ESTE",B16)))</formula>
    </cfRule>
    <cfRule type="containsText" dxfId="44151" priority="44018" operator="containsText" text="RUSIA">
      <formula>NOT(ISERROR(SEARCH("RUSIA",B16)))</formula>
    </cfRule>
    <cfRule type="containsText" dxfId="44150" priority="44019" operator="containsText" text="HOLANDA">
      <formula>NOT(ISERROR(SEARCH("HOLANDA",B16)))</formula>
    </cfRule>
    <cfRule type="containsText" dxfId="44149" priority="44020" operator="containsText" text="FRANCIA">
      <formula>NOT(ISERROR(SEARCH("FRANCIA",B16)))</formula>
    </cfRule>
    <cfRule type="containsText" dxfId="44148" priority="44021" operator="containsText" text="ITALIA">
      <formula>NOT(ISERROR(SEARCH("ITALIA",B16)))</formula>
    </cfRule>
    <cfRule type="containsText" dxfId="44147" priority="44022" operator="containsText" text="BÉLGICA">
      <formula>NOT(ISERROR(SEARCH("BÉLGICA",B16)))</formula>
    </cfRule>
    <cfRule type="containsText" dxfId="44146" priority="44023" operator="containsText" text="ESPAÑA">
      <formula>NOT(ISERROR(SEARCH("ESPAÑA",B16)))</formula>
    </cfRule>
    <cfRule type="containsText" dxfId="44145" priority="44024" operator="containsText" text="ALEMANIA">
      <formula>NOT(ISERROR(SEARCH("ALEMANIA",B16)))</formula>
    </cfRule>
    <cfRule type="containsText" dxfId="44144" priority="44025" operator="containsText" text="PAÍSES NÓRDICOS">
      <formula>NOT(ISERROR(SEARCH("PAÍSES NÓRDICOS",B16)))</formula>
    </cfRule>
    <cfRule type="containsText" dxfId="44143" priority="44026" operator="containsText" text="REINO UNIDO">
      <formula>NOT(ISERROR(SEARCH("REINO UNIDO",B16)))</formula>
    </cfRule>
    <cfRule type="containsText" dxfId="44142" priority="44027" operator="containsText" text="DINAMARCA">
      <formula>NOT(ISERROR(SEARCH("DINAMARCA",B16)))</formula>
    </cfRule>
    <cfRule type="containsText" dxfId="44141" priority="44028" operator="containsText" text="NORUEGA">
      <formula>NOT(ISERROR(SEARCH("NORUEGA",B16)))</formula>
    </cfRule>
    <cfRule type="containsText" dxfId="44140" priority="44029" operator="containsText" text="FINLANDIA">
      <formula>NOT(ISERROR(SEARCH("FINLANDIA",B16)))</formula>
    </cfRule>
    <cfRule type="containsText" dxfId="44139" priority="44030" operator="containsText" text="SUECIA">
      <formula>NOT(ISERROR(SEARCH("SUECIA",B16)))</formula>
    </cfRule>
  </conditionalFormatting>
  <conditionalFormatting sqref="B16">
    <cfRule type="containsText" dxfId="44138" priority="43997" operator="containsText" text="SUIZA">
      <formula>NOT(ISERROR(SEARCH("SUIZA",B16)))</formula>
    </cfRule>
    <cfRule type="containsText" dxfId="44137" priority="43998" operator="containsText" text="AUSTRIA">
      <formula>NOT(ISERROR(SEARCH("AUSTRIA",B16)))</formula>
    </cfRule>
    <cfRule type="containsText" dxfId="44136" priority="43999" operator="containsText" text="IRLANDA">
      <formula>NOT(ISERROR(SEARCH("IRLANDA",B16)))</formula>
    </cfRule>
    <cfRule type="containsText" dxfId="44135" priority="44000" operator="containsText" text="PAÍSES DEL ESTE">
      <formula>NOT(ISERROR(SEARCH("PAÍSES DEL ESTE",B16)))</formula>
    </cfRule>
    <cfRule type="containsText" dxfId="44134" priority="44001" operator="containsText" text="RUSIA">
      <formula>NOT(ISERROR(SEARCH("RUSIA",B16)))</formula>
    </cfRule>
    <cfRule type="containsText" dxfId="44133" priority="44002" operator="containsText" text="HOLANDA">
      <formula>NOT(ISERROR(SEARCH("HOLANDA",B16)))</formula>
    </cfRule>
    <cfRule type="containsText" dxfId="44132" priority="44003" operator="containsText" text="FRANCIA">
      <formula>NOT(ISERROR(SEARCH("FRANCIA",B16)))</formula>
    </cfRule>
    <cfRule type="containsText" dxfId="44131" priority="44004" operator="containsText" text="ITALIA">
      <formula>NOT(ISERROR(SEARCH("ITALIA",B16)))</formula>
    </cfRule>
    <cfRule type="containsText" dxfId="44130" priority="44005" operator="containsText" text="BÉLGICA">
      <formula>NOT(ISERROR(SEARCH("BÉLGICA",B16)))</formula>
    </cfRule>
    <cfRule type="containsText" dxfId="44129" priority="44006" operator="containsText" text="ESPAÑA">
      <formula>NOT(ISERROR(SEARCH("ESPAÑA",B16)))</formula>
    </cfRule>
    <cfRule type="containsText" dxfId="44128" priority="44007" operator="containsText" text="ALEMANIA">
      <formula>NOT(ISERROR(SEARCH("ALEMANIA",B16)))</formula>
    </cfRule>
    <cfRule type="containsText" dxfId="44127" priority="44008" operator="containsText" text="PAÍSES NÓRDICOS">
      <formula>NOT(ISERROR(SEARCH("PAÍSES NÓRDICOS",B16)))</formula>
    </cfRule>
    <cfRule type="containsText" dxfId="44126" priority="44009" operator="containsText" text="REINO UNIDO">
      <formula>NOT(ISERROR(SEARCH("REINO UNIDO",B16)))</formula>
    </cfRule>
    <cfRule type="containsText" dxfId="44125" priority="44010" operator="containsText" text="DINAMARCA">
      <formula>NOT(ISERROR(SEARCH("DINAMARCA",B16)))</formula>
    </cfRule>
    <cfRule type="containsText" dxfId="44124" priority="44011" operator="containsText" text="NORUEGA">
      <formula>NOT(ISERROR(SEARCH("NORUEGA",B16)))</formula>
    </cfRule>
    <cfRule type="containsText" dxfId="44123" priority="44012" operator="containsText" text="FINLANDIA">
      <formula>NOT(ISERROR(SEARCH("FINLANDIA",B16)))</formula>
    </cfRule>
    <cfRule type="containsText" dxfId="44122" priority="44013" operator="containsText" text="SUECIA">
      <formula>NOT(ISERROR(SEARCH("SUECIA",B16)))</formula>
    </cfRule>
  </conditionalFormatting>
  <conditionalFormatting sqref="B16">
    <cfRule type="containsText" dxfId="44121" priority="43980" operator="containsText" text="SUIZA">
      <formula>NOT(ISERROR(SEARCH("SUIZA",B16)))</formula>
    </cfRule>
    <cfRule type="containsText" dxfId="44120" priority="43981" operator="containsText" text="AUSTRIA">
      <formula>NOT(ISERROR(SEARCH("AUSTRIA",B16)))</formula>
    </cfRule>
    <cfRule type="containsText" dxfId="44119" priority="43982" operator="containsText" text="IRLANDA">
      <formula>NOT(ISERROR(SEARCH("IRLANDA",B16)))</formula>
    </cfRule>
    <cfRule type="containsText" dxfId="44118" priority="43983" operator="containsText" text="PAÍSES DEL ESTE">
      <formula>NOT(ISERROR(SEARCH("PAÍSES DEL ESTE",B16)))</formula>
    </cfRule>
    <cfRule type="containsText" dxfId="44117" priority="43984" operator="containsText" text="RUSIA">
      <formula>NOT(ISERROR(SEARCH("RUSIA",B16)))</formula>
    </cfRule>
    <cfRule type="containsText" dxfId="44116" priority="43985" operator="containsText" text="HOLANDA">
      <formula>NOT(ISERROR(SEARCH("HOLANDA",B16)))</formula>
    </cfRule>
    <cfRule type="containsText" dxfId="44115" priority="43986" operator="containsText" text="FRANCIA">
      <formula>NOT(ISERROR(SEARCH("FRANCIA",B16)))</formula>
    </cfRule>
    <cfRule type="containsText" dxfId="44114" priority="43987" operator="containsText" text="ITALIA">
      <formula>NOT(ISERROR(SEARCH("ITALIA",B16)))</formula>
    </cfRule>
    <cfRule type="containsText" dxfId="44113" priority="43988" operator="containsText" text="BÉLGICA">
      <formula>NOT(ISERROR(SEARCH("BÉLGICA",B16)))</formula>
    </cfRule>
    <cfRule type="containsText" dxfId="44112" priority="43989" operator="containsText" text="ESPAÑA">
      <formula>NOT(ISERROR(SEARCH("ESPAÑA",B16)))</formula>
    </cfRule>
    <cfRule type="containsText" dxfId="44111" priority="43990" operator="containsText" text="ALEMANIA">
      <formula>NOT(ISERROR(SEARCH("ALEMANIA",B16)))</formula>
    </cfRule>
    <cfRule type="containsText" dxfId="44110" priority="43991" operator="containsText" text="PAÍSES NÓRDICOS">
      <formula>NOT(ISERROR(SEARCH("PAÍSES NÓRDICOS",B16)))</formula>
    </cfRule>
    <cfRule type="containsText" dxfId="44109" priority="43992" operator="containsText" text="REINO UNIDO">
      <formula>NOT(ISERROR(SEARCH("REINO UNIDO",B16)))</formula>
    </cfRule>
    <cfRule type="containsText" dxfId="44108" priority="43993" operator="containsText" text="DINAMARCA">
      <formula>NOT(ISERROR(SEARCH("DINAMARCA",B16)))</formula>
    </cfRule>
    <cfRule type="containsText" dxfId="44107" priority="43994" operator="containsText" text="NORUEGA">
      <formula>NOT(ISERROR(SEARCH("NORUEGA",B16)))</formula>
    </cfRule>
    <cfRule type="containsText" dxfId="44106" priority="43995" operator="containsText" text="FINLANDIA">
      <formula>NOT(ISERROR(SEARCH("FINLANDIA",B16)))</formula>
    </cfRule>
    <cfRule type="containsText" dxfId="44105" priority="43996" operator="containsText" text="SUECIA">
      <formula>NOT(ISERROR(SEARCH("SUECIA",B16)))</formula>
    </cfRule>
  </conditionalFormatting>
  <conditionalFormatting sqref="B16">
    <cfRule type="containsText" dxfId="44104" priority="43963" operator="containsText" text="SUIZA">
      <formula>NOT(ISERROR(SEARCH("SUIZA",B16)))</formula>
    </cfRule>
    <cfRule type="containsText" dxfId="44103" priority="43964" operator="containsText" text="AUSTRIA">
      <formula>NOT(ISERROR(SEARCH("AUSTRIA",B16)))</formula>
    </cfRule>
    <cfRule type="containsText" dxfId="44102" priority="43965" operator="containsText" text="IRLANDA">
      <formula>NOT(ISERROR(SEARCH("IRLANDA",B16)))</formula>
    </cfRule>
    <cfRule type="containsText" dxfId="44101" priority="43966" operator="containsText" text="PAÍSES DEL ESTE">
      <formula>NOT(ISERROR(SEARCH("PAÍSES DEL ESTE",B16)))</formula>
    </cfRule>
    <cfRule type="containsText" dxfId="44100" priority="43967" operator="containsText" text="RUSIA">
      <formula>NOT(ISERROR(SEARCH("RUSIA",B16)))</formula>
    </cfRule>
    <cfRule type="containsText" dxfId="44099" priority="43968" operator="containsText" text="HOLANDA">
      <formula>NOT(ISERROR(SEARCH("HOLANDA",B16)))</formula>
    </cfRule>
    <cfRule type="containsText" dxfId="44098" priority="43969" operator="containsText" text="FRANCIA">
      <formula>NOT(ISERROR(SEARCH("FRANCIA",B16)))</formula>
    </cfRule>
    <cfRule type="containsText" dxfId="44097" priority="43970" operator="containsText" text="ITALIA">
      <formula>NOT(ISERROR(SEARCH("ITALIA",B16)))</formula>
    </cfRule>
    <cfRule type="containsText" dxfId="44096" priority="43971" operator="containsText" text="BÉLGICA">
      <formula>NOT(ISERROR(SEARCH("BÉLGICA",B16)))</formula>
    </cfRule>
    <cfRule type="containsText" dxfId="44095" priority="43972" operator="containsText" text="ESPAÑA">
      <formula>NOT(ISERROR(SEARCH("ESPAÑA",B16)))</formula>
    </cfRule>
    <cfRule type="containsText" dxfId="44094" priority="43973" operator="containsText" text="ALEMANIA">
      <formula>NOT(ISERROR(SEARCH("ALEMANIA",B16)))</formula>
    </cfRule>
    <cfRule type="containsText" dxfId="44093" priority="43974" operator="containsText" text="PAÍSES NÓRDICOS">
      <formula>NOT(ISERROR(SEARCH("PAÍSES NÓRDICOS",B16)))</formula>
    </cfRule>
    <cfRule type="containsText" dxfId="44092" priority="43975" operator="containsText" text="REINO UNIDO">
      <formula>NOT(ISERROR(SEARCH("REINO UNIDO",B16)))</formula>
    </cfRule>
    <cfRule type="containsText" dxfId="44091" priority="43976" operator="containsText" text="DINAMARCA">
      <formula>NOT(ISERROR(SEARCH("DINAMARCA",B16)))</formula>
    </cfRule>
    <cfRule type="containsText" dxfId="44090" priority="43977" operator="containsText" text="NORUEGA">
      <formula>NOT(ISERROR(SEARCH("NORUEGA",B16)))</formula>
    </cfRule>
    <cfRule type="containsText" dxfId="44089" priority="43978" operator="containsText" text="FINLANDIA">
      <formula>NOT(ISERROR(SEARCH("FINLANDIA",B16)))</formula>
    </cfRule>
    <cfRule type="containsText" dxfId="44088" priority="43979" operator="containsText" text="SUECIA">
      <formula>NOT(ISERROR(SEARCH("SUECIA",B16)))</formula>
    </cfRule>
  </conditionalFormatting>
  <conditionalFormatting sqref="B15">
    <cfRule type="containsText" dxfId="44087" priority="43946" operator="containsText" text="SUIZA">
      <formula>NOT(ISERROR(SEARCH("SUIZA",B15)))</formula>
    </cfRule>
    <cfRule type="containsText" dxfId="44086" priority="43947" operator="containsText" text="AUSTRIA">
      <formula>NOT(ISERROR(SEARCH("AUSTRIA",B15)))</formula>
    </cfRule>
    <cfRule type="containsText" dxfId="44085" priority="43948" operator="containsText" text="IRLANDA">
      <formula>NOT(ISERROR(SEARCH("IRLANDA",B15)))</formula>
    </cfRule>
    <cfRule type="containsText" dxfId="44084" priority="43949" operator="containsText" text="PAÍSES DEL ESTE">
      <formula>NOT(ISERROR(SEARCH("PAÍSES DEL ESTE",B15)))</formula>
    </cfRule>
    <cfRule type="containsText" dxfId="44083" priority="43950" operator="containsText" text="RUSIA">
      <formula>NOT(ISERROR(SEARCH("RUSIA",B15)))</formula>
    </cfRule>
    <cfRule type="containsText" dxfId="44082" priority="43951" operator="containsText" text="HOLANDA">
      <formula>NOT(ISERROR(SEARCH("HOLANDA",B15)))</formula>
    </cfRule>
    <cfRule type="containsText" dxfId="44081" priority="43952" operator="containsText" text="FRANCIA">
      <formula>NOT(ISERROR(SEARCH("FRANCIA",B15)))</formula>
    </cfRule>
    <cfRule type="containsText" dxfId="44080" priority="43953" operator="containsText" text="ITALIA">
      <formula>NOT(ISERROR(SEARCH("ITALIA",B15)))</formula>
    </cfRule>
    <cfRule type="containsText" dxfId="44079" priority="43954" operator="containsText" text="BÉLGICA">
      <formula>NOT(ISERROR(SEARCH("BÉLGICA",B15)))</formula>
    </cfRule>
    <cfRule type="containsText" dxfId="44078" priority="43955" operator="containsText" text="ESPAÑA">
      <formula>NOT(ISERROR(SEARCH("ESPAÑA",B15)))</formula>
    </cfRule>
    <cfRule type="containsText" dxfId="44077" priority="43956" operator="containsText" text="ALEMANIA">
      <formula>NOT(ISERROR(SEARCH("ALEMANIA",B15)))</formula>
    </cfRule>
    <cfRule type="containsText" dxfId="44076" priority="43957" operator="containsText" text="PAÍSES NÓRDICOS">
      <formula>NOT(ISERROR(SEARCH("PAÍSES NÓRDICOS",B15)))</formula>
    </cfRule>
    <cfRule type="containsText" dxfId="44075" priority="43958" operator="containsText" text="REINO UNIDO">
      <formula>NOT(ISERROR(SEARCH("REINO UNIDO",B15)))</formula>
    </cfRule>
    <cfRule type="containsText" dxfId="44074" priority="43959" operator="containsText" text="DINAMARCA">
      <formula>NOT(ISERROR(SEARCH("DINAMARCA",B15)))</formula>
    </cfRule>
    <cfRule type="containsText" dxfId="44073" priority="43960" operator="containsText" text="NORUEGA">
      <formula>NOT(ISERROR(SEARCH("NORUEGA",B15)))</formula>
    </cfRule>
    <cfRule type="containsText" dxfId="44072" priority="43961" operator="containsText" text="FINLANDIA">
      <formula>NOT(ISERROR(SEARCH("FINLANDIA",B15)))</formula>
    </cfRule>
    <cfRule type="containsText" dxfId="44071" priority="43962" operator="containsText" text="SUECIA">
      <formula>NOT(ISERROR(SEARCH("SUECIA",B15)))</formula>
    </cfRule>
  </conditionalFormatting>
  <conditionalFormatting sqref="B15">
    <cfRule type="containsText" dxfId="44070" priority="43929" operator="containsText" text="SUIZA">
      <formula>NOT(ISERROR(SEARCH("SUIZA",B15)))</formula>
    </cfRule>
    <cfRule type="containsText" dxfId="44069" priority="43930" operator="containsText" text="AUSTRIA">
      <formula>NOT(ISERROR(SEARCH("AUSTRIA",B15)))</formula>
    </cfRule>
    <cfRule type="containsText" dxfId="44068" priority="43931" operator="containsText" text="IRLANDA">
      <formula>NOT(ISERROR(SEARCH("IRLANDA",B15)))</formula>
    </cfRule>
    <cfRule type="containsText" dxfId="44067" priority="43932" operator="containsText" text="PAÍSES DEL ESTE">
      <formula>NOT(ISERROR(SEARCH("PAÍSES DEL ESTE",B15)))</formula>
    </cfRule>
    <cfRule type="containsText" dxfId="44066" priority="43933" operator="containsText" text="RUSIA">
      <formula>NOT(ISERROR(SEARCH("RUSIA",B15)))</formula>
    </cfRule>
    <cfRule type="containsText" dxfId="44065" priority="43934" operator="containsText" text="HOLANDA">
      <formula>NOT(ISERROR(SEARCH("HOLANDA",B15)))</formula>
    </cfRule>
    <cfRule type="containsText" dxfId="44064" priority="43935" operator="containsText" text="FRANCIA">
      <formula>NOT(ISERROR(SEARCH("FRANCIA",B15)))</formula>
    </cfRule>
    <cfRule type="containsText" dxfId="44063" priority="43936" operator="containsText" text="ITALIA">
      <formula>NOT(ISERROR(SEARCH("ITALIA",B15)))</formula>
    </cfRule>
    <cfRule type="containsText" dxfId="44062" priority="43937" operator="containsText" text="BÉLGICA">
      <formula>NOT(ISERROR(SEARCH("BÉLGICA",B15)))</formula>
    </cfRule>
    <cfRule type="containsText" dxfId="44061" priority="43938" operator="containsText" text="ESPAÑA">
      <formula>NOT(ISERROR(SEARCH("ESPAÑA",B15)))</formula>
    </cfRule>
    <cfRule type="containsText" dxfId="44060" priority="43939" operator="containsText" text="ALEMANIA">
      <formula>NOT(ISERROR(SEARCH("ALEMANIA",B15)))</formula>
    </cfRule>
    <cfRule type="containsText" dxfId="44059" priority="43940" operator="containsText" text="PAÍSES NÓRDICOS">
      <formula>NOT(ISERROR(SEARCH("PAÍSES NÓRDICOS",B15)))</formula>
    </cfRule>
    <cfRule type="containsText" dxfId="44058" priority="43941" operator="containsText" text="REINO UNIDO">
      <formula>NOT(ISERROR(SEARCH("REINO UNIDO",B15)))</formula>
    </cfRule>
    <cfRule type="containsText" dxfId="44057" priority="43942" operator="containsText" text="DINAMARCA">
      <formula>NOT(ISERROR(SEARCH("DINAMARCA",B15)))</formula>
    </cfRule>
    <cfRule type="containsText" dxfId="44056" priority="43943" operator="containsText" text="NORUEGA">
      <formula>NOT(ISERROR(SEARCH("NORUEGA",B15)))</formula>
    </cfRule>
    <cfRule type="containsText" dxfId="44055" priority="43944" operator="containsText" text="FINLANDIA">
      <formula>NOT(ISERROR(SEARCH("FINLANDIA",B15)))</formula>
    </cfRule>
    <cfRule type="containsText" dxfId="44054" priority="43945" operator="containsText" text="SUECIA">
      <formula>NOT(ISERROR(SEARCH("SUECIA",B15)))</formula>
    </cfRule>
  </conditionalFormatting>
  <conditionalFormatting sqref="B15">
    <cfRule type="containsText" dxfId="44053" priority="43912" operator="containsText" text="SUIZA">
      <formula>NOT(ISERROR(SEARCH("SUIZA",B15)))</formula>
    </cfRule>
    <cfRule type="containsText" dxfId="44052" priority="43913" operator="containsText" text="AUSTRIA">
      <formula>NOT(ISERROR(SEARCH("AUSTRIA",B15)))</formula>
    </cfRule>
    <cfRule type="containsText" dxfId="44051" priority="43914" operator="containsText" text="IRLANDA">
      <formula>NOT(ISERROR(SEARCH("IRLANDA",B15)))</formula>
    </cfRule>
    <cfRule type="containsText" dxfId="44050" priority="43915" operator="containsText" text="PAÍSES DEL ESTE">
      <formula>NOT(ISERROR(SEARCH("PAÍSES DEL ESTE",B15)))</formula>
    </cfRule>
    <cfRule type="containsText" dxfId="44049" priority="43916" operator="containsText" text="RUSIA">
      <formula>NOT(ISERROR(SEARCH("RUSIA",B15)))</formula>
    </cfRule>
    <cfRule type="containsText" dxfId="44048" priority="43917" operator="containsText" text="HOLANDA">
      <formula>NOT(ISERROR(SEARCH("HOLANDA",B15)))</formula>
    </cfRule>
    <cfRule type="containsText" dxfId="44047" priority="43918" operator="containsText" text="FRANCIA">
      <formula>NOT(ISERROR(SEARCH("FRANCIA",B15)))</formula>
    </cfRule>
    <cfRule type="containsText" dxfId="44046" priority="43919" operator="containsText" text="ITALIA">
      <formula>NOT(ISERROR(SEARCH("ITALIA",B15)))</formula>
    </cfRule>
    <cfRule type="containsText" dxfId="44045" priority="43920" operator="containsText" text="BÉLGICA">
      <formula>NOT(ISERROR(SEARCH("BÉLGICA",B15)))</formula>
    </cfRule>
    <cfRule type="containsText" dxfId="44044" priority="43921" operator="containsText" text="ESPAÑA">
      <formula>NOT(ISERROR(SEARCH("ESPAÑA",B15)))</formula>
    </cfRule>
    <cfRule type="containsText" dxfId="44043" priority="43922" operator="containsText" text="ALEMANIA">
      <formula>NOT(ISERROR(SEARCH("ALEMANIA",B15)))</formula>
    </cfRule>
    <cfRule type="containsText" dxfId="44042" priority="43923" operator="containsText" text="PAÍSES NÓRDICOS">
      <formula>NOT(ISERROR(SEARCH("PAÍSES NÓRDICOS",B15)))</formula>
    </cfRule>
    <cfRule type="containsText" dxfId="44041" priority="43924" operator="containsText" text="REINO UNIDO">
      <formula>NOT(ISERROR(SEARCH("REINO UNIDO",B15)))</formula>
    </cfRule>
    <cfRule type="containsText" dxfId="44040" priority="43925" operator="containsText" text="DINAMARCA">
      <formula>NOT(ISERROR(SEARCH("DINAMARCA",B15)))</formula>
    </cfRule>
    <cfRule type="containsText" dxfId="44039" priority="43926" operator="containsText" text="NORUEGA">
      <formula>NOT(ISERROR(SEARCH("NORUEGA",B15)))</formula>
    </cfRule>
    <cfRule type="containsText" dxfId="44038" priority="43927" operator="containsText" text="FINLANDIA">
      <formula>NOT(ISERROR(SEARCH("FINLANDIA",B15)))</formula>
    </cfRule>
    <cfRule type="containsText" dxfId="44037" priority="43928" operator="containsText" text="SUECIA">
      <formula>NOT(ISERROR(SEARCH("SUECIA",B15)))</formula>
    </cfRule>
  </conditionalFormatting>
  <conditionalFormatting sqref="B15">
    <cfRule type="containsText" dxfId="44036" priority="43895" operator="containsText" text="SUIZA">
      <formula>NOT(ISERROR(SEARCH("SUIZA",B15)))</formula>
    </cfRule>
    <cfRule type="containsText" dxfId="44035" priority="43896" operator="containsText" text="AUSTRIA">
      <formula>NOT(ISERROR(SEARCH("AUSTRIA",B15)))</formula>
    </cfRule>
    <cfRule type="containsText" dxfId="44034" priority="43897" operator="containsText" text="IRLANDA">
      <formula>NOT(ISERROR(SEARCH("IRLANDA",B15)))</formula>
    </cfRule>
    <cfRule type="containsText" dxfId="44033" priority="43898" operator="containsText" text="PAÍSES DEL ESTE">
      <formula>NOT(ISERROR(SEARCH("PAÍSES DEL ESTE",B15)))</formula>
    </cfRule>
    <cfRule type="containsText" dxfId="44032" priority="43899" operator="containsText" text="RUSIA">
      <formula>NOT(ISERROR(SEARCH("RUSIA",B15)))</formula>
    </cfRule>
    <cfRule type="containsText" dxfId="44031" priority="43900" operator="containsText" text="HOLANDA">
      <formula>NOT(ISERROR(SEARCH("HOLANDA",B15)))</formula>
    </cfRule>
    <cfRule type="containsText" dxfId="44030" priority="43901" operator="containsText" text="FRANCIA">
      <formula>NOT(ISERROR(SEARCH("FRANCIA",B15)))</formula>
    </cfRule>
    <cfRule type="containsText" dxfId="44029" priority="43902" operator="containsText" text="ITALIA">
      <formula>NOT(ISERROR(SEARCH("ITALIA",B15)))</formula>
    </cfRule>
    <cfRule type="containsText" dxfId="44028" priority="43903" operator="containsText" text="BÉLGICA">
      <formula>NOT(ISERROR(SEARCH("BÉLGICA",B15)))</formula>
    </cfRule>
    <cfRule type="containsText" dxfId="44027" priority="43904" operator="containsText" text="ESPAÑA">
      <formula>NOT(ISERROR(SEARCH("ESPAÑA",B15)))</formula>
    </cfRule>
    <cfRule type="containsText" dxfId="44026" priority="43905" operator="containsText" text="ALEMANIA">
      <formula>NOT(ISERROR(SEARCH("ALEMANIA",B15)))</formula>
    </cfRule>
    <cfRule type="containsText" dxfId="44025" priority="43906" operator="containsText" text="PAÍSES NÓRDICOS">
      <formula>NOT(ISERROR(SEARCH("PAÍSES NÓRDICOS",B15)))</formula>
    </cfRule>
    <cfRule type="containsText" dxfId="44024" priority="43907" operator="containsText" text="REINO UNIDO">
      <formula>NOT(ISERROR(SEARCH("REINO UNIDO",B15)))</formula>
    </cfRule>
    <cfRule type="containsText" dxfId="44023" priority="43908" operator="containsText" text="DINAMARCA">
      <formula>NOT(ISERROR(SEARCH("DINAMARCA",B15)))</formula>
    </cfRule>
    <cfRule type="containsText" dxfId="44022" priority="43909" operator="containsText" text="NORUEGA">
      <formula>NOT(ISERROR(SEARCH("NORUEGA",B15)))</formula>
    </cfRule>
    <cfRule type="containsText" dxfId="44021" priority="43910" operator="containsText" text="FINLANDIA">
      <formula>NOT(ISERROR(SEARCH("FINLANDIA",B15)))</formula>
    </cfRule>
    <cfRule type="containsText" dxfId="44020" priority="43911" operator="containsText" text="SUECIA">
      <formula>NOT(ISERROR(SEARCH("SUECIA",B15)))</formula>
    </cfRule>
  </conditionalFormatting>
  <conditionalFormatting sqref="B15">
    <cfRule type="containsText" dxfId="44019" priority="43878" operator="containsText" text="SUIZA">
      <formula>NOT(ISERROR(SEARCH("SUIZA",B15)))</formula>
    </cfRule>
    <cfRule type="containsText" dxfId="44018" priority="43879" operator="containsText" text="AUSTRIA">
      <formula>NOT(ISERROR(SEARCH("AUSTRIA",B15)))</formula>
    </cfRule>
    <cfRule type="containsText" dxfId="44017" priority="43880" operator="containsText" text="IRLANDA">
      <formula>NOT(ISERROR(SEARCH("IRLANDA",B15)))</formula>
    </cfRule>
    <cfRule type="containsText" dxfId="44016" priority="43881" operator="containsText" text="PAÍSES DEL ESTE">
      <formula>NOT(ISERROR(SEARCH("PAÍSES DEL ESTE",B15)))</formula>
    </cfRule>
    <cfRule type="containsText" dxfId="44015" priority="43882" operator="containsText" text="RUSIA">
      <formula>NOT(ISERROR(SEARCH("RUSIA",B15)))</formula>
    </cfRule>
    <cfRule type="containsText" dxfId="44014" priority="43883" operator="containsText" text="HOLANDA">
      <formula>NOT(ISERROR(SEARCH("HOLANDA",B15)))</formula>
    </cfRule>
    <cfRule type="containsText" dxfId="44013" priority="43884" operator="containsText" text="FRANCIA">
      <formula>NOT(ISERROR(SEARCH("FRANCIA",B15)))</formula>
    </cfRule>
    <cfRule type="containsText" dxfId="44012" priority="43885" operator="containsText" text="ITALIA">
      <formula>NOT(ISERROR(SEARCH("ITALIA",B15)))</formula>
    </cfRule>
    <cfRule type="containsText" dxfId="44011" priority="43886" operator="containsText" text="BÉLGICA">
      <formula>NOT(ISERROR(SEARCH("BÉLGICA",B15)))</formula>
    </cfRule>
    <cfRule type="containsText" dxfId="44010" priority="43887" operator="containsText" text="ESPAÑA">
      <formula>NOT(ISERROR(SEARCH("ESPAÑA",B15)))</formula>
    </cfRule>
    <cfRule type="containsText" dxfId="44009" priority="43888" operator="containsText" text="ALEMANIA">
      <formula>NOT(ISERROR(SEARCH("ALEMANIA",B15)))</formula>
    </cfRule>
    <cfRule type="containsText" dxfId="44008" priority="43889" operator="containsText" text="PAÍSES NÓRDICOS">
      <formula>NOT(ISERROR(SEARCH("PAÍSES NÓRDICOS",B15)))</formula>
    </cfRule>
    <cfRule type="containsText" dxfId="44007" priority="43890" operator="containsText" text="REINO UNIDO">
      <formula>NOT(ISERROR(SEARCH("REINO UNIDO",B15)))</formula>
    </cfRule>
    <cfRule type="containsText" dxfId="44006" priority="43891" operator="containsText" text="DINAMARCA">
      <formula>NOT(ISERROR(SEARCH("DINAMARCA",B15)))</formula>
    </cfRule>
    <cfRule type="containsText" dxfId="44005" priority="43892" operator="containsText" text="NORUEGA">
      <formula>NOT(ISERROR(SEARCH("NORUEGA",B15)))</formula>
    </cfRule>
    <cfRule type="containsText" dxfId="44004" priority="43893" operator="containsText" text="FINLANDIA">
      <formula>NOT(ISERROR(SEARCH("FINLANDIA",B15)))</formula>
    </cfRule>
    <cfRule type="containsText" dxfId="44003" priority="43894" operator="containsText" text="SUECIA">
      <formula>NOT(ISERROR(SEARCH("SUECIA",B15)))</formula>
    </cfRule>
  </conditionalFormatting>
  <conditionalFormatting sqref="B15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9:B20">
    <cfRule type="containsText" dxfId="43985" priority="43844" operator="containsText" text="SUIZA">
      <formula>NOT(ISERROR(SEARCH("SUIZA",B19)))</formula>
    </cfRule>
    <cfRule type="containsText" dxfId="43984" priority="43845" operator="containsText" text="AUSTRIA">
      <formula>NOT(ISERROR(SEARCH("AUSTRIA",B19)))</formula>
    </cfRule>
    <cfRule type="containsText" dxfId="43983" priority="43846" operator="containsText" text="IRLANDA">
      <formula>NOT(ISERROR(SEARCH("IRLANDA",B19)))</formula>
    </cfRule>
    <cfRule type="containsText" dxfId="43982" priority="43847" operator="containsText" text="PAÍSES DEL ESTE">
      <formula>NOT(ISERROR(SEARCH("PAÍSES DEL ESTE",B19)))</formula>
    </cfRule>
    <cfRule type="containsText" dxfId="43981" priority="43848" operator="containsText" text="RUSIA">
      <formula>NOT(ISERROR(SEARCH("RUSIA",B19)))</formula>
    </cfRule>
    <cfRule type="containsText" dxfId="43980" priority="43849" operator="containsText" text="HOLANDA">
      <formula>NOT(ISERROR(SEARCH("HOLANDA",B19)))</formula>
    </cfRule>
    <cfRule type="containsText" dxfId="43979" priority="43850" operator="containsText" text="FRANCIA">
      <formula>NOT(ISERROR(SEARCH("FRANCIA",B19)))</formula>
    </cfRule>
    <cfRule type="containsText" dxfId="43978" priority="43851" operator="containsText" text="ITALIA">
      <formula>NOT(ISERROR(SEARCH("ITALIA",B19)))</formula>
    </cfRule>
    <cfRule type="containsText" dxfId="43977" priority="43852" operator="containsText" text="BÉLGICA">
      <formula>NOT(ISERROR(SEARCH("BÉLGICA",B19)))</formula>
    </cfRule>
    <cfRule type="containsText" dxfId="43976" priority="43853" operator="containsText" text="ESPAÑA">
      <formula>NOT(ISERROR(SEARCH("ESPAÑA",B19)))</formula>
    </cfRule>
    <cfRule type="containsText" dxfId="43975" priority="43854" operator="containsText" text="ALEMANIA">
      <formula>NOT(ISERROR(SEARCH("ALEMANIA",B19)))</formula>
    </cfRule>
    <cfRule type="containsText" dxfId="43974" priority="43855" operator="containsText" text="PAÍSES NÓRDICOS">
      <formula>NOT(ISERROR(SEARCH("PAÍSES NÓRDICOS",B19)))</formula>
    </cfRule>
    <cfRule type="containsText" dxfId="43973" priority="43856" operator="containsText" text="REINO UNIDO">
      <formula>NOT(ISERROR(SEARCH("REINO UNIDO",B19)))</formula>
    </cfRule>
    <cfRule type="containsText" dxfId="43972" priority="43857" operator="containsText" text="DINAMARCA">
      <formula>NOT(ISERROR(SEARCH("DINAMARCA",B19)))</formula>
    </cfRule>
    <cfRule type="containsText" dxfId="43971" priority="43858" operator="containsText" text="NORUEGA">
      <formula>NOT(ISERROR(SEARCH("NORUEGA",B19)))</formula>
    </cfRule>
    <cfRule type="containsText" dxfId="43970" priority="43859" operator="containsText" text="FINLANDIA">
      <formula>NOT(ISERROR(SEARCH("FINLANDIA",B19)))</formula>
    </cfRule>
    <cfRule type="containsText" dxfId="43969" priority="43860" operator="containsText" text="SUECIA">
      <formula>NOT(ISERROR(SEARCH("SUECIA",B19)))</formula>
    </cfRule>
  </conditionalFormatting>
  <conditionalFormatting sqref="B19:B20">
    <cfRule type="containsText" dxfId="43968" priority="43827" operator="containsText" text="SUIZA">
      <formula>NOT(ISERROR(SEARCH("SUIZA",B19)))</formula>
    </cfRule>
    <cfRule type="containsText" dxfId="43967" priority="43828" operator="containsText" text="AUSTRIA">
      <formula>NOT(ISERROR(SEARCH("AUSTRIA",B19)))</formula>
    </cfRule>
    <cfRule type="containsText" dxfId="43966" priority="43829" operator="containsText" text="IRLANDA">
      <formula>NOT(ISERROR(SEARCH("IRLANDA",B19)))</formula>
    </cfRule>
    <cfRule type="containsText" dxfId="43965" priority="43830" operator="containsText" text="PAÍSES DEL ESTE">
      <formula>NOT(ISERROR(SEARCH("PAÍSES DEL ESTE",B19)))</formula>
    </cfRule>
    <cfRule type="containsText" dxfId="43964" priority="43831" operator="containsText" text="RUSIA">
      <formula>NOT(ISERROR(SEARCH("RUSIA",B19)))</formula>
    </cfRule>
    <cfRule type="containsText" dxfId="43963" priority="43832" operator="containsText" text="HOLANDA">
      <formula>NOT(ISERROR(SEARCH("HOLANDA",B19)))</formula>
    </cfRule>
    <cfRule type="containsText" dxfId="43962" priority="43833" operator="containsText" text="FRANCIA">
      <formula>NOT(ISERROR(SEARCH("FRANCIA",B19)))</formula>
    </cfRule>
    <cfRule type="containsText" dxfId="43961" priority="43834" operator="containsText" text="ITALIA">
      <formula>NOT(ISERROR(SEARCH("ITALIA",B19)))</formula>
    </cfRule>
    <cfRule type="containsText" dxfId="43960" priority="43835" operator="containsText" text="BÉLGICA">
      <formula>NOT(ISERROR(SEARCH("BÉLGICA",B19)))</formula>
    </cfRule>
    <cfRule type="containsText" dxfId="43959" priority="43836" operator="containsText" text="ESPAÑA">
      <formula>NOT(ISERROR(SEARCH("ESPAÑA",B19)))</formula>
    </cfRule>
    <cfRule type="containsText" dxfId="43958" priority="43837" operator="containsText" text="ALEMANIA">
      <formula>NOT(ISERROR(SEARCH("ALEMANIA",B19)))</formula>
    </cfRule>
    <cfRule type="containsText" dxfId="43957" priority="43838" operator="containsText" text="PAÍSES NÓRDICOS">
      <formula>NOT(ISERROR(SEARCH("PAÍSES NÓRDICOS",B19)))</formula>
    </cfRule>
    <cfRule type="containsText" dxfId="43956" priority="43839" operator="containsText" text="REINO UNIDO">
      <formula>NOT(ISERROR(SEARCH("REINO UNIDO",B19)))</formula>
    </cfRule>
    <cfRule type="containsText" dxfId="43955" priority="43840" operator="containsText" text="DINAMARCA">
      <formula>NOT(ISERROR(SEARCH("DINAMARCA",B19)))</formula>
    </cfRule>
    <cfRule type="containsText" dxfId="43954" priority="43841" operator="containsText" text="NORUEGA">
      <formula>NOT(ISERROR(SEARCH("NORUEGA",B19)))</formula>
    </cfRule>
    <cfRule type="containsText" dxfId="43953" priority="43842" operator="containsText" text="FINLANDIA">
      <formula>NOT(ISERROR(SEARCH("FINLANDIA",B19)))</formula>
    </cfRule>
    <cfRule type="containsText" dxfId="43952" priority="43843" operator="containsText" text="SUECIA">
      <formula>NOT(ISERROR(SEARCH("SUECIA",B19)))</formula>
    </cfRule>
  </conditionalFormatting>
  <conditionalFormatting sqref="B19">
    <cfRule type="containsText" dxfId="43951" priority="43810" operator="containsText" text="SUIZA">
      <formula>NOT(ISERROR(SEARCH("SUIZA",B19)))</formula>
    </cfRule>
    <cfRule type="containsText" dxfId="43950" priority="43811" operator="containsText" text="AUSTRIA">
      <formula>NOT(ISERROR(SEARCH("AUSTRIA",B19)))</formula>
    </cfRule>
    <cfRule type="containsText" dxfId="43949" priority="43812" operator="containsText" text="IRLANDA">
      <formula>NOT(ISERROR(SEARCH("IRLANDA",B19)))</formula>
    </cfRule>
    <cfRule type="containsText" dxfId="43948" priority="43813" operator="containsText" text="PAÍSES DEL ESTE">
      <formula>NOT(ISERROR(SEARCH("PAÍSES DEL ESTE",B19)))</formula>
    </cfRule>
    <cfRule type="containsText" dxfId="43947" priority="43814" operator="containsText" text="RUSIA">
      <formula>NOT(ISERROR(SEARCH("RUSIA",B19)))</formula>
    </cfRule>
    <cfRule type="containsText" dxfId="43946" priority="43815" operator="containsText" text="HOLANDA">
      <formula>NOT(ISERROR(SEARCH("HOLANDA",B19)))</formula>
    </cfRule>
    <cfRule type="containsText" dxfId="43945" priority="43816" operator="containsText" text="FRANCIA">
      <formula>NOT(ISERROR(SEARCH("FRANCIA",B19)))</formula>
    </cfRule>
    <cfRule type="containsText" dxfId="43944" priority="43817" operator="containsText" text="ITALIA">
      <formula>NOT(ISERROR(SEARCH("ITALIA",B19)))</formula>
    </cfRule>
    <cfRule type="containsText" dxfId="43943" priority="43818" operator="containsText" text="BÉLGICA">
      <formula>NOT(ISERROR(SEARCH("BÉLGICA",B19)))</formula>
    </cfRule>
    <cfRule type="containsText" dxfId="43942" priority="43819" operator="containsText" text="ESPAÑA">
      <formula>NOT(ISERROR(SEARCH("ESPAÑA",B19)))</formula>
    </cfRule>
    <cfRule type="containsText" dxfId="43941" priority="43820" operator="containsText" text="ALEMANIA">
      <formula>NOT(ISERROR(SEARCH("ALEMANIA",B19)))</formula>
    </cfRule>
    <cfRule type="containsText" dxfId="43940" priority="43821" operator="containsText" text="PAÍSES NÓRDICOS">
      <formula>NOT(ISERROR(SEARCH("PAÍSES NÓRDICOS",B19)))</formula>
    </cfRule>
    <cfRule type="containsText" dxfId="43939" priority="43822" operator="containsText" text="REINO UNIDO">
      <formula>NOT(ISERROR(SEARCH("REINO UNIDO",B19)))</formula>
    </cfRule>
    <cfRule type="containsText" dxfId="43938" priority="43823" operator="containsText" text="DINAMARCA">
      <formula>NOT(ISERROR(SEARCH("DINAMARCA",B19)))</formula>
    </cfRule>
    <cfRule type="containsText" dxfId="43937" priority="43824" operator="containsText" text="NORUEGA">
      <formula>NOT(ISERROR(SEARCH("NORUEGA",B19)))</formula>
    </cfRule>
    <cfRule type="containsText" dxfId="43936" priority="43825" operator="containsText" text="FINLANDIA">
      <formula>NOT(ISERROR(SEARCH("FINLANDIA",B19)))</formula>
    </cfRule>
    <cfRule type="containsText" dxfId="43935" priority="43826" operator="containsText" text="SUECIA">
      <formula>NOT(ISERROR(SEARCH("SUECIA",B19)))</formula>
    </cfRule>
  </conditionalFormatting>
  <conditionalFormatting sqref="B19">
    <cfRule type="containsText" dxfId="43934" priority="43793" operator="containsText" text="SUIZA">
      <formula>NOT(ISERROR(SEARCH("SUIZA",B19)))</formula>
    </cfRule>
    <cfRule type="containsText" dxfId="43933" priority="43794" operator="containsText" text="AUSTRIA">
      <formula>NOT(ISERROR(SEARCH("AUSTRIA",B19)))</formula>
    </cfRule>
    <cfRule type="containsText" dxfId="43932" priority="43795" operator="containsText" text="IRLANDA">
      <formula>NOT(ISERROR(SEARCH("IRLANDA",B19)))</formula>
    </cfRule>
    <cfRule type="containsText" dxfId="43931" priority="43796" operator="containsText" text="PAÍSES DEL ESTE">
      <formula>NOT(ISERROR(SEARCH("PAÍSES DEL ESTE",B19)))</formula>
    </cfRule>
    <cfRule type="containsText" dxfId="43930" priority="43797" operator="containsText" text="RUSIA">
      <formula>NOT(ISERROR(SEARCH("RUSIA",B19)))</formula>
    </cfRule>
    <cfRule type="containsText" dxfId="43929" priority="43798" operator="containsText" text="HOLANDA">
      <formula>NOT(ISERROR(SEARCH("HOLANDA",B19)))</formula>
    </cfRule>
    <cfRule type="containsText" dxfId="43928" priority="43799" operator="containsText" text="FRANCIA">
      <formula>NOT(ISERROR(SEARCH("FRANCIA",B19)))</formula>
    </cfRule>
    <cfRule type="containsText" dxfId="43927" priority="43800" operator="containsText" text="ITALIA">
      <formula>NOT(ISERROR(SEARCH("ITALIA",B19)))</formula>
    </cfRule>
    <cfRule type="containsText" dxfId="43926" priority="43801" operator="containsText" text="BÉLGICA">
      <formula>NOT(ISERROR(SEARCH("BÉLGICA",B19)))</formula>
    </cfRule>
    <cfRule type="containsText" dxfId="43925" priority="43802" operator="containsText" text="ESPAÑA">
      <formula>NOT(ISERROR(SEARCH("ESPAÑA",B19)))</formula>
    </cfRule>
    <cfRule type="containsText" dxfId="43924" priority="43803" operator="containsText" text="ALEMANIA">
      <formula>NOT(ISERROR(SEARCH("ALEMANIA",B19)))</formula>
    </cfRule>
    <cfRule type="containsText" dxfId="43923" priority="43804" operator="containsText" text="PAÍSES NÓRDICOS">
      <formula>NOT(ISERROR(SEARCH("PAÍSES NÓRDICOS",B19)))</formula>
    </cfRule>
    <cfRule type="containsText" dxfId="43922" priority="43805" operator="containsText" text="REINO UNIDO">
      <formula>NOT(ISERROR(SEARCH("REINO UNIDO",B19)))</formula>
    </cfRule>
    <cfRule type="containsText" dxfId="43921" priority="43806" operator="containsText" text="DINAMARCA">
      <formula>NOT(ISERROR(SEARCH("DINAMARCA",B19)))</formula>
    </cfRule>
    <cfRule type="containsText" dxfId="43920" priority="43807" operator="containsText" text="NORUEGA">
      <formula>NOT(ISERROR(SEARCH("NORUEGA",B19)))</formula>
    </cfRule>
    <cfRule type="containsText" dxfId="43919" priority="43808" operator="containsText" text="FINLANDIA">
      <formula>NOT(ISERROR(SEARCH("FINLANDIA",B19)))</formula>
    </cfRule>
    <cfRule type="containsText" dxfId="43918" priority="43809" operator="containsText" text="SUECIA">
      <formula>NOT(ISERROR(SEARCH("SUECIA",B19)))</formula>
    </cfRule>
  </conditionalFormatting>
  <conditionalFormatting sqref="B19">
    <cfRule type="containsText" dxfId="43917" priority="43776" operator="containsText" text="SUIZA">
      <formula>NOT(ISERROR(SEARCH("SUIZA",B19)))</formula>
    </cfRule>
    <cfRule type="containsText" dxfId="43916" priority="43777" operator="containsText" text="AUSTRIA">
      <formula>NOT(ISERROR(SEARCH("AUSTRIA",B19)))</formula>
    </cfRule>
    <cfRule type="containsText" dxfId="43915" priority="43778" operator="containsText" text="IRLANDA">
      <formula>NOT(ISERROR(SEARCH("IRLANDA",B19)))</formula>
    </cfRule>
    <cfRule type="containsText" dxfId="43914" priority="43779" operator="containsText" text="PAÍSES DEL ESTE">
      <formula>NOT(ISERROR(SEARCH("PAÍSES DEL ESTE",B19)))</formula>
    </cfRule>
    <cfRule type="containsText" dxfId="43913" priority="43780" operator="containsText" text="RUSIA">
      <formula>NOT(ISERROR(SEARCH("RUSIA",B19)))</formula>
    </cfRule>
    <cfRule type="containsText" dxfId="43912" priority="43781" operator="containsText" text="HOLANDA">
      <formula>NOT(ISERROR(SEARCH("HOLANDA",B19)))</formula>
    </cfRule>
    <cfRule type="containsText" dxfId="43911" priority="43782" operator="containsText" text="FRANCIA">
      <formula>NOT(ISERROR(SEARCH("FRANCIA",B19)))</formula>
    </cfRule>
    <cfRule type="containsText" dxfId="43910" priority="43783" operator="containsText" text="ITALIA">
      <formula>NOT(ISERROR(SEARCH("ITALIA",B19)))</formula>
    </cfRule>
    <cfRule type="containsText" dxfId="43909" priority="43784" operator="containsText" text="BÉLGICA">
      <formula>NOT(ISERROR(SEARCH("BÉLGICA",B19)))</formula>
    </cfRule>
    <cfRule type="containsText" dxfId="43908" priority="43785" operator="containsText" text="ESPAÑA">
      <formula>NOT(ISERROR(SEARCH("ESPAÑA",B19)))</formula>
    </cfRule>
    <cfRule type="containsText" dxfId="43907" priority="43786" operator="containsText" text="ALEMANIA">
      <formula>NOT(ISERROR(SEARCH("ALEMANIA",B19)))</formula>
    </cfRule>
    <cfRule type="containsText" dxfId="43906" priority="43787" operator="containsText" text="PAÍSES NÓRDICOS">
      <formula>NOT(ISERROR(SEARCH("PAÍSES NÓRDICOS",B19)))</formula>
    </cfRule>
    <cfRule type="containsText" dxfId="43905" priority="43788" operator="containsText" text="REINO UNIDO">
      <formula>NOT(ISERROR(SEARCH("REINO UNIDO",B19)))</formula>
    </cfRule>
    <cfRule type="containsText" dxfId="43904" priority="43789" operator="containsText" text="DINAMARCA">
      <formula>NOT(ISERROR(SEARCH("DINAMARCA",B19)))</formula>
    </cfRule>
    <cfRule type="containsText" dxfId="43903" priority="43790" operator="containsText" text="NORUEGA">
      <formula>NOT(ISERROR(SEARCH("NORUEGA",B19)))</formula>
    </cfRule>
    <cfRule type="containsText" dxfId="43902" priority="43791" operator="containsText" text="FINLANDIA">
      <formula>NOT(ISERROR(SEARCH("FINLANDIA",B19)))</formula>
    </cfRule>
    <cfRule type="containsText" dxfId="43901" priority="43792" operator="containsText" text="SUECIA">
      <formula>NOT(ISERROR(SEARCH("SUECIA",B19)))</formula>
    </cfRule>
  </conditionalFormatting>
  <conditionalFormatting sqref="B19">
    <cfRule type="containsText" dxfId="43900" priority="43759" operator="containsText" text="SUIZA">
      <formula>NOT(ISERROR(SEARCH("SUIZA",B19)))</formula>
    </cfRule>
    <cfRule type="containsText" dxfId="43899" priority="43760" operator="containsText" text="AUSTRIA">
      <formula>NOT(ISERROR(SEARCH("AUSTRIA",B19)))</formula>
    </cfRule>
    <cfRule type="containsText" dxfId="43898" priority="43761" operator="containsText" text="IRLANDA">
      <formula>NOT(ISERROR(SEARCH("IRLANDA",B19)))</formula>
    </cfRule>
    <cfRule type="containsText" dxfId="43897" priority="43762" operator="containsText" text="PAÍSES DEL ESTE">
      <formula>NOT(ISERROR(SEARCH("PAÍSES DEL ESTE",B19)))</formula>
    </cfRule>
    <cfRule type="containsText" dxfId="43896" priority="43763" operator="containsText" text="RUSIA">
      <formula>NOT(ISERROR(SEARCH("RUSIA",B19)))</formula>
    </cfRule>
    <cfRule type="containsText" dxfId="43895" priority="43764" operator="containsText" text="HOLANDA">
      <formula>NOT(ISERROR(SEARCH("HOLANDA",B19)))</formula>
    </cfRule>
    <cfRule type="containsText" dxfId="43894" priority="43765" operator="containsText" text="FRANCIA">
      <formula>NOT(ISERROR(SEARCH("FRANCIA",B19)))</formula>
    </cfRule>
    <cfRule type="containsText" dxfId="43893" priority="43766" operator="containsText" text="ITALIA">
      <formula>NOT(ISERROR(SEARCH("ITALIA",B19)))</formula>
    </cfRule>
    <cfRule type="containsText" dxfId="43892" priority="43767" operator="containsText" text="BÉLGICA">
      <formula>NOT(ISERROR(SEARCH("BÉLGICA",B19)))</formula>
    </cfRule>
    <cfRule type="containsText" dxfId="43891" priority="43768" operator="containsText" text="ESPAÑA">
      <formula>NOT(ISERROR(SEARCH("ESPAÑA",B19)))</formula>
    </cfRule>
    <cfRule type="containsText" dxfId="43890" priority="43769" operator="containsText" text="ALEMANIA">
      <formula>NOT(ISERROR(SEARCH("ALEMANIA",B19)))</formula>
    </cfRule>
    <cfRule type="containsText" dxfId="43889" priority="43770" operator="containsText" text="PAÍSES NÓRDICOS">
      <formula>NOT(ISERROR(SEARCH("PAÍSES NÓRDICOS",B19)))</formula>
    </cfRule>
    <cfRule type="containsText" dxfId="43888" priority="43771" operator="containsText" text="REINO UNIDO">
      <formula>NOT(ISERROR(SEARCH("REINO UNIDO",B19)))</formula>
    </cfRule>
    <cfRule type="containsText" dxfId="43887" priority="43772" operator="containsText" text="DINAMARCA">
      <formula>NOT(ISERROR(SEARCH("DINAMARCA",B19)))</formula>
    </cfRule>
    <cfRule type="containsText" dxfId="43886" priority="43773" operator="containsText" text="NORUEGA">
      <formula>NOT(ISERROR(SEARCH("NORUEGA",B19)))</formula>
    </cfRule>
    <cfRule type="containsText" dxfId="43885" priority="43774" operator="containsText" text="FINLANDIA">
      <formula>NOT(ISERROR(SEARCH("FINLANDIA",B19)))</formula>
    </cfRule>
    <cfRule type="containsText" dxfId="43884" priority="43775" operator="containsText" text="SUECIA">
      <formula>NOT(ISERROR(SEARCH("SUECIA",B19)))</formula>
    </cfRule>
  </conditionalFormatting>
  <conditionalFormatting sqref="B19">
    <cfRule type="containsText" dxfId="43883" priority="43742" operator="containsText" text="SUIZA">
      <formula>NOT(ISERROR(SEARCH("SUIZA",B19)))</formula>
    </cfRule>
    <cfRule type="containsText" dxfId="43882" priority="43743" operator="containsText" text="AUSTRIA">
      <formula>NOT(ISERROR(SEARCH("AUSTRIA",B19)))</formula>
    </cfRule>
    <cfRule type="containsText" dxfId="43881" priority="43744" operator="containsText" text="IRLANDA">
      <formula>NOT(ISERROR(SEARCH("IRLANDA",B19)))</formula>
    </cfRule>
    <cfRule type="containsText" dxfId="43880" priority="43745" operator="containsText" text="PAÍSES DEL ESTE">
      <formula>NOT(ISERROR(SEARCH("PAÍSES DEL ESTE",B19)))</formula>
    </cfRule>
    <cfRule type="containsText" dxfId="43879" priority="43746" operator="containsText" text="RUSIA">
      <formula>NOT(ISERROR(SEARCH("RUSIA",B19)))</formula>
    </cfRule>
    <cfRule type="containsText" dxfId="43878" priority="43747" operator="containsText" text="HOLANDA">
      <formula>NOT(ISERROR(SEARCH("HOLANDA",B19)))</formula>
    </cfRule>
    <cfRule type="containsText" dxfId="43877" priority="43748" operator="containsText" text="FRANCIA">
      <formula>NOT(ISERROR(SEARCH("FRANCIA",B19)))</formula>
    </cfRule>
    <cfRule type="containsText" dxfId="43876" priority="43749" operator="containsText" text="ITALIA">
      <formula>NOT(ISERROR(SEARCH("ITALIA",B19)))</formula>
    </cfRule>
    <cfRule type="containsText" dxfId="43875" priority="43750" operator="containsText" text="BÉLGICA">
      <formula>NOT(ISERROR(SEARCH("BÉLGICA",B19)))</formula>
    </cfRule>
    <cfRule type="containsText" dxfId="43874" priority="43751" operator="containsText" text="ESPAÑA">
      <formula>NOT(ISERROR(SEARCH("ESPAÑA",B19)))</formula>
    </cfRule>
    <cfRule type="containsText" dxfId="43873" priority="43752" operator="containsText" text="ALEMANIA">
      <formula>NOT(ISERROR(SEARCH("ALEMANIA",B19)))</formula>
    </cfRule>
    <cfRule type="containsText" dxfId="43872" priority="43753" operator="containsText" text="PAÍSES NÓRDICOS">
      <formula>NOT(ISERROR(SEARCH("PAÍSES NÓRDICOS",B19)))</formula>
    </cfRule>
    <cfRule type="containsText" dxfId="43871" priority="43754" operator="containsText" text="REINO UNIDO">
      <formula>NOT(ISERROR(SEARCH("REINO UNIDO",B19)))</formula>
    </cfRule>
    <cfRule type="containsText" dxfId="43870" priority="43755" operator="containsText" text="DINAMARCA">
      <formula>NOT(ISERROR(SEARCH("DINAMARCA",B19)))</formula>
    </cfRule>
    <cfRule type="containsText" dxfId="43869" priority="43756" operator="containsText" text="NORUEGA">
      <formula>NOT(ISERROR(SEARCH("NORUEGA",B19)))</formula>
    </cfRule>
    <cfRule type="containsText" dxfId="43868" priority="43757" operator="containsText" text="FINLANDIA">
      <formula>NOT(ISERROR(SEARCH("FINLANDIA",B19)))</formula>
    </cfRule>
    <cfRule type="containsText" dxfId="43867" priority="43758" operator="containsText" text="SUECIA">
      <formula>NOT(ISERROR(SEARCH("SUECIA",B19)))</formula>
    </cfRule>
  </conditionalFormatting>
  <conditionalFormatting sqref="B20">
    <cfRule type="containsText" dxfId="43866" priority="43725" operator="containsText" text="SUIZA">
      <formula>NOT(ISERROR(SEARCH("SUIZA",B20)))</formula>
    </cfRule>
    <cfRule type="containsText" dxfId="43865" priority="43726" operator="containsText" text="AUSTRIA">
      <formula>NOT(ISERROR(SEARCH("AUSTRIA",B20)))</formula>
    </cfRule>
    <cfRule type="containsText" dxfId="43864" priority="43727" operator="containsText" text="IRLANDA">
      <formula>NOT(ISERROR(SEARCH("IRLANDA",B20)))</formula>
    </cfRule>
    <cfRule type="containsText" dxfId="43863" priority="43728" operator="containsText" text="PAÍSES DEL ESTE">
      <formula>NOT(ISERROR(SEARCH("PAÍSES DEL ESTE",B20)))</formula>
    </cfRule>
    <cfRule type="containsText" dxfId="43862" priority="43729" operator="containsText" text="RUSIA">
      <formula>NOT(ISERROR(SEARCH("RUSIA",B20)))</formula>
    </cfRule>
    <cfRule type="containsText" dxfId="43861" priority="43730" operator="containsText" text="HOLANDA">
      <formula>NOT(ISERROR(SEARCH("HOLANDA",B20)))</formula>
    </cfRule>
    <cfRule type="containsText" dxfId="43860" priority="43731" operator="containsText" text="FRANCIA">
      <formula>NOT(ISERROR(SEARCH("FRANCIA",B20)))</formula>
    </cfRule>
    <cfRule type="containsText" dxfId="43859" priority="43732" operator="containsText" text="ITALIA">
      <formula>NOT(ISERROR(SEARCH("ITALIA",B20)))</formula>
    </cfRule>
    <cfRule type="containsText" dxfId="43858" priority="43733" operator="containsText" text="BÉLGICA">
      <formula>NOT(ISERROR(SEARCH("BÉLGICA",B20)))</formula>
    </cfRule>
    <cfRule type="containsText" dxfId="43857" priority="43734" operator="containsText" text="ESPAÑA">
      <formula>NOT(ISERROR(SEARCH("ESPAÑA",B20)))</formula>
    </cfRule>
    <cfRule type="containsText" dxfId="43856" priority="43735" operator="containsText" text="ALEMANIA">
      <formula>NOT(ISERROR(SEARCH("ALEMANIA",B20)))</formula>
    </cfRule>
    <cfRule type="containsText" dxfId="43855" priority="43736" operator="containsText" text="PAÍSES NÓRDICOS">
      <formula>NOT(ISERROR(SEARCH("PAÍSES NÓRDICOS",B20)))</formula>
    </cfRule>
    <cfRule type="containsText" dxfId="43854" priority="43737" operator="containsText" text="REINO UNIDO">
      <formula>NOT(ISERROR(SEARCH("REINO UNIDO",B20)))</formula>
    </cfRule>
    <cfRule type="containsText" dxfId="43853" priority="43738" operator="containsText" text="DINAMARCA">
      <formula>NOT(ISERROR(SEARCH("DINAMARCA",B20)))</formula>
    </cfRule>
    <cfRule type="containsText" dxfId="43852" priority="43739" operator="containsText" text="NORUEGA">
      <formula>NOT(ISERROR(SEARCH("NORUEGA",B20)))</formula>
    </cfRule>
    <cfRule type="containsText" dxfId="43851" priority="43740" operator="containsText" text="FINLANDIA">
      <formula>NOT(ISERROR(SEARCH("FINLANDIA",B20)))</formula>
    </cfRule>
    <cfRule type="containsText" dxfId="43850" priority="43741" operator="containsText" text="SUECIA">
      <formula>NOT(ISERROR(SEARCH("SUECIA",B20)))</formula>
    </cfRule>
  </conditionalFormatting>
  <conditionalFormatting sqref="B19:B20">
    <cfRule type="containsText" dxfId="43849" priority="43708" operator="containsText" text="SUIZA">
      <formula>NOT(ISERROR(SEARCH("SUIZA",B19)))</formula>
    </cfRule>
    <cfRule type="containsText" dxfId="43848" priority="43709" operator="containsText" text="AUSTRIA">
      <formula>NOT(ISERROR(SEARCH("AUSTRIA",B19)))</formula>
    </cfRule>
    <cfRule type="containsText" dxfId="43847" priority="43710" operator="containsText" text="IRLANDA">
      <formula>NOT(ISERROR(SEARCH("IRLANDA",B19)))</formula>
    </cfRule>
    <cfRule type="containsText" dxfId="43846" priority="43711" operator="containsText" text="PAÍSES DEL ESTE">
      <formula>NOT(ISERROR(SEARCH("PAÍSES DEL ESTE",B19)))</formula>
    </cfRule>
    <cfRule type="containsText" dxfId="43845" priority="43712" operator="containsText" text="RUSIA">
      <formula>NOT(ISERROR(SEARCH("RUSIA",B19)))</formula>
    </cfRule>
    <cfRule type="containsText" dxfId="43844" priority="43713" operator="containsText" text="HOLANDA">
      <formula>NOT(ISERROR(SEARCH("HOLANDA",B19)))</formula>
    </cfRule>
    <cfRule type="containsText" dxfId="43843" priority="43714" operator="containsText" text="FRANCIA">
      <formula>NOT(ISERROR(SEARCH("FRANCIA",B19)))</formula>
    </cfRule>
    <cfRule type="containsText" dxfId="43842" priority="43715" operator="containsText" text="ITALIA">
      <formula>NOT(ISERROR(SEARCH("ITALIA",B19)))</formula>
    </cfRule>
    <cfRule type="containsText" dxfId="43841" priority="43716" operator="containsText" text="BÉLGICA">
      <formula>NOT(ISERROR(SEARCH("BÉLGICA",B19)))</formula>
    </cfRule>
    <cfRule type="containsText" dxfId="43840" priority="43717" operator="containsText" text="ESPAÑA">
      <formula>NOT(ISERROR(SEARCH("ESPAÑA",B19)))</formula>
    </cfRule>
    <cfRule type="containsText" dxfId="43839" priority="43718" operator="containsText" text="ALEMANIA">
      <formula>NOT(ISERROR(SEARCH("ALEMANIA",B19)))</formula>
    </cfRule>
    <cfRule type="containsText" dxfId="43838" priority="43719" operator="containsText" text="PAÍSES NÓRDICOS">
      <formula>NOT(ISERROR(SEARCH("PAÍSES NÓRDICOS",B19)))</formula>
    </cfRule>
    <cfRule type="containsText" dxfId="43837" priority="43720" operator="containsText" text="REINO UNIDO">
      <formula>NOT(ISERROR(SEARCH("REINO UNIDO",B19)))</formula>
    </cfRule>
    <cfRule type="containsText" dxfId="43836" priority="43721" operator="containsText" text="DINAMARCA">
      <formula>NOT(ISERROR(SEARCH("DINAMARCA",B19)))</formula>
    </cfRule>
    <cfRule type="containsText" dxfId="43835" priority="43722" operator="containsText" text="NORUEGA">
      <formula>NOT(ISERROR(SEARCH("NORUEGA",B19)))</formula>
    </cfRule>
    <cfRule type="containsText" dxfId="43834" priority="43723" operator="containsText" text="FINLANDIA">
      <formula>NOT(ISERROR(SEARCH("FINLANDIA",B19)))</formula>
    </cfRule>
    <cfRule type="containsText" dxfId="43833" priority="43724" operator="containsText" text="SUECIA">
      <formula>NOT(ISERROR(SEARCH("SUECIA",B19)))</formula>
    </cfRule>
  </conditionalFormatting>
  <conditionalFormatting sqref="B20">
    <cfRule type="containsText" dxfId="43832" priority="43691" operator="containsText" text="SUIZA">
      <formula>NOT(ISERROR(SEARCH("SUIZA",B20)))</formula>
    </cfRule>
    <cfRule type="containsText" dxfId="43831" priority="43692" operator="containsText" text="AUSTRIA">
      <formula>NOT(ISERROR(SEARCH("AUSTRIA",B20)))</formula>
    </cfRule>
    <cfRule type="containsText" dxfId="43830" priority="43693" operator="containsText" text="IRLANDA">
      <formula>NOT(ISERROR(SEARCH("IRLANDA",B20)))</formula>
    </cfRule>
    <cfRule type="containsText" dxfId="43829" priority="43694" operator="containsText" text="PAÍSES DEL ESTE">
      <formula>NOT(ISERROR(SEARCH("PAÍSES DEL ESTE",B20)))</formula>
    </cfRule>
    <cfRule type="containsText" dxfId="43828" priority="43695" operator="containsText" text="RUSIA">
      <formula>NOT(ISERROR(SEARCH("RUSIA",B20)))</formula>
    </cfRule>
    <cfRule type="containsText" dxfId="43827" priority="43696" operator="containsText" text="HOLANDA">
      <formula>NOT(ISERROR(SEARCH("HOLANDA",B20)))</formula>
    </cfRule>
    <cfRule type="containsText" dxfId="43826" priority="43697" operator="containsText" text="FRANCIA">
      <formula>NOT(ISERROR(SEARCH("FRANCIA",B20)))</formula>
    </cfRule>
    <cfRule type="containsText" dxfId="43825" priority="43698" operator="containsText" text="ITALIA">
      <formula>NOT(ISERROR(SEARCH("ITALIA",B20)))</formula>
    </cfRule>
    <cfRule type="containsText" dxfId="43824" priority="43699" operator="containsText" text="BÉLGICA">
      <formula>NOT(ISERROR(SEARCH("BÉLGICA",B20)))</formula>
    </cfRule>
    <cfRule type="containsText" dxfId="43823" priority="43700" operator="containsText" text="ESPAÑA">
      <formula>NOT(ISERROR(SEARCH("ESPAÑA",B20)))</formula>
    </cfRule>
    <cfRule type="containsText" dxfId="43822" priority="43701" operator="containsText" text="ALEMANIA">
      <formula>NOT(ISERROR(SEARCH("ALEMANIA",B20)))</formula>
    </cfRule>
    <cfRule type="containsText" dxfId="43821" priority="43702" operator="containsText" text="PAÍSES NÓRDICOS">
      <formula>NOT(ISERROR(SEARCH("PAÍSES NÓRDICOS",B20)))</formula>
    </cfRule>
    <cfRule type="containsText" dxfId="43820" priority="43703" operator="containsText" text="REINO UNIDO">
      <formula>NOT(ISERROR(SEARCH("REINO UNIDO",B20)))</formula>
    </cfRule>
    <cfRule type="containsText" dxfId="43819" priority="43704" operator="containsText" text="DINAMARCA">
      <formula>NOT(ISERROR(SEARCH("DINAMARCA",B20)))</formula>
    </cfRule>
    <cfRule type="containsText" dxfId="43818" priority="43705" operator="containsText" text="NORUEGA">
      <formula>NOT(ISERROR(SEARCH("NORUEGA",B20)))</formula>
    </cfRule>
    <cfRule type="containsText" dxfId="43817" priority="43706" operator="containsText" text="FINLANDIA">
      <formula>NOT(ISERROR(SEARCH("FINLANDIA",B20)))</formula>
    </cfRule>
    <cfRule type="containsText" dxfId="43816" priority="43707" operator="containsText" text="SUECIA">
      <formula>NOT(ISERROR(SEARCH("SUECIA",B20)))</formula>
    </cfRule>
  </conditionalFormatting>
  <conditionalFormatting sqref="B19:B20">
    <cfRule type="containsText" dxfId="43815" priority="43674" operator="containsText" text="SUIZA">
      <formula>NOT(ISERROR(SEARCH("SUIZA",B19)))</formula>
    </cfRule>
    <cfRule type="containsText" dxfId="43814" priority="43675" operator="containsText" text="AUSTRIA">
      <formula>NOT(ISERROR(SEARCH("AUSTRIA",B19)))</formula>
    </cfRule>
    <cfRule type="containsText" dxfId="43813" priority="43676" operator="containsText" text="IRLANDA">
      <formula>NOT(ISERROR(SEARCH("IRLANDA",B19)))</formula>
    </cfRule>
    <cfRule type="containsText" dxfId="43812" priority="43677" operator="containsText" text="PAÍSES DEL ESTE">
      <formula>NOT(ISERROR(SEARCH("PAÍSES DEL ESTE",B19)))</formula>
    </cfRule>
    <cfRule type="containsText" dxfId="43811" priority="43678" operator="containsText" text="RUSIA">
      <formula>NOT(ISERROR(SEARCH("RUSIA",B19)))</formula>
    </cfRule>
    <cfRule type="containsText" dxfId="43810" priority="43679" operator="containsText" text="HOLANDA">
      <formula>NOT(ISERROR(SEARCH("HOLANDA",B19)))</formula>
    </cfRule>
    <cfRule type="containsText" dxfId="43809" priority="43680" operator="containsText" text="FRANCIA">
      <formula>NOT(ISERROR(SEARCH("FRANCIA",B19)))</formula>
    </cfRule>
    <cfRule type="containsText" dxfId="43808" priority="43681" operator="containsText" text="ITALIA">
      <formula>NOT(ISERROR(SEARCH("ITALIA",B19)))</formula>
    </cfRule>
    <cfRule type="containsText" dxfId="43807" priority="43682" operator="containsText" text="BÉLGICA">
      <formula>NOT(ISERROR(SEARCH("BÉLGICA",B19)))</formula>
    </cfRule>
    <cfRule type="containsText" dxfId="43806" priority="43683" operator="containsText" text="ESPAÑA">
      <formula>NOT(ISERROR(SEARCH("ESPAÑA",B19)))</formula>
    </cfRule>
    <cfRule type="containsText" dxfId="43805" priority="43684" operator="containsText" text="ALEMANIA">
      <formula>NOT(ISERROR(SEARCH("ALEMANIA",B19)))</formula>
    </cfRule>
    <cfRule type="containsText" dxfId="43804" priority="43685" operator="containsText" text="PAÍSES NÓRDICOS">
      <formula>NOT(ISERROR(SEARCH("PAÍSES NÓRDICOS",B19)))</formula>
    </cfRule>
    <cfRule type="containsText" dxfId="43803" priority="43686" operator="containsText" text="REINO UNIDO">
      <formula>NOT(ISERROR(SEARCH("REINO UNIDO",B19)))</formula>
    </cfRule>
    <cfRule type="containsText" dxfId="43802" priority="43687" operator="containsText" text="DINAMARCA">
      <formula>NOT(ISERROR(SEARCH("DINAMARCA",B19)))</formula>
    </cfRule>
    <cfRule type="containsText" dxfId="43801" priority="43688" operator="containsText" text="NORUEGA">
      <formula>NOT(ISERROR(SEARCH("NORUEGA",B19)))</formula>
    </cfRule>
    <cfRule type="containsText" dxfId="43800" priority="43689" operator="containsText" text="FINLANDIA">
      <formula>NOT(ISERROR(SEARCH("FINLANDIA",B19)))</formula>
    </cfRule>
    <cfRule type="containsText" dxfId="43799" priority="43690" operator="containsText" text="SUECIA">
      <formula>NOT(ISERROR(SEARCH("SUECIA",B19)))</formula>
    </cfRule>
  </conditionalFormatting>
  <conditionalFormatting sqref="B19">
    <cfRule type="containsText" dxfId="43798" priority="43657" operator="containsText" text="SUIZA">
      <formula>NOT(ISERROR(SEARCH("SUIZA",B19)))</formula>
    </cfRule>
    <cfRule type="containsText" dxfId="43797" priority="43658" operator="containsText" text="AUSTRIA">
      <formula>NOT(ISERROR(SEARCH("AUSTRIA",B19)))</formula>
    </cfRule>
    <cfRule type="containsText" dxfId="43796" priority="43659" operator="containsText" text="IRLANDA">
      <formula>NOT(ISERROR(SEARCH("IRLANDA",B19)))</formula>
    </cfRule>
    <cfRule type="containsText" dxfId="43795" priority="43660" operator="containsText" text="PAÍSES DEL ESTE">
      <formula>NOT(ISERROR(SEARCH("PAÍSES DEL ESTE",B19)))</formula>
    </cfRule>
    <cfRule type="containsText" dxfId="43794" priority="43661" operator="containsText" text="RUSIA">
      <formula>NOT(ISERROR(SEARCH("RUSIA",B19)))</formula>
    </cfRule>
    <cfRule type="containsText" dxfId="43793" priority="43662" operator="containsText" text="HOLANDA">
      <formula>NOT(ISERROR(SEARCH("HOLANDA",B19)))</formula>
    </cfRule>
    <cfRule type="containsText" dxfId="43792" priority="43663" operator="containsText" text="FRANCIA">
      <formula>NOT(ISERROR(SEARCH("FRANCIA",B19)))</formula>
    </cfRule>
    <cfRule type="containsText" dxfId="43791" priority="43664" operator="containsText" text="ITALIA">
      <formula>NOT(ISERROR(SEARCH("ITALIA",B19)))</formula>
    </cfRule>
    <cfRule type="containsText" dxfId="43790" priority="43665" operator="containsText" text="BÉLGICA">
      <formula>NOT(ISERROR(SEARCH("BÉLGICA",B19)))</formula>
    </cfRule>
    <cfRule type="containsText" dxfId="43789" priority="43666" operator="containsText" text="ESPAÑA">
      <formula>NOT(ISERROR(SEARCH("ESPAÑA",B19)))</formula>
    </cfRule>
    <cfRule type="containsText" dxfId="43788" priority="43667" operator="containsText" text="ALEMANIA">
      <formula>NOT(ISERROR(SEARCH("ALEMANIA",B19)))</formula>
    </cfRule>
    <cfRule type="containsText" dxfId="43787" priority="43668" operator="containsText" text="PAÍSES NÓRDICOS">
      <formula>NOT(ISERROR(SEARCH("PAÍSES NÓRDICOS",B19)))</formula>
    </cfRule>
    <cfRule type="containsText" dxfId="43786" priority="43669" operator="containsText" text="REINO UNIDO">
      <formula>NOT(ISERROR(SEARCH("REINO UNIDO",B19)))</formula>
    </cfRule>
    <cfRule type="containsText" dxfId="43785" priority="43670" operator="containsText" text="DINAMARCA">
      <formula>NOT(ISERROR(SEARCH("DINAMARCA",B19)))</formula>
    </cfRule>
    <cfRule type="containsText" dxfId="43784" priority="43671" operator="containsText" text="NORUEGA">
      <formula>NOT(ISERROR(SEARCH("NORUEGA",B19)))</formula>
    </cfRule>
    <cfRule type="containsText" dxfId="43783" priority="43672" operator="containsText" text="FINLANDIA">
      <formula>NOT(ISERROR(SEARCH("FINLANDIA",B19)))</formula>
    </cfRule>
    <cfRule type="containsText" dxfId="43782" priority="43673" operator="containsText" text="SUECIA">
      <formula>NOT(ISERROR(SEARCH("SUECIA",B19)))</formula>
    </cfRule>
  </conditionalFormatting>
  <conditionalFormatting sqref="B20">
    <cfRule type="containsText" dxfId="43781" priority="43640" operator="containsText" text="SUIZA">
      <formula>NOT(ISERROR(SEARCH("SUIZA",B20)))</formula>
    </cfRule>
    <cfRule type="containsText" dxfId="43780" priority="43641" operator="containsText" text="AUSTRIA">
      <formula>NOT(ISERROR(SEARCH("AUSTRIA",B20)))</formula>
    </cfRule>
    <cfRule type="containsText" dxfId="43779" priority="43642" operator="containsText" text="IRLANDA">
      <formula>NOT(ISERROR(SEARCH("IRLANDA",B20)))</formula>
    </cfRule>
    <cfRule type="containsText" dxfId="43778" priority="43643" operator="containsText" text="PAÍSES DEL ESTE">
      <formula>NOT(ISERROR(SEARCH("PAÍSES DEL ESTE",B20)))</formula>
    </cfRule>
    <cfRule type="containsText" dxfId="43777" priority="43644" operator="containsText" text="RUSIA">
      <formula>NOT(ISERROR(SEARCH("RUSIA",B20)))</formula>
    </cfRule>
    <cfRule type="containsText" dxfId="43776" priority="43645" operator="containsText" text="HOLANDA">
      <formula>NOT(ISERROR(SEARCH("HOLANDA",B20)))</formula>
    </cfRule>
    <cfRule type="containsText" dxfId="43775" priority="43646" operator="containsText" text="FRANCIA">
      <formula>NOT(ISERROR(SEARCH("FRANCIA",B20)))</formula>
    </cfRule>
    <cfRule type="containsText" dxfId="43774" priority="43647" operator="containsText" text="ITALIA">
      <formula>NOT(ISERROR(SEARCH("ITALIA",B20)))</formula>
    </cfRule>
    <cfRule type="containsText" dxfId="43773" priority="43648" operator="containsText" text="BÉLGICA">
      <formula>NOT(ISERROR(SEARCH("BÉLGICA",B20)))</formula>
    </cfRule>
    <cfRule type="containsText" dxfId="43772" priority="43649" operator="containsText" text="ESPAÑA">
      <formula>NOT(ISERROR(SEARCH("ESPAÑA",B20)))</formula>
    </cfRule>
    <cfRule type="containsText" dxfId="43771" priority="43650" operator="containsText" text="ALEMANIA">
      <formula>NOT(ISERROR(SEARCH("ALEMANIA",B20)))</formula>
    </cfRule>
    <cfRule type="containsText" dxfId="43770" priority="43651" operator="containsText" text="PAÍSES NÓRDICOS">
      <formula>NOT(ISERROR(SEARCH("PAÍSES NÓRDICOS",B20)))</formula>
    </cfRule>
    <cfRule type="containsText" dxfId="43769" priority="43652" operator="containsText" text="REINO UNIDO">
      <formula>NOT(ISERROR(SEARCH("REINO UNIDO",B20)))</formula>
    </cfRule>
    <cfRule type="containsText" dxfId="43768" priority="43653" operator="containsText" text="DINAMARCA">
      <formula>NOT(ISERROR(SEARCH("DINAMARCA",B20)))</formula>
    </cfRule>
    <cfRule type="containsText" dxfId="43767" priority="43654" operator="containsText" text="NORUEGA">
      <formula>NOT(ISERROR(SEARCH("NORUEGA",B20)))</formula>
    </cfRule>
    <cfRule type="containsText" dxfId="43766" priority="43655" operator="containsText" text="FINLANDIA">
      <formula>NOT(ISERROR(SEARCH("FINLANDIA",B20)))</formula>
    </cfRule>
    <cfRule type="containsText" dxfId="43765" priority="43656" operator="containsText" text="SUECIA">
      <formula>NOT(ISERROR(SEARCH("SUECIA",B20)))</formula>
    </cfRule>
  </conditionalFormatting>
  <conditionalFormatting sqref="B19">
    <cfRule type="containsText" dxfId="43764" priority="43623" operator="containsText" text="SUIZA">
      <formula>NOT(ISERROR(SEARCH("SUIZA",B19)))</formula>
    </cfRule>
    <cfRule type="containsText" dxfId="43763" priority="43624" operator="containsText" text="AUSTRIA">
      <formula>NOT(ISERROR(SEARCH("AUSTRIA",B19)))</formula>
    </cfRule>
    <cfRule type="containsText" dxfId="43762" priority="43625" operator="containsText" text="IRLANDA">
      <formula>NOT(ISERROR(SEARCH("IRLANDA",B19)))</formula>
    </cfRule>
    <cfRule type="containsText" dxfId="43761" priority="43626" operator="containsText" text="PAÍSES DEL ESTE">
      <formula>NOT(ISERROR(SEARCH("PAÍSES DEL ESTE",B19)))</formula>
    </cfRule>
    <cfRule type="containsText" dxfId="43760" priority="43627" operator="containsText" text="RUSIA">
      <formula>NOT(ISERROR(SEARCH("RUSIA",B19)))</formula>
    </cfRule>
    <cfRule type="containsText" dxfId="43759" priority="43628" operator="containsText" text="HOLANDA">
      <formula>NOT(ISERROR(SEARCH("HOLANDA",B19)))</formula>
    </cfRule>
    <cfRule type="containsText" dxfId="43758" priority="43629" operator="containsText" text="FRANCIA">
      <formula>NOT(ISERROR(SEARCH("FRANCIA",B19)))</formula>
    </cfRule>
    <cfRule type="containsText" dxfId="43757" priority="43630" operator="containsText" text="ITALIA">
      <formula>NOT(ISERROR(SEARCH("ITALIA",B19)))</formula>
    </cfRule>
    <cfRule type="containsText" dxfId="43756" priority="43631" operator="containsText" text="BÉLGICA">
      <formula>NOT(ISERROR(SEARCH("BÉLGICA",B19)))</formula>
    </cfRule>
    <cfRule type="containsText" dxfId="43755" priority="43632" operator="containsText" text="ESPAÑA">
      <formula>NOT(ISERROR(SEARCH("ESPAÑA",B19)))</formula>
    </cfRule>
    <cfRule type="containsText" dxfId="43754" priority="43633" operator="containsText" text="ALEMANIA">
      <formula>NOT(ISERROR(SEARCH("ALEMANIA",B19)))</formula>
    </cfRule>
    <cfRule type="containsText" dxfId="43753" priority="43634" operator="containsText" text="PAÍSES NÓRDICOS">
      <formula>NOT(ISERROR(SEARCH("PAÍSES NÓRDICOS",B19)))</formula>
    </cfRule>
    <cfRule type="containsText" dxfId="43752" priority="43635" operator="containsText" text="REINO UNIDO">
      <formula>NOT(ISERROR(SEARCH("REINO UNIDO",B19)))</formula>
    </cfRule>
    <cfRule type="containsText" dxfId="43751" priority="43636" operator="containsText" text="DINAMARCA">
      <formula>NOT(ISERROR(SEARCH("DINAMARCA",B19)))</formula>
    </cfRule>
    <cfRule type="containsText" dxfId="43750" priority="43637" operator="containsText" text="NORUEGA">
      <formula>NOT(ISERROR(SEARCH("NORUEGA",B19)))</formula>
    </cfRule>
    <cfRule type="containsText" dxfId="43749" priority="43638" operator="containsText" text="FINLANDIA">
      <formula>NOT(ISERROR(SEARCH("FINLANDIA",B19)))</formula>
    </cfRule>
    <cfRule type="containsText" dxfId="43748" priority="43639" operator="containsText" text="SUECIA">
      <formula>NOT(ISERROR(SEARCH("SUECIA",B19)))</formula>
    </cfRule>
  </conditionalFormatting>
  <conditionalFormatting sqref="B20">
    <cfRule type="containsText" dxfId="43747" priority="43606" operator="containsText" text="SUIZA">
      <formula>NOT(ISERROR(SEARCH("SUIZA",B20)))</formula>
    </cfRule>
    <cfRule type="containsText" dxfId="43746" priority="43607" operator="containsText" text="AUSTRIA">
      <formula>NOT(ISERROR(SEARCH("AUSTRIA",B20)))</formula>
    </cfRule>
    <cfRule type="containsText" dxfId="43745" priority="43608" operator="containsText" text="IRLANDA">
      <formula>NOT(ISERROR(SEARCH("IRLANDA",B20)))</formula>
    </cfRule>
    <cfRule type="containsText" dxfId="43744" priority="43609" operator="containsText" text="PAÍSES DEL ESTE">
      <formula>NOT(ISERROR(SEARCH("PAÍSES DEL ESTE",B20)))</formula>
    </cfRule>
    <cfRule type="containsText" dxfId="43743" priority="43610" operator="containsText" text="RUSIA">
      <formula>NOT(ISERROR(SEARCH("RUSIA",B20)))</formula>
    </cfRule>
    <cfRule type="containsText" dxfId="43742" priority="43611" operator="containsText" text="HOLANDA">
      <formula>NOT(ISERROR(SEARCH("HOLANDA",B20)))</formula>
    </cfRule>
    <cfRule type="containsText" dxfId="43741" priority="43612" operator="containsText" text="FRANCIA">
      <formula>NOT(ISERROR(SEARCH("FRANCIA",B20)))</formula>
    </cfRule>
    <cfRule type="containsText" dxfId="43740" priority="43613" operator="containsText" text="ITALIA">
      <formula>NOT(ISERROR(SEARCH("ITALIA",B20)))</formula>
    </cfRule>
    <cfRule type="containsText" dxfId="43739" priority="43614" operator="containsText" text="BÉLGICA">
      <formula>NOT(ISERROR(SEARCH("BÉLGICA",B20)))</formula>
    </cfRule>
    <cfRule type="containsText" dxfId="43738" priority="43615" operator="containsText" text="ESPAÑA">
      <formula>NOT(ISERROR(SEARCH("ESPAÑA",B20)))</formula>
    </cfRule>
    <cfRule type="containsText" dxfId="43737" priority="43616" operator="containsText" text="ALEMANIA">
      <formula>NOT(ISERROR(SEARCH("ALEMANIA",B20)))</formula>
    </cfRule>
    <cfRule type="containsText" dxfId="43736" priority="43617" operator="containsText" text="PAÍSES NÓRDICOS">
      <formula>NOT(ISERROR(SEARCH("PAÍSES NÓRDICOS",B20)))</formula>
    </cfRule>
    <cfRule type="containsText" dxfId="43735" priority="43618" operator="containsText" text="REINO UNIDO">
      <formula>NOT(ISERROR(SEARCH("REINO UNIDO",B20)))</formula>
    </cfRule>
    <cfRule type="containsText" dxfId="43734" priority="43619" operator="containsText" text="DINAMARCA">
      <formula>NOT(ISERROR(SEARCH("DINAMARCA",B20)))</formula>
    </cfRule>
    <cfRule type="containsText" dxfId="43733" priority="43620" operator="containsText" text="NORUEGA">
      <formula>NOT(ISERROR(SEARCH("NORUEGA",B20)))</formula>
    </cfRule>
    <cfRule type="containsText" dxfId="43732" priority="43621" operator="containsText" text="FINLANDIA">
      <formula>NOT(ISERROR(SEARCH("FINLANDIA",B20)))</formula>
    </cfRule>
    <cfRule type="containsText" dxfId="43731" priority="43622" operator="containsText" text="SUECIA">
      <formula>NOT(ISERROR(SEARCH("SUECIA",B20)))</formula>
    </cfRule>
  </conditionalFormatting>
  <conditionalFormatting sqref="B20">
    <cfRule type="containsText" dxfId="43730" priority="43589" operator="containsText" text="SUIZA">
      <formula>NOT(ISERROR(SEARCH("SUIZA",B20)))</formula>
    </cfRule>
    <cfRule type="containsText" dxfId="43729" priority="43590" operator="containsText" text="AUSTRIA">
      <formula>NOT(ISERROR(SEARCH("AUSTRIA",B20)))</formula>
    </cfRule>
    <cfRule type="containsText" dxfId="43728" priority="43591" operator="containsText" text="IRLANDA">
      <formula>NOT(ISERROR(SEARCH("IRLANDA",B20)))</formula>
    </cfRule>
    <cfRule type="containsText" dxfId="43727" priority="43592" operator="containsText" text="PAÍSES DEL ESTE">
      <formula>NOT(ISERROR(SEARCH("PAÍSES DEL ESTE",B20)))</formula>
    </cfRule>
    <cfRule type="containsText" dxfId="43726" priority="43593" operator="containsText" text="RUSIA">
      <formula>NOT(ISERROR(SEARCH("RUSIA",B20)))</formula>
    </cfRule>
    <cfRule type="containsText" dxfId="43725" priority="43594" operator="containsText" text="HOLANDA">
      <formula>NOT(ISERROR(SEARCH("HOLANDA",B20)))</formula>
    </cfRule>
    <cfRule type="containsText" dxfId="43724" priority="43595" operator="containsText" text="FRANCIA">
      <formula>NOT(ISERROR(SEARCH("FRANCIA",B20)))</formula>
    </cfRule>
    <cfRule type="containsText" dxfId="43723" priority="43596" operator="containsText" text="ITALIA">
      <formula>NOT(ISERROR(SEARCH("ITALIA",B20)))</formula>
    </cfRule>
    <cfRule type="containsText" dxfId="43722" priority="43597" operator="containsText" text="BÉLGICA">
      <formula>NOT(ISERROR(SEARCH("BÉLGICA",B20)))</formula>
    </cfRule>
    <cfRule type="containsText" dxfId="43721" priority="43598" operator="containsText" text="ESPAÑA">
      <formula>NOT(ISERROR(SEARCH("ESPAÑA",B20)))</formula>
    </cfRule>
    <cfRule type="containsText" dxfId="43720" priority="43599" operator="containsText" text="ALEMANIA">
      <formula>NOT(ISERROR(SEARCH("ALEMANIA",B20)))</formula>
    </cfRule>
    <cfRule type="containsText" dxfId="43719" priority="43600" operator="containsText" text="PAÍSES NÓRDICOS">
      <formula>NOT(ISERROR(SEARCH("PAÍSES NÓRDICOS",B20)))</formula>
    </cfRule>
    <cfRule type="containsText" dxfId="43718" priority="43601" operator="containsText" text="REINO UNIDO">
      <formula>NOT(ISERROR(SEARCH("REINO UNIDO",B20)))</formula>
    </cfRule>
    <cfRule type="containsText" dxfId="43717" priority="43602" operator="containsText" text="DINAMARCA">
      <formula>NOT(ISERROR(SEARCH("DINAMARCA",B20)))</formula>
    </cfRule>
    <cfRule type="containsText" dxfId="43716" priority="43603" operator="containsText" text="NORUEGA">
      <formula>NOT(ISERROR(SEARCH("NORUEGA",B20)))</formula>
    </cfRule>
    <cfRule type="containsText" dxfId="43715" priority="43604" operator="containsText" text="FINLANDIA">
      <formula>NOT(ISERROR(SEARCH("FINLANDIA",B20)))</formula>
    </cfRule>
    <cfRule type="containsText" dxfId="43714" priority="43605" operator="containsText" text="SUECIA">
      <formula>NOT(ISERROR(SEARCH("SUECIA",B20)))</formula>
    </cfRule>
  </conditionalFormatting>
  <conditionalFormatting sqref="B19:B20">
    <cfRule type="containsText" dxfId="43713" priority="43572" operator="containsText" text="SUIZA">
      <formula>NOT(ISERROR(SEARCH("SUIZA",B19)))</formula>
    </cfRule>
    <cfRule type="containsText" dxfId="43712" priority="43573" operator="containsText" text="AUSTRIA">
      <formula>NOT(ISERROR(SEARCH("AUSTRIA",B19)))</formula>
    </cfRule>
    <cfRule type="containsText" dxfId="43711" priority="43574" operator="containsText" text="IRLANDA">
      <formula>NOT(ISERROR(SEARCH("IRLANDA",B19)))</formula>
    </cfRule>
    <cfRule type="containsText" dxfId="43710" priority="43575" operator="containsText" text="PAÍSES DEL ESTE">
      <formula>NOT(ISERROR(SEARCH("PAÍSES DEL ESTE",B19)))</formula>
    </cfRule>
    <cfRule type="containsText" dxfId="43709" priority="43576" operator="containsText" text="RUSIA">
      <formula>NOT(ISERROR(SEARCH("RUSIA",B19)))</formula>
    </cfRule>
    <cfRule type="containsText" dxfId="43708" priority="43577" operator="containsText" text="HOLANDA">
      <formula>NOT(ISERROR(SEARCH("HOLANDA",B19)))</formula>
    </cfRule>
    <cfRule type="containsText" dxfId="43707" priority="43578" operator="containsText" text="FRANCIA">
      <formula>NOT(ISERROR(SEARCH("FRANCIA",B19)))</formula>
    </cfRule>
    <cfRule type="containsText" dxfId="43706" priority="43579" operator="containsText" text="ITALIA">
      <formula>NOT(ISERROR(SEARCH("ITALIA",B19)))</formula>
    </cfRule>
    <cfRule type="containsText" dxfId="43705" priority="43580" operator="containsText" text="BÉLGICA">
      <formula>NOT(ISERROR(SEARCH("BÉLGICA",B19)))</formula>
    </cfRule>
    <cfRule type="containsText" dxfId="43704" priority="43581" operator="containsText" text="ESPAÑA">
      <formula>NOT(ISERROR(SEARCH("ESPAÑA",B19)))</formula>
    </cfRule>
    <cfRule type="containsText" dxfId="43703" priority="43582" operator="containsText" text="ALEMANIA">
      <formula>NOT(ISERROR(SEARCH("ALEMANIA",B19)))</formula>
    </cfRule>
    <cfRule type="containsText" dxfId="43702" priority="43583" operator="containsText" text="PAÍSES NÓRDICOS">
      <formula>NOT(ISERROR(SEARCH("PAÍSES NÓRDICOS",B19)))</formula>
    </cfRule>
    <cfRule type="containsText" dxfId="43701" priority="43584" operator="containsText" text="REINO UNIDO">
      <formula>NOT(ISERROR(SEARCH("REINO UNIDO",B19)))</formula>
    </cfRule>
    <cfRule type="containsText" dxfId="43700" priority="43585" operator="containsText" text="DINAMARCA">
      <formula>NOT(ISERROR(SEARCH("DINAMARCA",B19)))</formula>
    </cfRule>
    <cfRule type="containsText" dxfId="43699" priority="43586" operator="containsText" text="NORUEGA">
      <formula>NOT(ISERROR(SEARCH("NORUEGA",B19)))</formula>
    </cfRule>
    <cfRule type="containsText" dxfId="43698" priority="43587" operator="containsText" text="FINLANDIA">
      <formula>NOT(ISERROR(SEARCH("FINLANDIA",B19)))</formula>
    </cfRule>
    <cfRule type="containsText" dxfId="43697" priority="43588" operator="containsText" text="SUECIA">
      <formula>NOT(ISERROR(SEARCH("SUECIA",B19)))</formula>
    </cfRule>
  </conditionalFormatting>
  <conditionalFormatting sqref="B19:B20">
    <cfRule type="containsText" dxfId="43696" priority="43555" operator="containsText" text="SUIZA">
      <formula>NOT(ISERROR(SEARCH("SUIZA",B19)))</formula>
    </cfRule>
    <cfRule type="containsText" dxfId="43695" priority="43556" operator="containsText" text="AUSTRIA">
      <formula>NOT(ISERROR(SEARCH("AUSTRIA",B19)))</formula>
    </cfRule>
    <cfRule type="containsText" dxfId="43694" priority="43557" operator="containsText" text="IRLANDA">
      <formula>NOT(ISERROR(SEARCH("IRLANDA",B19)))</formula>
    </cfRule>
    <cfRule type="containsText" dxfId="43693" priority="43558" operator="containsText" text="PAÍSES DEL ESTE">
      <formula>NOT(ISERROR(SEARCH("PAÍSES DEL ESTE",B19)))</formula>
    </cfRule>
    <cfRule type="containsText" dxfId="43692" priority="43559" operator="containsText" text="RUSIA">
      <formula>NOT(ISERROR(SEARCH("RUSIA",B19)))</formula>
    </cfRule>
    <cfRule type="containsText" dxfId="43691" priority="43560" operator="containsText" text="HOLANDA">
      <formula>NOT(ISERROR(SEARCH("HOLANDA",B19)))</formula>
    </cfRule>
    <cfRule type="containsText" dxfId="43690" priority="43561" operator="containsText" text="FRANCIA">
      <formula>NOT(ISERROR(SEARCH("FRANCIA",B19)))</formula>
    </cfRule>
    <cfRule type="containsText" dxfId="43689" priority="43562" operator="containsText" text="ITALIA">
      <formula>NOT(ISERROR(SEARCH("ITALIA",B19)))</formula>
    </cfRule>
    <cfRule type="containsText" dxfId="43688" priority="43563" operator="containsText" text="BÉLGICA">
      <formula>NOT(ISERROR(SEARCH("BÉLGICA",B19)))</formula>
    </cfRule>
    <cfRule type="containsText" dxfId="43687" priority="43564" operator="containsText" text="ESPAÑA">
      <formula>NOT(ISERROR(SEARCH("ESPAÑA",B19)))</formula>
    </cfRule>
    <cfRule type="containsText" dxfId="43686" priority="43565" operator="containsText" text="ALEMANIA">
      <formula>NOT(ISERROR(SEARCH("ALEMANIA",B19)))</formula>
    </cfRule>
    <cfRule type="containsText" dxfId="43685" priority="43566" operator="containsText" text="PAÍSES NÓRDICOS">
      <formula>NOT(ISERROR(SEARCH("PAÍSES NÓRDICOS",B19)))</formula>
    </cfRule>
    <cfRule type="containsText" dxfId="43684" priority="43567" operator="containsText" text="REINO UNIDO">
      <formula>NOT(ISERROR(SEARCH("REINO UNIDO",B19)))</formula>
    </cfRule>
    <cfRule type="containsText" dxfId="43683" priority="43568" operator="containsText" text="DINAMARCA">
      <formula>NOT(ISERROR(SEARCH("DINAMARCA",B19)))</formula>
    </cfRule>
    <cfRule type="containsText" dxfId="43682" priority="43569" operator="containsText" text="NORUEGA">
      <formula>NOT(ISERROR(SEARCH("NORUEGA",B19)))</formula>
    </cfRule>
    <cfRule type="containsText" dxfId="43681" priority="43570" operator="containsText" text="FINLANDIA">
      <formula>NOT(ISERROR(SEARCH("FINLANDIA",B19)))</formula>
    </cfRule>
    <cfRule type="containsText" dxfId="43680" priority="43571" operator="containsText" text="SUECIA">
      <formula>NOT(ISERROR(SEARCH("SUECIA",B19)))</formula>
    </cfRule>
  </conditionalFormatting>
  <conditionalFormatting sqref="B20">
    <cfRule type="containsText" dxfId="43679" priority="43538" operator="containsText" text="SUIZA">
      <formula>NOT(ISERROR(SEARCH("SUIZA",B20)))</formula>
    </cfRule>
    <cfRule type="containsText" dxfId="43678" priority="43539" operator="containsText" text="AUSTRIA">
      <formula>NOT(ISERROR(SEARCH("AUSTRIA",B20)))</formula>
    </cfRule>
    <cfRule type="containsText" dxfId="43677" priority="43540" operator="containsText" text="IRLANDA">
      <formula>NOT(ISERROR(SEARCH("IRLANDA",B20)))</formula>
    </cfRule>
    <cfRule type="containsText" dxfId="43676" priority="43541" operator="containsText" text="PAÍSES DEL ESTE">
      <formula>NOT(ISERROR(SEARCH("PAÍSES DEL ESTE",B20)))</formula>
    </cfRule>
    <cfRule type="containsText" dxfId="43675" priority="43542" operator="containsText" text="RUSIA">
      <formula>NOT(ISERROR(SEARCH("RUSIA",B20)))</formula>
    </cfRule>
    <cfRule type="containsText" dxfId="43674" priority="43543" operator="containsText" text="HOLANDA">
      <formula>NOT(ISERROR(SEARCH("HOLANDA",B20)))</formula>
    </cfRule>
    <cfRule type="containsText" dxfId="43673" priority="43544" operator="containsText" text="FRANCIA">
      <formula>NOT(ISERROR(SEARCH("FRANCIA",B20)))</formula>
    </cfRule>
    <cfRule type="containsText" dxfId="43672" priority="43545" operator="containsText" text="ITALIA">
      <formula>NOT(ISERROR(SEARCH("ITALIA",B20)))</formula>
    </cfRule>
    <cfRule type="containsText" dxfId="43671" priority="43546" operator="containsText" text="BÉLGICA">
      <formula>NOT(ISERROR(SEARCH("BÉLGICA",B20)))</formula>
    </cfRule>
    <cfRule type="containsText" dxfId="43670" priority="43547" operator="containsText" text="ESPAÑA">
      <formula>NOT(ISERROR(SEARCH("ESPAÑA",B20)))</formula>
    </cfRule>
    <cfRule type="containsText" dxfId="43669" priority="43548" operator="containsText" text="ALEMANIA">
      <formula>NOT(ISERROR(SEARCH("ALEMANIA",B20)))</formula>
    </cfRule>
    <cfRule type="containsText" dxfId="43668" priority="43549" operator="containsText" text="PAÍSES NÓRDICOS">
      <formula>NOT(ISERROR(SEARCH("PAÍSES NÓRDICOS",B20)))</formula>
    </cfRule>
    <cfRule type="containsText" dxfId="43667" priority="43550" operator="containsText" text="REINO UNIDO">
      <formula>NOT(ISERROR(SEARCH("REINO UNIDO",B20)))</formula>
    </cfRule>
    <cfRule type="containsText" dxfId="43666" priority="43551" operator="containsText" text="DINAMARCA">
      <formula>NOT(ISERROR(SEARCH("DINAMARCA",B20)))</formula>
    </cfRule>
    <cfRule type="containsText" dxfId="43665" priority="43552" operator="containsText" text="NORUEGA">
      <formula>NOT(ISERROR(SEARCH("NORUEGA",B20)))</formula>
    </cfRule>
    <cfRule type="containsText" dxfId="43664" priority="43553" operator="containsText" text="FINLANDIA">
      <formula>NOT(ISERROR(SEARCH("FINLANDIA",B20)))</formula>
    </cfRule>
    <cfRule type="containsText" dxfId="43663" priority="43554" operator="containsText" text="SUECIA">
      <formula>NOT(ISERROR(SEARCH("SUECIA",B20)))</formula>
    </cfRule>
  </conditionalFormatting>
  <conditionalFormatting sqref="B20">
    <cfRule type="containsText" dxfId="43662" priority="43521" operator="containsText" text="SUIZA">
      <formula>NOT(ISERROR(SEARCH("SUIZA",B20)))</formula>
    </cfRule>
    <cfRule type="containsText" dxfId="43661" priority="43522" operator="containsText" text="AUSTRIA">
      <formula>NOT(ISERROR(SEARCH("AUSTRIA",B20)))</formula>
    </cfRule>
    <cfRule type="containsText" dxfId="43660" priority="43523" operator="containsText" text="IRLANDA">
      <formula>NOT(ISERROR(SEARCH("IRLANDA",B20)))</formula>
    </cfRule>
    <cfRule type="containsText" dxfId="43659" priority="43524" operator="containsText" text="PAÍSES DEL ESTE">
      <formula>NOT(ISERROR(SEARCH("PAÍSES DEL ESTE",B20)))</formula>
    </cfRule>
    <cfRule type="containsText" dxfId="43658" priority="43525" operator="containsText" text="RUSIA">
      <formula>NOT(ISERROR(SEARCH("RUSIA",B20)))</formula>
    </cfRule>
    <cfRule type="containsText" dxfId="43657" priority="43526" operator="containsText" text="HOLANDA">
      <formula>NOT(ISERROR(SEARCH("HOLANDA",B20)))</formula>
    </cfRule>
    <cfRule type="containsText" dxfId="43656" priority="43527" operator="containsText" text="FRANCIA">
      <formula>NOT(ISERROR(SEARCH("FRANCIA",B20)))</formula>
    </cfRule>
    <cfRule type="containsText" dxfId="43655" priority="43528" operator="containsText" text="ITALIA">
      <formula>NOT(ISERROR(SEARCH("ITALIA",B20)))</formula>
    </cfRule>
    <cfRule type="containsText" dxfId="43654" priority="43529" operator="containsText" text="BÉLGICA">
      <formula>NOT(ISERROR(SEARCH("BÉLGICA",B20)))</formula>
    </cfRule>
    <cfRule type="containsText" dxfId="43653" priority="43530" operator="containsText" text="ESPAÑA">
      <formula>NOT(ISERROR(SEARCH("ESPAÑA",B20)))</formula>
    </cfRule>
    <cfRule type="containsText" dxfId="43652" priority="43531" operator="containsText" text="ALEMANIA">
      <formula>NOT(ISERROR(SEARCH("ALEMANIA",B20)))</formula>
    </cfRule>
    <cfRule type="containsText" dxfId="43651" priority="43532" operator="containsText" text="PAÍSES NÓRDICOS">
      <formula>NOT(ISERROR(SEARCH("PAÍSES NÓRDICOS",B20)))</formula>
    </cfRule>
    <cfRule type="containsText" dxfId="43650" priority="43533" operator="containsText" text="REINO UNIDO">
      <formula>NOT(ISERROR(SEARCH("REINO UNIDO",B20)))</formula>
    </cfRule>
    <cfRule type="containsText" dxfId="43649" priority="43534" operator="containsText" text="DINAMARCA">
      <formula>NOT(ISERROR(SEARCH("DINAMARCA",B20)))</formula>
    </cfRule>
    <cfRule type="containsText" dxfId="43648" priority="43535" operator="containsText" text="NORUEGA">
      <formula>NOT(ISERROR(SEARCH("NORUEGA",B20)))</formula>
    </cfRule>
    <cfRule type="containsText" dxfId="43647" priority="43536" operator="containsText" text="FINLANDIA">
      <formula>NOT(ISERROR(SEARCH("FINLANDIA",B20)))</formula>
    </cfRule>
    <cfRule type="containsText" dxfId="43646" priority="43537" operator="containsText" text="SUECIA">
      <formula>NOT(ISERROR(SEARCH("SUECIA",B20)))</formula>
    </cfRule>
  </conditionalFormatting>
  <conditionalFormatting sqref="B20">
    <cfRule type="containsText" dxfId="43645" priority="43504" operator="containsText" text="SUIZA">
      <formula>NOT(ISERROR(SEARCH("SUIZA",B20)))</formula>
    </cfRule>
    <cfRule type="containsText" dxfId="43644" priority="43505" operator="containsText" text="AUSTRIA">
      <formula>NOT(ISERROR(SEARCH("AUSTRIA",B20)))</formula>
    </cfRule>
    <cfRule type="containsText" dxfId="43643" priority="43506" operator="containsText" text="IRLANDA">
      <formula>NOT(ISERROR(SEARCH("IRLANDA",B20)))</formula>
    </cfRule>
    <cfRule type="containsText" dxfId="43642" priority="43507" operator="containsText" text="PAÍSES DEL ESTE">
      <formula>NOT(ISERROR(SEARCH("PAÍSES DEL ESTE",B20)))</formula>
    </cfRule>
    <cfRule type="containsText" dxfId="43641" priority="43508" operator="containsText" text="RUSIA">
      <formula>NOT(ISERROR(SEARCH("RUSIA",B20)))</formula>
    </cfRule>
    <cfRule type="containsText" dxfId="43640" priority="43509" operator="containsText" text="HOLANDA">
      <formula>NOT(ISERROR(SEARCH("HOLANDA",B20)))</formula>
    </cfRule>
    <cfRule type="containsText" dxfId="43639" priority="43510" operator="containsText" text="FRANCIA">
      <formula>NOT(ISERROR(SEARCH("FRANCIA",B20)))</formula>
    </cfRule>
    <cfRule type="containsText" dxfId="43638" priority="43511" operator="containsText" text="ITALIA">
      <formula>NOT(ISERROR(SEARCH("ITALIA",B20)))</formula>
    </cfRule>
    <cfRule type="containsText" dxfId="43637" priority="43512" operator="containsText" text="BÉLGICA">
      <formula>NOT(ISERROR(SEARCH("BÉLGICA",B20)))</formula>
    </cfRule>
    <cfRule type="containsText" dxfId="43636" priority="43513" operator="containsText" text="ESPAÑA">
      <formula>NOT(ISERROR(SEARCH("ESPAÑA",B20)))</formula>
    </cfRule>
    <cfRule type="containsText" dxfId="43635" priority="43514" operator="containsText" text="ALEMANIA">
      <formula>NOT(ISERROR(SEARCH("ALEMANIA",B20)))</formula>
    </cfRule>
    <cfRule type="containsText" dxfId="43634" priority="43515" operator="containsText" text="PAÍSES NÓRDICOS">
      <formula>NOT(ISERROR(SEARCH("PAÍSES NÓRDICOS",B20)))</formula>
    </cfRule>
    <cfRule type="containsText" dxfId="43633" priority="43516" operator="containsText" text="REINO UNIDO">
      <formula>NOT(ISERROR(SEARCH("REINO UNIDO",B20)))</formula>
    </cfRule>
    <cfRule type="containsText" dxfId="43632" priority="43517" operator="containsText" text="DINAMARCA">
      <formula>NOT(ISERROR(SEARCH("DINAMARCA",B20)))</formula>
    </cfRule>
    <cfRule type="containsText" dxfId="43631" priority="43518" operator="containsText" text="NORUEGA">
      <formula>NOT(ISERROR(SEARCH("NORUEGA",B20)))</formula>
    </cfRule>
    <cfRule type="containsText" dxfId="43630" priority="43519" operator="containsText" text="FINLANDIA">
      <formula>NOT(ISERROR(SEARCH("FINLANDIA",B20)))</formula>
    </cfRule>
    <cfRule type="containsText" dxfId="43629" priority="43520" operator="containsText" text="SUECIA">
      <formula>NOT(ISERROR(SEARCH("SUECIA",B20)))</formula>
    </cfRule>
  </conditionalFormatting>
  <conditionalFormatting sqref="B20">
    <cfRule type="containsText" dxfId="43628" priority="43487" operator="containsText" text="SUIZA">
      <formula>NOT(ISERROR(SEARCH("SUIZA",B20)))</formula>
    </cfRule>
    <cfRule type="containsText" dxfId="43627" priority="43488" operator="containsText" text="AUSTRIA">
      <formula>NOT(ISERROR(SEARCH("AUSTRIA",B20)))</formula>
    </cfRule>
    <cfRule type="containsText" dxfId="43626" priority="43489" operator="containsText" text="IRLANDA">
      <formula>NOT(ISERROR(SEARCH("IRLANDA",B20)))</formula>
    </cfRule>
    <cfRule type="containsText" dxfId="43625" priority="43490" operator="containsText" text="PAÍSES DEL ESTE">
      <formula>NOT(ISERROR(SEARCH("PAÍSES DEL ESTE",B20)))</formula>
    </cfRule>
    <cfRule type="containsText" dxfId="43624" priority="43491" operator="containsText" text="RUSIA">
      <formula>NOT(ISERROR(SEARCH("RUSIA",B20)))</formula>
    </cfRule>
    <cfRule type="containsText" dxfId="43623" priority="43492" operator="containsText" text="HOLANDA">
      <formula>NOT(ISERROR(SEARCH("HOLANDA",B20)))</formula>
    </cfRule>
    <cfRule type="containsText" dxfId="43622" priority="43493" operator="containsText" text="FRANCIA">
      <formula>NOT(ISERROR(SEARCH("FRANCIA",B20)))</formula>
    </cfRule>
    <cfRule type="containsText" dxfId="43621" priority="43494" operator="containsText" text="ITALIA">
      <formula>NOT(ISERROR(SEARCH("ITALIA",B20)))</formula>
    </cfRule>
    <cfRule type="containsText" dxfId="43620" priority="43495" operator="containsText" text="BÉLGICA">
      <formula>NOT(ISERROR(SEARCH("BÉLGICA",B20)))</formula>
    </cfRule>
    <cfRule type="containsText" dxfId="43619" priority="43496" operator="containsText" text="ESPAÑA">
      <formula>NOT(ISERROR(SEARCH("ESPAÑA",B20)))</formula>
    </cfRule>
    <cfRule type="containsText" dxfId="43618" priority="43497" operator="containsText" text="ALEMANIA">
      <formula>NOT(ISERROR(SEARCH("ALEMANIA",B20)))</formula>
    </cfRule>
    <cfRule type="containsText" dxfId="43617" priority="43498" operator="containsText" text="PAÍSES NÓRDICOS">
      <formula>NOT(ISERROR(SEARCH("PAÍSES NÓRDICOS",B20)))</formula>
    </cfRule>
    <cfRule type="containsText" dxfId="43616" priority="43499" operator="containsText" text="REINO UNIDO">
      <formula>NOT(ISERROR(SEARCH("REINO UNIDO",B20)))</formula>
    </cfRule>
    <cfRule type="containsText" dxfId="43615" priority="43500" operator="containsText" text="DINAMARCA">
      <formula>NOT(ISERROR(SEARCH("DINAMARCA",B20)))</formula>
    </cfRule>
    <cfRule type="containsText" dxfId="43614" priority="43501" operator="containsText" text="NORUEGA">
      <formula>NOT(ISERROR(SEARCH("NORUEGA",B20)))</formula>
    </cfRule>
    <cfRule type="containsText" dxfId="43613" priority="43502" operator="containsText" text="FINLANDIA">
      <formula>NOT(ISERROR(SEARCH("FINLANDIA",B20)))</formula>
    </cfRule>
    <cfRule type="containsText" dxfId="43612" priority="43503" operator="containsText" text="SUECIA">
      <formula>NOT(ISERROR(SEARCH("SUECIA",B20)))</formula>
    </cfRule>
  </conditionalFormatting>
  <conditionalFormatting sqref="B20">
    <cfRule type="containsText" dxfId="43611" priority="43470" operator="containsText" text="SUIZA">
      <formula>NOT(ISERROR(SEARCH("SUIZA",B20)))</formula>
    </cfRule>
    <cfRule type="containsText" dxfId="43610" priority="43471" operator="containsText" text="AUSTRIA">
      <formula>NOT(ISERROR(SEARCH("AUSTRIA",B20)))</formula>
    </cfRule>
    <cfRule type="containsText" dxfId="43609" priority="43472" operator="containsText" text="IRLANDA">
      <formula>NOT(ISERROR(SEARCH("IRLANDA",B20)))</formula>
    </cfRule>
    <cfRule type="containsText" dxfId="43608" priority="43473" operator="containsText" text="PAÍSES DEL ESTE">
      <formula>NOT(ISERROR(SEARCH("PAÍSES DEL ESTE",B20)))</formula>
    </cfRule>
    <cfRule type="containsText" dxfId="43607" priority="43474" operator="containsText" text="RUSIA">
      <formula>NOT(ISERROR(SEARCH("RUSIA",B20)))</formula>
    </cfRule>
    <cfRule type="containsText" dxfId="43606" priority="43475" operator="containsText" text="HOLANDA">
      <formula>NOT(ISERROR(SEARCH("HOLANDA",B20)))</formula>
    </cfRule>
    <cfRule type="containsText" dxfId="43605" priority="43476" operator="containsText" text="FRANCIA">
      <formula>NOT(ISERROR(SEARCH("FRANCIA",B20)))</formula>
    </cfRule>
    <cfRule type="containsText" dxfId="43604" priority="43477" operator="containsText" text="ITALIA">
      <formula>NOT(ISERROR(SEARCH("ITALIA",B20)))</formula>
    </cfRule>
    <cfRule type="containsText" dxfId="43603" priority="43478" operator="containsText" text="BÉLGICA">
      <formula>NOT(ISERROR(SEARCH("BÉLGICA",B20)))</formula>
    </cfRule>
    <cfRule type="containsText" dxfId="43602" priority="43479" operator="containsText" text="ESPAÑA">
      <formula>NOT(ISERROR(SEARCH("ESPAÑA",B20)))</formula>
    </cfRule>
    <cfRule type="containsText" dxfId="43601" priority="43480" operator="containsText" text="ALEMANIA">
      <formula>NOT(ISERROR(SEARCH("ALEMANIA",B20)))</formula>
    </cfRule>
    <cfRule type="containsText" dxfId="43600" priority="43481" operator="containsText" text="PAÍSES NÓRDICOS">
      <formula>NOT(ISERROR(SEARCH("PAÍSES NÓRDICOS",B20)))</formula>
    </cfRule>
    <cfRule type="containsText" dxfId="43599" priority="43482" operator="containsText" text="REINO UNIDO">
      <formula>NOT(ISERROR(SEARCH("REINO UNIDO",B20)))</formula>
    </cfRule>
    <cfRule type="containsText" dxfId="43598" priority="43483" operator="containsText" text="DINAMARCA">
      <formula>NOT(ISERROR(SEARCH("DINAMARCA",B20)))</formula>
    </cfRule>
    <cfRule type="containsText" dxfId="43597" priority="43484" operator="containsText" text="NORUEGA">
      <formula>NOT(ISERROR(SEARCH("NORUEGA",B20)))</formula>
    </cfRule>
    <cfRule type="containsText" dxfId="43596" priority="43485" operator="containsText" text="FINLANDIA">
      <formula>NOT(ISERROR(SEARCH("FINLANDIA",B20)))</formula>
    </cfRule>
    <cfRule type="containsText" dxfId="43595" priority="43486" operator="containsText" text="SUECIA">
      <formula>NOT(ISERROR(SEARCH("SUECIA",B20)))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19">
    <cfRule type="containsText" dxfId="43509" priority="43368" operator="containsText" text="SUIZA">
      <formula>NOT(ISERROR(SEARCH("SUIZA",B19)))</formula>
    </cfRule>
    <cfRule type="containsText" dxfId="43508" priority="43369" operator="containsText" text="AUSTRIA">
      <formula>NOT(ISERROR(SEARCH("AUSTRIA",B19)))</formula>
    </cfRule>
    <cfRule type="containsText" dxfId="43507" priority="43370" operator="containsText" text="IRLANDA">
      <formula>NOT(ISERROR(SEARCH("IRLANDA",B19)))</formula>
    </cfRule>
    <cfRule type="containsText" dxfId="43506" priority="43371" operator="containsText" text="PAÍSES DEL ESTE">
      <formula>NOT(ISERROR(SEARCH("PAÍSES DEL ESTE",B19)))</formula>
    </cfRule>
    <cfRule type="containsText" dxfId="43505" priority="43372" operator="containsText" text="RUSIA">
      <formula>NOT(ISERROR(SEARCH("RUSIA",B19)))</formula>
    </cfRule>
    <cfRule type="containsText" dxfId="43504" priority="43373" operator="containsText" text="HOLANDA">
      <formula>NOT(ISERROR(SEARCH("HOLANDA",B19)))</formula>
    </cfRule>
    <cfRule type="containsText" dxfId="43503" priority="43374" operator="containsText" text="FRANCIA">
      <formula>NOT(ISERROR(SEARCH("FRANCIA",B19)))</formula>
    </cfRule>
    <cfRule type="containsText" dxfId="43502" priority="43375" operator="containsText" text="ITALIA">
      <formula>NOT(ISERROR(SEARCH("ITALIA",B19)))</formula>
    </cfRule>
    <cfRule type="containsText" dxfId="43501" priority="43376" operator="containsText" text="BÉLGICA">
      <formula>NOT(ISERROR(SEARCH("BÉLGICA",B19)))</formula>
    </cfRule>
    <cfRule type="containsText" dxfId="43500" priority="43377" operator="containsText" text="ESPAÑA">
      <formula>NOT(ISERROR(SEARCH("ESPAÑA",B19)))</formula>
    </cfRule>
    <cfRule type="containsText" dxfId="43499" priority="43378" operator="containsText" text="ALEMANIA">
      <formula>NOT(ISERROR(SEARCH("ALEMANIA",B19)))</formula>
    </cfRule>
    <cfRule type="containsText" dxfId="43498" priority="43379" operator="containsText" text="PAÍSES NÓRDICOS">
      <formula>NOT(ISERROR(SEARCH("PAÍSES NÓRDICOS",B19)))</formula>
    </cfRule>
    <cfRule type="containsText" dxfId="43497" priority="43380" operator="containsText" text="REINO UNIDO">
      <formula>NOT(ISERROR(SEARCH("REINO UNIDO",B19)))</formula>
    </cfRule>
    <cfRule type="containsText" dxfId="43496" priority="43381" operator="containsText" text="DINAMARCA">
      <formula>NOT(ISERROR(SEARCH("DINAMARCA",B19)))</formula>
    </cfRule>
    <cfRule type="containsText" dxfId="43495" priority="43382" operator="containsText" text="NORUEGA">
      <formula>NOT(ISERROR(SEARCH("NORUEGA",B19)))</formula>
    </cfRule>
    <cfRule type="containsText" dxfId="43494" priority="43383" operator="containsText" text="FINLANDIA">
      <formula>NOT(ISERROR(SEARCH("FINLANDIA",B19)))</formula>
    </cfRule>
    <cfRule type="containsText" dxfId="43493" priority="43384" operator="containsText" text="SUECIA">
      <formula>NOT(ISERROR(SEARCH("SUECIA",B19)))</formula>
    </cfRule>
  </conditionalFormatting>
  <conditionalFormatting sqref="B15:B19">
    <cfRule type="containsText" dxfId="43492" priority="43351" operator="containsText" text="SUIZA">
      <formula>NOT(ISERROR(SEARCH("SUIZA",B15)))</formula>
    </cfRule>
    <cfRule type="containsText" dxfId="43491" priority="43352" operator="containsText" text="AUSTRIA">
      <formula>NOT(ISERROR(SEARCH("AUSTRIA",B15)))</formula>
    </cfRule>
    <cfRule type="containsText" dxfId="43490" priority="43353" operator="containsText" text="IRLANDA">
      <formula>NOT(ISERROR(SEARCH("IRLANDA",B15)))</formula>
    </cfRule>
    <cfRule type="containsText" dxfId="43489" priority="43354" operator="containsText" text="PAÍSES DEL ESTE">
      <formula>NOT(ISERROR(SEARCH("PAÍSES DEL ESTE",B15)))</formula>
    </cfRule>
    <cfRule type="containsText" dxfId="43488" priority="43355" operator="containsText" text="RUSIA">
      <formula>NOT(ISERROR(SEARCH("RUSIA",B15)))</formula>
    </cfRule>
    <cfRule type="containsText" dxfId="43487" priority="43356" operator="containsText" text="HOLANDA">
      <formula>NOT(ISERROR(SEARCH("HOLANDA",B15)))</formula>
    </cfRule>
    <cfRule type="containsText" dxfId="43486" priority="43357" operator="containsText" text="FRANCIA">
      <formula>NOT(ISERROR(SEARCH("FRANCIA",B15)))</formula>
    </cfRule>
    <cfRule type="containsText" dxfId="43485" priority="43358" operator="containsText" text="ITALIA">
      <formula>NOT(ISERROR(SEARCH("ITALIA",B15)))</formula>
    </cfRule>
    <cfRule type="containsText" dxfId="43484" priority="43359" operator="containsText" text="BÉLGICA">
      <formula>NOT(ISERROR(SEARCH("BÉLGICA",B15)))</formula>
    </cfRule>
    <cfRule type="containsText" dxfId="43483" priority="43360" operator="containsText" text="ESPAÑA">
      <formula>NOT(ISERROR(SEARCH("ESPAÑA",B15)))</formula>
    </cfRule>
    <cfRule type="containsText" dxfId="43482" priority="43361" operator="containsText" text="ALEMANIA">
      <formula>NOT(ISERROR(SEARCH("ALEMANIA",B15)))</formula>
    </cfRule>
    <cfRule type="containsText" dxfId="43481" priority="43362" operator="containsText" text="PAÍSES NÓRDICOS">
      <formula>NOT(ISERROR(SEARCH("PAÍSES NÓRDICOS",B15)))</formula>
    </cfRule>
    <cfRule type="containsText" dxfId="43480" priority="43363" operator="containsText" text="REINO UNIDO">
      <formula>NOT(ISERROR(SEARCH("REINO UNIDO",B15)))</formula>
    </cfRule>
    <cfRule type="containsText" dxfId="43479" priority="43364" operator="containsText" text="DINAMARCA">
      <formula>NOT(ISERROR(SEARCH("DINAMARCA",B15)))</formula>
    </cfRule>
    <cfRule type="containsText" dxfId="43478" priority="43365" operator="containsText" text="NORUEGA">
      <formula>NOT(ISERROR(SEARCH("NORUEGA",B15)))</formula>
    </cfRule>
    <cfRule type="containsText" dxfId="43477" priority="43366" operator="containsText" text="FINLANDIA">
      <formula>NOT(ISERROR(SEARCH("FINLANDIA",B15)))</formula>
    </cfRule>
    <cfRule type="containsText" dxfId="43476" priority="43367" operator="containsText" text="SUECIA">
      <formula>NOT(ISERROR(SEARCH("SUECIA",B15)))</formula>
    </cfRule>
  </conditionalFormatting>
  <conditionalFormatting sqref="B15:B17">
    <cfRule type="containsText" dxfId="43475" priority="43334" operator="containsText" text="SUIZA">
      <formula>NOT(ISERROR(SEARCH("SUIZA",B15)))</formula>
    </cfRule>
    <cfRule type="containsText" dxfId="43474" priority="43335" operator="containsText" text="AUSTRIA">
      <formula>NOT(ISERROR(SEARCH("AUSTRIA",B15)))</formula>
    </cfRule>
    <cfRule type="containsText" dxfId="43473" priority="43336" operator="containsText" text="IRLANDA">
      <formula>NOT(ISERROR(SEARCH("IRLANDA",B15)))</formula>
    </cfRule>
    <cfRule type="containsText" dxfId="43472" priority="43337" operator="containsText" text="PAÍSES DEL ESTE">
      <formula>NOT(ISERROR(SEARCH("PAÍSES DEL ESTE",B15)))</formula>
    </cfRule>
    <cfRule type="containsText" dxfId="43471" priority="43338" operator="containsText" text="RUSIA">
      <formula>NOT(ISERROR(SEARCH("RUSIA",B15)))</formula>
    </cfRule>
    <cfRule type="containsText" dxfId="43470" priority="43339" operator="containsText" text="HOLANDA">
      <formula>NOT(ISERROR(SEARCH("HOLANDA",B15)))</formula>
    </cfRule>
    <cfRule type="containsText" dxfId="43469" priority="43340" operator="containsText" text="FRANCIA">
      <formula>NOT(ISERROR(SEARCH("FRANCIA",B15)))</formula>
    </cfRule>
    <cfRule type="containsText" dxfId="43468" priority="43341" operator="containsText" text="ITALIA">
      <formula>NOT(ISERROR(SEARCH("ITALIA",B15)))</formula>
    </cfRule>
    <cfRule type="containsText" dxfId="43467" priority="43342" operator="containsText" text="BÉLGICA">
      <formula>NOT(ISERROR(SEARCH("BÉLGICA",B15)))</formula>
    </cfRule>
    <cfRule type="containsText" dxfId="43466" priority="43343" operator="containsText" text="ESPAÑA">
      <formula>NOT(ISERROR(SEARCH("ESPAÑA",B15)))</formula>
    </cfRule>
    <cfRule type="containsText" dxfId="43465" priority="43344" operator="containsText" text="ALEMANIA">
      <formula>NOT(ISERROR(SEARCH("ALEMANIA",B15)))</formula>
    </cfRule>
    <cfRule type="containsText" dxfId="43464" priority="43345" operator="containsText" text="PAÍSES NÓRDICOS">
      <formula>NOT(ISERROR(SEARCH("PAÍSES NÓRDICOS",B15)))</formula>
    </cfRule>
    <cfRule type="containsText" dxfId="43463" priority="43346" operator="containsText" text="REINO UNIDO">
      <formula>NOT(ISERROR(SEARCH("REINO UNIDO",B15)))</formula>
    </cfRule>
    <cfRule type="containsText" dxfId="43462" priority="43347" operator="containsText" text="DINAMARCA">
      <formula>NOT(ISERROR(SEARCH("DINAMARCA",B15)))</formula>
    </cfRule>
    <cfRule type="containsText" dxfId="43461" priority="43348" operator="containsText" text="NORUEGA">
      <formula>NOT(ISERROR(SEARCH("NORUEGA",B15)))</formula>
    </cfRule>
    <cfRule type="containsText" dxfId="43460" priority="43349" operator="containsText" text="FINLANDIA">
      <formula>NOT(ISERROR(SEARCH("FINLANDIA",B15)))</formula>
    </cfRule>
    <cfRule type="containsText" dxfId="43459" priority="43350" operator="containsText" text="SUECIA">
      <formula>NOT(ISERROR(SEARCH("SUECIA",B15)))</formula>
    </cfRule>
  </conditionalFormatting>
  <conditionalFormatting sqref="B16">
    <cfRule type="containsText" dxfId="43458" priority="43317" operator="containsText" text="SUIZA">
      <formula>NOT(ISERROR(SEARCH("SUIZA",B16)))</formula>
    </cfRule>
    <cfRule type="containsText" dxfId="43457" priority="43318" operator="containsText" text="AUSTRIA">
      <formula>NOT(ISERROR(SEARCH("AUSTRIA",B16)))</formula>
    </cfRule>
    <cfRule type="containsText" dxfId="43456" priority="43319" operator="containsText" text="IRLANDA">
      <formula>NOT(ISERROR(SEARCH("IRLANDA",B16)))</formula>
    </cfRule>
    <cfRule type="containsText" dxfId="43455" priority="43320" operator="containsText" text="PAÍSES DEL ESTE">
      <formula>NOT(ISERROR(SEARCH("PAÍSES DEL ESTE",B16)))</formula>
    </cfRule>
    <cfRule type="containsText" dxfId="43454" priority="43321" operator="containsText" text="RUSIA">
      <formula>NOT(ISERROR(SEARCH("RUSIA",B16)))</formula>
    </cfRule>
    <cfRule type="containsText" dxfId="43453" priority="43322" operator="containsText" text="HOLANDA">
      <formula>NOT(ISERROR(SEARCH("HOLANDA",B16)))</formula>
    </cfRule>
    <cfRule type="containsText" dxfId="43452" priority="43323" operator="containsText" text="FRANCIA">
      <formula>NOT(ISERROR(SEARCH("FRANCIA",B16)))</formula>
    </cfRule>
    <cfRule type="containsText" dxfId="43451" priority="43324" operator="containsText" text="ITALIA">
      <formula>NOT(ISERROR(SEARCH("ITALIA",B16)))</formula>
    </cfRule>
    <cfRule type="containsText" dxfId="43450" priority="43325" operator="containsText" text="BÉLGICA">
      <formula>NOT(ISERROR(SEARCH("BÉLGICA",B16)))</formula>
    </cfRule>
    <cfRule type="containsText" dxfId="43449" priority="43326" operator="containsText" text="ESPAÑA">
      <formula>NOT(ISERROR(SEARCH("ESPAÑA",B16)))</formula>
    </cfRule>
    <cfRule type="containsText" dxfId="43448" priority="43327" operator="containsText" text="ALEMANIA">
      <formula>NOT(ISERROR(SEARCH("ALEMANIA",B16)))</formula>
    </cfRule>
    <cfRule type="containsText" dxfId="43447" priority="43328" operator="containsText" text="PAÍSES NÓRDICOS">
      <formula>NOT(ISERROR(SEARCH("PAÍSES NÓRDICOS",B16)))</formula>
    </cfRule>
    <cfRule type="containsText" dxfId="43446" priority="43329" operator="containsText" text="REINO UNIDO">
      <formula>NOT(ISERROR(SEARCH("REINO UNIDO",B16)))</formula>
    </cfRule>
    <cfRule type="containsText" dxfId="43445" priority="43330" operator="containsText" text="DINAMARCA">
      <formula>NOT(ISERROR(SEARCH("DINAMARCA",B16)))</formula>
    </cfRule>
    <cfRule type="containsText" dxfId="43444" priority="43331" operator="containsText" text="NORUEGA">
      <formula>NOT(ISERROR(SEARCH("NORUEGA",B16)))</formula>
    </cfRule>
    <cfRule type="containsText" dxfId="43443" priority="43332" operator="containsText" text="FINLANDIA">
      <formula>NOT(ISERROR(SEARCH("FINLANDIA",B16)))</formula>
    </cfRule>
    <cfRule type="containsText" dxfId="43442" priority="43333" operator="containsText" text="SUECIA">
      <formula>NOT(ISERROR(SEARCH("SUECIA",B16)))</formula>
    </cfRule>
  </conditionalFormatting>
  <conditionalFormatting sqref="B17">
    <cfRule type="containsText" dxfId="43441" priority="43300" operator="containsText" text="SUIZA">
      <formula>NOT(ISERROR(SEARCH("SUIZA",B17)))</formula>
    </cfRule>
    <cfRule type="containsText" dxfId="43440" priority="43301" operator="containsText" text="AUSTRIA">
      <formula>NOT(ISERROR(SEARCH("AUSTRIA",B17)))</formula>
    </cfRule>
    <cfRule type="containsText" dxfId="43439" priority="43302" operator="containsText" text="IRLANDA">
      <formula>NOT(ISERROR(SEARCH("IRLANDA",B17)))</formula>
    </cfRule>
    <cfRule type="containsText" dxfId="43438" priority="43303" operator="containsText" text="PAÍSES DEL ESTE">
      <formula>NOT(ISERROR(SEARCH("PAÍSES DEL ESTE",B17)))</formula>
    </cfRule>
    <cfRule type="containsText" dxfId="43437" priority="43304" operator="containsText" text="RUSIA">
      <formula>NOT(ISERROR(SEARCH("RUSIA",B17)))</formula>
    </cfRule>
    <cfRule type="containsText" dxfId="43436" priority="43305" operator="containsText" text="HOLANDA">
      <formula>NOT(ISERROR(SEARCH("HOLANDA",B17)))</formula>
    </cfRule>
    <cfRule type="containsText" dxfId="43435" priority="43306" operator="containsText" text="FRANCIA">
      <formula>NOT(ISERROR(SEARCH("FRANCIA",B17)))</formula>
    </cfRule>
    <cfRule type="containsText" dxfId="43434" priority="43307" operator="containsText" text="ITALIA">
      <formula>NOT(ISERROR(SEARCH("ITALIA",B17)))</formula>
    </cfRule>
    <cfRule type="containsText" dxfId="43433" priority="43308" operator="containsText" text="BÉLGICA">
      <formula>NOT(ISERROR(SEARCH("BÉLGICA",B17)))</formula>
    </cfRule>
    <cfRule type="containsText" dxfId="43432" priority="43309" operator="containsText" text="ESPAÑA">
      <formula>NOT(ISERROR(SEARCH("ESPAÑA",B17)))</formula>
    </cfRule>
    <cfRule type="containsText" dxfId="43431" priority="43310" operator="containsText" text="ALEMANIA">
      <formula>NOT(ISERROR(SEARCH("ALEMANIA",B17)))</formula>
    </cfRule>
    <cfRule type="containsText" dxfId="43430" priority="43311" operator="containsText" text="PAÍSES NÓRDICOS">
      <formula>NOT(ISERROR(SEARCH("PAÍSES NÓRDICOS",B17)))</formula>
    </cfRule>
    <cfRule type="containsText" dxfId="43429" priority="43312" operator="containsText" text="REINO UNIDO">
      <formula>NOT(ISERROR(SEARCH("REINO UNIDO",B17)))</formula>
    </cfRule>
    <cfRule type="containsText" dxfId="43428" priority="43313" operator="containsText" text="DINAMARCA">
      <formula>NOT(ISERROR(SEARCH("DINAMARCA",B17)))</formula>
    </cfRule>
    <cfRule type="containsText" dxfId="43427" priority="43314" operator="containsText" text="NORUEGA">
      <formula>NOT(ISERROR(SEARCH("NORUEGA",B17)))</formula>
    </cfRule>
    <cfRule type="containsText" dxfId="43426" priority="43315" operator="containsText" text="FINLANDIA">
      <formula>NOT(ISERROR(SEARCH("FINLANDIA",B17)))</formula>
    </cfRule>
    <cfRule type="containsText" dxfId="43425" priority="43316" operator="containsText" text="SUECIA">
      <formula>NOT(ISERROR(SEARCH("SUECIA",B17)))</formula>
    </cfRule>
  </conditionalFormatting>
  <conditionalFormatting sqref="B16">
    <cfRule type="containsText" dxfId="43424" priority="43283" operator="containsText" text="SUIZA">
      <formula>NOT(ISERROR(SEARCH("SUIZA",B16)))</formula>
    </cfRule>
    <cfRule type="containsText" dxfId="43423" priority="43284" operator="containsText" text="AUSTRIA">
      <formula>NOT(ISERROR(SEARCH("AUSTRIA",B16)))</formula>
    </cfRule>
    <cfRule type="containsText" dxfId="43422" priority="43285" operator="containsText" text="IRLANDA">
      <formula>NOT(ISERROR(SEARCH("IRLANDA",B16)))</formula>
    </cfRule>
    <cfRule type="containsText" dxfId="43421" priority="43286" operator="containsText" text="PAÍSES DEL ESTE">
      <formula>NOT(ISERROR(SEARCH("PAÍSES DEL ESTE",B16)))</formula>
    </cfRule>
    <cfRule type="containsText" dxfId="43420" priority="43287" operator="containsText" text="RUSIA">
      <formula>NOT(ISERROR(SEARCH("RUSIA",B16)))</formula>
    </cfRule>
    <cfRule type="containsText" dxfId="43419" priority="43288" operator="containsText" text="HOLANDA">
      <formula>NOT(ISERROR(SEARCH("HOLANDA",B16)))</formula>
    </cfRule>
    <cfRule type="containsText" dxfId="43418" priority="43289" operator="containsText" text="FRANCIA">
      <formula>NOT(ISERROR(SEARCH("FRANCIA",B16)))</formula>
    </cfRule>
    <cfRule type="containsText" dxfId="43417" priority="43290" operator="containsText" text="ITALIA">
      <formula>NOT(ISERROR(SEARCH("ITALIA",B16)))</formula>
    </cfRule>
    <cfRule type="containsText" dxfId="43416" priority="43291" operator="containsText" text="BÉLGICA">
      <formula>NOT(ISERROR(SEARCH("BÉLGICA",B16)))</formula>
    </cfRule>
    <cfRule type="containsText" dxfId="43415" priority="43292" operator="containsText" text="ESPAÑA">
      <formula>NOT(ISERROR(SEARCH("ESPAÑA",B16)))</formula>
    </cfRule>
    <cfRule type="containsText" dxfId="43414" priority="43293" operator="containsText" text="ALEMANIA">
      <formula>NOT(ISERROR(SEARCH("ALEMANIA",B16)))</formula>
    </cfRule>
    <cfRule type="containsText" dxfId="43413" priority="43294" operator="containsText" text="PAÍSES NÓRDICOS">
      <formula>NOT(ISERROR(SEARCH("PAÍSES NÓRDICOS",B16)))</formula>
    </cfRule>
    <cfRule type="containsText" dxfId="43412" priority="43295" operator="containsText" text="REINO UNIDO">
      <formula>NOT(ISERROR(SEARCH("REINO UNIDO",B16)))</formula>
    </cfRule>
    <cfRule type="containsText" dxfId="43411" priority="43296" operator="containsText" text="DINAMARCA">
      <formula>NOT(ISERROR(SEARCH("DINAMARCA",B16)))</formula>
    </cfRule>
    <cfRule type="containsText" dxfId="43410" priority="43297" operator="containsText" text="NORUEGA">
      <formula>NOT(ISERROR(SEARCH("NORUEGA",B16)))</formula>
    </cfRule>
    <cfRule type="containsText" dxfId="43409" priority="43298" operator="containsText" text="FINLANDIA">
      <formula>NOT(ISERROR(SEARCH("FINLANDIA",B16)))</formula>
    </cfRule>
    <cfRule type="containsText" dxfId="43408" priority="43299" operator="containsText" text="SUECIA">
      <formula>NOT(ISERROR(SEARCH("SUECIA",B16)))</formula>
    </cfRule>
  </conditionalFormatting>
  <conditionalFormatting sqref="B16">
    <cfRule type="containsText" dxfId="43407" priority="43266" operator="containsText" text="SUIZA">
      <formula>NOT(ISERROR(SEARCH("SUIZA",B16)))</formula>
    </cfRule>
    <cfRule type="containsText" dxfId="43406" priority="43267" operator="containsText" text="AUSTRIA">
      <formula>NOT(ISERROR(SEARCH("AUSTRIA",B16)))</formula>
    </cfRule>
    <cfRule type="containsText" dxfId="43405" priority="43268" operator="containsText" text="IRLANDA">
      <formula>NOT(ISERROR(SEARCH("IRLANDA",B16)))</formula>
    </cfRule>
    <cfRule type="containsText" dxfId="43404" priority="43269" operator="containsText" text="PAÍSES DEL ESTE">
      <formula>NOT(ISERROR(SEARCH("PAÍSES DEL ESTE",B16)))</formula>
    </cfRule>
    <cfRule type="containsText" dxfId="43403" priority="43270" operator="containsText" text="RUSIA">
      <formula>NOT(ISERROR(SEARCH("RUSIA",B16)))</formula>
    </cfRule>
    <cfRule type="containsText" dxfId="43402" priority="43271" operator="containsText" text="HOLANDA">
      <formula>NOT(ISERROR(SEARCH("HOLANDA",B16)))</formula>
    </cfRule>
    <cfRule type="containsText" dxfId="43401" priority="43272" operator="containsText" text="FRANCIA">
      <formula>NOT(ISERROR(SEARCH("FRANCIA",B16)))</formula>
    </cfRule>
    <cfRule type="containsText" dxfId="43400" priority="43273" operator="containsText" text="ITALIA">
      <formula>NOT(ISERROR(SEARCH("ITALIA",B16)))</formula>
    </cfRule>
    <cfRule type="containsText" dxfId="43399" priority="43274" operator="containsText" text="BÉLGICA">
      <formula>NOT(ISERROR(SEARCH("BÉLGICA",B16)))</formula>
    </cfRule>
    <cfRule type="containsText" dxfId="43398" priority="43275" operator="containsText" text="ESPAÑA">
      <formula>NOT(ISERROR(SEARCH("ESPAÑA",B16)))</formula>
    </cfRule>
    <cfRule type="containsText" dxfId="43397" priority="43276" operator="containsText" text="ALEMANIA">
      <formula>NOT(ISERROR(SEARCH("ALEMANIA",B16)))</formula>
    </cfRule>
    <cfRule type="containsText" dxfId="43396" priority="43277" operator="containsText" text="PAÍSES NÓRDICOS">
      <formula>NOT(ISERROR(SEARCH("PAÍSES NÓRDICOS",B16)))</formula>
    </cfRule>
    <cfRule type="containsText" dxfId="43395" priority="43278" operator="containsText" text="REINO UNIDO">
      <formula>NOT(ISERROR(SEARCH("REINO UNIDO",B16)))</formula>
    </cfRule>
    <cfRule type="containsText" dxfId="43394" priority="43279" operator="containsText" text="DINAMARCA">
      <formula>NOT(ISERROR(SEARCH("DINAMARCA",B16)))</formula>
    </cfRule>
    <cfRule type="containsText" dxfId="43393" priority="43280" operator="containsText" text="NORUEGA">
      <formula>NOT(ISERROR(SEARCH("NORUEGA",B16)))</formula>
    </cfRule>
    <cfRule type="containsText" dxfId="43392" priority="43281" operator="containsText" text="FINLANDIA">
      <formula>NOT(ISERROR(SEARCH("FINLANDIA",B16)))</formula>
    </cfRule>
    <cfRule type="containsText" dxfId="43391" priority="43282" operator="containsText" text="SUECIA">
      <formula>NOT(ISERROR(SEARCH("SUECIA",B16)))</formula>
    </cfRule>
  </conditionalFormatting>
  <conditionalFormatting sqref="B16">
    <cfRule type="containsText" dxfId="43390" priority="43249" operator="containsText" text="SUIZA">
      <formula>NOT(ISERROR(SEARCH("SUIZA",B16)))</formula>
    </cfRule>
    <cfRule type="containsText" dxfId="43389" priority="43250" operator="containsText" text="AUSTRIA">
      <formula>NOT(ISERROR(SEARCH("AUSTRIA",B16)))</formula>
    </cfRule>
    <cfRule type="containsText" dxfId="43388" priority="43251" operator="containsText" text="IRLANDA">
      <formula>NOT(ISERROR(SEARCH("IRLANDA",B16)))</formula>
    </cfRule>
    <cfRule type="containsText" dxfId="43387" priority="43252" operator="containsText" text="PAÍSES DEL ESTE">
      <formula>NOT(ISERROR(SEARCH("PAÍSES DEL ESTE",B16)))</formula>
    </cfRule>
    <cfRule type="containsText" dxfId="43386" priority="43253" operator="containsText" text="RUSIA">
      <formula>NOT(ISERROR(SEARCH("RUSIA",B16)))</formula>
    </cfRule>
    <cfRule type="containsText" dxfId="43385" priority="43254" operator="containsText" text="HOLANDA">
      <formula>NOT(ISERROR(SEARCH("HOLANDA",B16)))</formula>
    </cfRule>
    <cfRule type="containsText" dxfId="43384" priority="43255" operator="containsText" text="FRANCIA">
      <formula>NOT(ISERROR(SEARCH("FRANCIA",B16)))</formula>
    </cfRule>
    <cfRule type="containsText" dxfId="43383" priority="43256" operator="containsText" text="ITALIA">
      <formula>NOT(ISERROR(SEARCH("ITALIA",B16)))</formula>
    </cfRule>
    <cfRule type="containsText" dxfId="43382" priority="43257" operator="containsText" text="BÉLGICA">
      <formula>NOT(ISERROR(SEARCH("BÉLGICA",B16)))</formula>
    </cfRule>
    <cfRule type="containsText" dxfId="43381" priority="43258" operator="containsText" text="ESPAÑA">
      <formula>NOT(ISERROR(SEARCH("ESPAÑA",B16)))</formula>
    </cfRule>
    <cfRule type="containsText" dxfId="43380" priority="43259" operator="containsText" text="ALEMANIA">
      <formula>NOT(ISERROR(SEARCH("ALEMANIA",B16)))</formula>
    </cfRule>
    <cfRule type="containsText" dxfId="43379" priority="43260" operator="containsText" text="PAÍSES NÓRDICOS">
      <formula>NOT(ISERROR(SEARCH("PAÍSES NÓRDICOS",B16)))</formula>
    </cfRule>
    <cfRule type="containsText" dxfId="43378" priority="43261" operator="containsText" text="REINO UNIDO">
      <formula>NOT(ISERROR(SEARCH("REINO UNIDO",B16)))</formula>
    </cfRule>
    <cfRule type="containsText" dxfId="43377" priority="43262" operator="containsText" text="DINAMARCA">
      <formula>NOT(ISERROR(SEARCH("DINAMARCA",B16)))</formula>
    </cfRule>
    <cfRule type="containsText" dxfId="43376" priority="43263" operator="containsText" text="NORUEGA">
      <formula>NOT(ISERROR(SEARCH("NORUEGA",B16)))</formula>
    </cfRule>
    <cfRule type="containsText" dxfId="43375" priority="43264" operator="containsText" text="FINLANDIA">
      <formula>NOT(ISERROR(SEARCH("FINLANDIA",B16)))</formula>
    </cfRule>
    <cfRule type="containsText" dxfId="43374" priority="43265" operator="containsText" text="SUECIA">
      <formula>NOT(ISERROR(SEARCH("SUECIA",B16)))</formula>
    </cfRule>
  </conditionalFormatting>
  <conditionalFormatting sqref="B16">
    <cfRule type="containsText" dxfId="43373" priority="43232" operator="containsText" text="SUIZA">
      <formula>NOT(ISERROR(SEARCH("SUIZA",B16)))</formula>
    </cfRule>
    <cfRule type="containsText" dxfId="43372" priority="43233" operator="containsText" text="AUSTRIA">
      <formula>NOT(ISERROR(SEARCH("AUSTRIA",B16)))</formula>
    </cfRule>
    <cfRule type="containsText" dxfId="43371" priority="43234" operator="containsText" text="IRLANDA">
      <formula>NOT(ISERROR(SEARCH("IRLANDA",B16)))</formula>
    </cfRule>
    <cfRule type="containsText" dxfId="43370" priority="43235" operator="containsText" text="PAÍSES DEL ESTE">
      <formula>NOT(ISERROR(SEARCH("PAÍSES DEL ESTE",B16)))</formula>
    </cfRule>
    <cfRule type="containsText" dxfId="43369" priority="43236" operator="containsText" text="RUSIA">
      <formula>NOT(ISERROR(SEARCH("RUSIA",B16)))</formula>
    </cfRule>
    <cfRule type="containsText" dxfId="43368" priority="43237" operator="containsText" text="HOLANDA">
      <formula>NOT(ISERROR(SEARCH("HOLANDA",B16)))</formula>
    </cfRule>
    <cfRule type="containsText" dxfId="43367" priority="43238" operator="containsText" text="FRANCIA">
      <formula>NOT(ISERROR(SEARCH("FRANCIA",B16)))</formula>
    </cfRule>
    <cfRule type="containsText" dxfId="43366" priority="43239" operator="containsText" text="ITALIA">
      <formula>NOT(ISERROR(SEARCH("ITALIA",B16)))</formula>
    </cfRule>
    <cfRule type="containsText" dxfId="43365" priority="43240" operator="containsText" text="BÉLGICA">
      <formula>NOT(ISERROR(SEARCH("BÉLGICA",B16)))</formula>
    </cfRule>
    <cfRule type="containsText" dxfId="43364" priority="43241" operator="containsText" text="ESPAÑA">
      <formula>NOT(ISERROR(SEARCH("ESPAÑA",B16)))</formula>
    </cfRule>
    <cfRule type="containsText" dxfId="43363" priority="43242" operator="containsText" text="ALEMANIA">
      <formula>NOT(ISERROR(SEARCH("ALEMANIA",B16)))</formula>
    </cfRule>
    <cfRule type="containsText" dxfId="43362" priority="43243" operator="containsText" text="PAÍSES NÓRDICOS">
      <formula>NOT(ISERROR(SEARCH("PAÍSES NÓRDICOS",B16)))</formula>
    </cfRule>
    <cfRule type="containsText" dxfId="43361" priority="43244" operator="containsText" text="REINO UNIDO">
      <formula>NOT(ISERROR(SEARCH("REINO UNIDO",B16)))</formula>
    </cfRule>
    <cfRule type="containsText" dxfId="43360" priority="43245" operator="containsText" text="DINAMARCA">
      <formula>NOT(ISERROR(SEARCH("DINAMARCA",B16)))</formula>
    </cfRule>
    <cfRule type="containsText" dxfId="43359" priority="43246" operator="containsText" text="NORUEGA">
      <formula>NOT(ISERROR(SEARCH("NORUEGA",B16)))</formula>
    </cfRule>
    <cfRule type="containsText" dxfId="43358" priority="43247" operator="containsText" text="FINLANDIA">
      <formula>NOT(ISERROR(SEARCH("FINLANDIA",B16)))</formula>
    </cfRule>
    <cfRule type="containsText" dxfId="43357" priority="43248" operator="containsText" text="SUECIA">
      <formula>NOT(ISERROR(SEARCH("SUECIA",B16)))</formula>
    </cfRule>
  </conditionalFormatting>
  <conditionalFormatting sqref="B15">
    <cfRule type="containsText" dxfId="43356" priority="43215" operator="containsText" text="SUIZA">
      <formula>NOT(ISERROR(SEARCH("SUIZA",B15)))</formula>
    </cfRule>
    <cfRule type="containsText" dxfId="43355" priority="43216" operator="containsText" text="AUSTRIA">
      <formula>NOT(ISERROR(SEARCH("AUSTRIA",B15)))</formula>
    </cfRule>
    <cfRule type="containsText" dxfId="43354" priority="43217" operator="containsText" text="IRLANDA">
      <formula>NOT(ISERROR(SEARCH("IRLANDA",B15)))</formula>
    </cfRule>
    <cfRule type="containsText" dxfId="43353" priority="43218" operator="containsText" text="PAÍSES DEL ESTE">
      <formula>NOT(ISERROR(SEARCH("PAÍSES DEL ESTE",B15)))</formula>
    </cfRule>
    <cfRule type="containsText" dxfId="43352" priority="43219" operator="containsText" text="RUSIA">
      <formula>NOT(ISERROR(SEARCH("RUSIA",B15)))</formula>
    </cfRule>
    <cfRule type="containsText" dxfId="43351" priority="43220" operator="containsText" text="HOLANDA">
      <formula>NOT(ISERROR(SEARCH("HOLANDA",B15)))</formula>
    </cfRule>
    <cfRule type="containsText" dxfId="43350" priority="43221" operator="containsText" text="FRANCIA">
      <formula>NOT(ISERROR(SEARCH("FRANCIA",B15)))</formula>
    </cfRule>
    <cfRule type="containsText" dxfId="43349" priority="43222" operator="containsText" text="ITALIA">
      <formula>NOT(ISERROR(SEARCH("ITALIA",B15)))</formula>
    </cfRule>
    <cfRule type="containsText" dxfId="43348" priority="43223" operator="containsText" text="BÉLGICA">
      <formula>NOT(ISERROR(SEARCH("BÉLGICA",B15)))</formula>
    </cfRule>
    <cfRule type="containsText" dxfId="43347" priority="43224" operator="containsText" text="ESPAÑA">
      <formula>NOT(ISERROR(SEARCH("ESPAÑA",B15)))</formula>
    </cfRule>
    <cfRule type="containsText" dxfId="43346" priority="43225" operator="containsText" text="ALEMANIA">
      <formula>NOT(ISERROR(SEARCH("ALEMANIA",B15)))</formula>
    </cfRule>
    <cfRule type="containsText" dxfId="43345" priority="43226" operator="containsText" text="PAÍSES NÓRDICOS">
      <formula>NOT(ISERROR(SEARCH("PAÍSES NÓRDICOS",B15)))</formula>
    </cfRule>
    <cfRule type="containsText" dxfId="43344" priority="43227" operator="containsText" text="REINO UNIDO">
      <formula>NOT(ISERROR(SEARCH("REINO UNIDO",B15)))</formula>
    </cfRule>
    <cfRule type="containsText" dxfId="43343" priority="43228" operator="containsText" text="DINAMARCA">
      <formula>NOT(ISERROR(SEARCH("DINAMARCA",B15)))</formula>
    </cfRule>
    <cfRule type="containsText" dxfId="43342" priority="43229" operator="containsText" text="NORUEGA">
      <formula>NOT(ISERROR(SEARCH("NORUEGA",B15)))</formula>
    </cfRule>
    <cfRule type="containsText" dxfId="43341" priority="43230" operator="containsText" text="FINLANDIA">
      <formula>NOT(ISERROR(SEARCH("FINLANDIA",B15)))</formula>
    </cfRule>
    <cfRule type="containsText" dxfId="43340" priority="43231" operator="containsText" text="SUECIA">
      <formula>NOT(ISERROR(SEARCH("SUECIA",B15)))</formula>
    </cfRule>
  </conditionalFormatting>
  <conditionalFormatting sqref="B15">
    <cfRule type="containsText" dxfId="43339" priority="43198" operator="containsText" text="SUIZA">
      <formula>NOT(ISERROR(SEARCH("SUIZA",B15)))</formula>
    </cfRule>
    <cfRule type="containsText" dxfId="43338" priority="43199" operator="containsText" text="AUSTRIA">
      <formula>NOT(ISERROR(SEARCH("AUSTRIA",B15)))</formula>
    </cfRule>
    <cfRule type="containsText" dxfId="43337" priority="43200" operator="containsText" text="IRLANDA">
      <formula>NOT(ISERROR(SEARCH("IRLANDA",B15)))</formula>
    </cfRule>
    <cfRule type="containsText" dxfId="43336" priority="43201" operator="containsText" text="PAÍSES DEL ESTE">
      <formula>NOT(ISERROR(SEARCH("PAÍSES DEL ESTE",B15)))</formula>
    </cfRule>
    <cfRule type="containsText" dxfId="43335" priority="43202" operator="containsText" text="RUSIA">
      <formula>NOT(ISERROR(SEARCH("RUSIA",B15)))</formula>
    </cfRule>
    <cfRule type="containsText" dxfId="43334" priority="43203" operator="containsText" text="HOLANDA">
      <formula>NOT(ISERROR(SEARCH("HOLANDA",B15)))</formula>
    </cfRule>
    <cfRule type="containsText" dxfId="43333" priority="43204" operator="containsText" text="FRANCIA">
      <formula>NOT(ISERROR(SEARCH("FRANCIA",B15)))</formula>
    </cfRule>
    <cfRule type="containsText" dxfId="43332" priority="43205" operator="containsText" text="ITALIA">
      <formula>NOT(ISERROR(SEARCH("ITALIA",B15)))</formula>
    </cfRule>
    <cfRule type="containsText" dxfId="43331" priority="43206" operator="containsText" text="BÉLGICA">
      <formula>NOT(ISERROR(SEARCH("BÉLGICA",B15)))</formula>
    </cfRule>
    <cfRule type="containsText" dxfId="43330" priority="43207" operator="containsText" text="ESPAÑA">
      <formula>NOT(ISERROR(SEARCH("ESPAÑA",B15)))</formula>
    </cfRule>
    <cfRule type="containsText" dxfId="43329" priority="43208" operator="containsText" text="ALEMANIA">
      <formula>NOT(ISERROR(SEARCH("ALEMANIA",B15)))</formula>
    </cfRule>
    <cfRule type="containsText" dxfId="43328" priority="43209" operator="containsText" text="PAÍSES NÓRDICOS">
      <formula>NOT(ISERROR(SEARCH("PAÍSES NÓRDICOS",B15)))</formula>
    </cfRule>
    <cfRule type="containsText" dxfId="43327" priority="43210" operator="containsText" text="REINO UNIDO">
      <formula>NOT(ISERROR(SEARCH("REINO UNIDO",B15)))</formula>
    </cfRule>
    <cfRule type="containsText" dxfId="43326" priority="43211" operator="containsText" text="DINAMARCA">
      <formula>NOT(ISERROR(SEARCH("DINAMARCA",B15)))</formula>
    </cfRule>
    <cfRule type="containsText" dxfId="43325" priority="43212" operator="containsText" text="NORUEGA">
      <formula>NOT(ISERROR(SEARCH("NORUEGA",B15)))</formula>
    </cfRule>
    <cfRule type="containsText" dxfId="43324" priority="43213" operator="containsText" text="FINLANDIA">
      <formula>NOT(ISERROR(SEARCH("FINLANDIA",B15)))</formula>
    </cfRule>
    <cfRule type="containsText" dxfId="43323" priority="43214" operator="containsText" text="SUECIA">
      <formula>NOT(ISERROR(SEARCH("SUECIA",B15)))</formula>
    </cfRule>
  </conditionalFormatting>
  <conditionalFormatting sqref="B15">
    <cfRule type="containsText" dxfId="43322" priority="43181" operator="containsText" text="SUIZA">
      <formula>NOT(ISERROR(SEARCH("SUIZA",B15)))</formula>
    </cfRule>
    <cfRule type="containsText" dxfId="43321" priority="43182" operator="containsText" text="AUSTRIA">
      <formula>NOT(ISERROR(SEARCH("AUSTRIA",B15)))</formula>
    </cfRule>
    <cfRule type="containsText" dxfId="43320" priority="43183" operator="containsText" text="IRLANDA">
      <formula>NOT(ISERROR(SEARCH("IRLANDA",B15)))</formula>
    </cfRule>
    <cfRule type="containsText" dxfId="43319" priority="43184" operator="containsText" text="PAÍSES DEL ESTE">
      <formula>NOT(ISERROR(SEARCH("PAÍSES DEL ESTE",B15)))</formula>
    </cfRule>
    <cfRule type="containsText" dxfId="43318" priority="43185" operator="containsText" text="RUSIA">
      <formula>NOT(ISERROR(SEARCH("RUSIA",B15)))</formula>
    </cfRule>
    <cfRule type="containsText" dxfId="43317" priority="43186" operator="containsText" text="HOLANDA">
      <formula>NOT(ISERROR(SEARCH("HOLANDA",B15)))</formula>
    </cfRule>
    <cfRule type="containsText" dxfId="43316" priority="43187" operator="containsText" text="FRANCIA">
      <formula>NOT(ISERROR(SEARCH("FRANCIA",B15)))</formula>
    </cfRule>
    <cfRule type="containsText" dxfId="43315" priority="43188" operator="containsText" text="ITALIA">
      <formula>NOT(ISERROR(SEARCH("ITALIA",B15)))</formula>
    </cfRule>
    <cfRule type="containsText" dxfId="43314" priority="43189" operator="containsText" text="BÉLGICA">
      <formula>NOT(ISERROR(SEARCH("BÉLGICA",B15)))</formula>
    </cfRule>
    <cfRule type="containsText" dxfId="43313" priority="43190" operator="containsText" text="ESPAÑA">
      <formula>NOT(ISERROR(SEARCH("ESPAÑA",B15)))</formula>
    </cfRule>
    <cfRule type="containsText" dxfId="43312" priority="43191" operator="containsText" text="ALEMANIA">
      <formula>NOT(ISERROR(SEARCH("ALEMANIA",B15)))</formula>
    </cfRule>
    <cfRule type="containsText" dxfId="43311" priority="43192" operator="containsText" text="PAÍSES NÓRDICOS">
      <formula>NOT(ISERROR(SEARCH("PAÍSES NÓRDICOS",B15)))</formula>
    </cfRule>
    <cfRule type="containsText" dxfId="43310" priority="43193" operator="containsText" text="REINO UNIDO">
      <formula>NOT(ISERROR(SEARCH("REINO UNIDO",B15)))</formula>
    </cfRule>
    <cfRule type="containsText" dxfId="43309" priority="43194" operator="containsText" text="DINAMARCA">
      <formula>NOT(ISERROR(SEARCH("DINAMARCA",B15)))</formula>
    </cfRule>
    <cfRule type="containsText" dxfId="43308" priority="43195" operator="containsText" text="NORUEGA">
      <formula>NOT(ISERROR(SEARCH("NORUEGA",B15)))</formula>
    </cfRule>
    <cfRule type="containsText" dxfId="43307" priority="43196" operator="containsText" text="FINLANDIA">
      <formula>NOT(ISERROR(SEARCH("FINLANDIA",B15)))</formula>
    </cfRule>
    <cfRule type="containsText" dxfId="43306" priority="43197" operator="containsText" text="SUECIA">
      <formula>NOT(ISERROR(SEARCH("SUECIA",B15)))</formula>
    </cfRule>
  </conditionalFormatting>
  <conditionalFormatting sqref="B15">
    <cfRule type="containsText" dxfId="43305" priority="43164" operator="containsText" text="SUIZA">
      <formula>NOT(ISERROR(SEARCH("SUIZA",B15)))</formula>
    </cfRule>
    <cfRule type="containsText" dxfId="43304" priority="43165" operator="containsText" text="AUSTRIA">
      <formula>NOT(ISERROR(SEARCH("AUSTRIA",B15)))</formula>
    </cfRule>
    <cfRule type="containsText" dxfId="43303" priority="43166" operator="containsText" text="IRLANDA">
      <formula>NOT(ISERROR(SEARCH("IRLANDA",B15)))</formula>
    </cfRule>
    <cfRule type="containsText" dxfId="43302" priority="43167" operator="containsText" text="PAÍSES DEL ESTE">
      <formula>NOT(ISERROR(SEARCH("PAÍSES DEL ESTE",B15)))</formula>
    </cfRule>
    <cfRule type="containsText" dxfId="43301" priority="43168" operator="containsText" text="RUSIA">
      <formula>NOT(ISERROR(SEARCH("RUSIA",B15)))</formula>
    </cfRule>
    <cfRule type="containsText" dxfId="43300" priority="43169" operator="containsText" text="HOLANDA">
      <formula>NOT(ISERROR(SEARCH("HOLANDA",B15)))</formula>
    </cfRule>
    <cfRule type="containsText" dxfId="43299" priority="43170" operator="containsText" text="FRANCIA">
      <formula>NOT(ISERROR(SEARCH("FRANCIA",B15)))</formula>
    </cfRule>
    <cfRule type="containsText" dxfId="43298" priority="43171" operator="containsText" text="ITALIA">
      <formula>NOT(ISERROR(SEARCH("ITALIA",B15)))</formula>
    </cfRule>
    <cfRule type="containsText" dxfId="43297" priority="43172" operator="containsText" text="BÉLGICA">
      <formula>NOT(ISERROR(SEARCH("BÉLGICA",B15)))</formula>
    </cfRule>
    <cfRule type="containsText" dxfId="43296" priority="43173" operator="containsText" text="ESPAÑA">
      <formula>NOT(ISERROR(SEARCH("ESPAÑA",B15)))</formula>
    </cfRule>
    <cfRule type="containsText" dxfId="43295" priority="43174" operator="containsText" text="ALEMANIA">
      <formula>NOT(ISERROR(SEARCH("ALEMANIA",B15)))</formula>
    </cfRule>
    <cfRule type="containsText" dxfId="43294" priority="43175" operator="containsText" text="PAÍSES NÓRDICOS">
      <formula>NOT(ISERROR(SEARCH("PAÍSES NÓRDICOS",B15)))</formula>
    </cfRule>
    <cfRule type="containsText" dxfId="43293" priority="43176" operator="containsText" text="REINO UNIDO">
      <formula>NOT(ISERROR(SEARCH("REINO UNIDO",B15)))</formula>
    </cfRule>
    <cfRule type="containsText" dxfId="43292" priority="43177" operator="containsText" text="DINAMARCA">
      <formula>NOT(ISERROR(SEARCH("DINAMARCA",B15)))</formula>
    </cfRule>
    <cfRule type="containsText" dxfId="43291" priority="43178" operator="containsText" text="NORUEGA">
      <formula>NOT(ISERROR(SEARCH("NORUEGA",B15)))</formula>
    </cfRule>
    <cfRule type="containsText" dxfId="43290" priority="43179" operator="containsText" text="FINLANDIA">
      <formula>NOT(ISERROR(SEARCH("FINLANDIA",B15)))</formula>
    </cfRule>
    <cfRule type="containsText" dxfId="43289" priority="43180" operator="containsText" text="SUECIA">
      <formula>NOT(ISERROR(SEARCH("SUECIA",B15)))</formula>
    </cfRule>
  </conditionalFormatting>
  <conditionalFormatting sqref="B15">
    <cfRule type="containsText" dxfId="43288" priority="43147" operator="containsText" text="SUIZA">
      <formula>NOT(ISERROR(SEARCH("SUIZA",B15)))</formula>
    </cfRule>
    <cfRule type="containsText" dxfId="43287" priority="43148" operator="containsText" text="AUSTRIA">
      <formula>NOT(ISERROR(SEARCH("AUSTRIA",B15)))</formula>
    </cfRule>
    <cfRule type="containsText" dxfId="43286" priority="43149" operator="containsText" text="IRLANDA">
      <formula>NOT(ISERROR(SEARCH("IRLANDA",B15)))</formula>
    </cfRule>
    <cfRule type="containsText" dxfId="43285" priority="43150" operator="containsText" text="PAÍSES DEL ESTE">
      <formula>NOT(ISERROR(SEARCH("PAÍSES DEL ESTE",B15)))</formula>
    </cfRule>
    <cfRule type="containsText" dxfId="43284" priority="43151" operator="containsText" text="RUSIA">
      <formula>NOT(ISERROR(SEARCH("RUSIA",B15)))</formula>
    </cfRule>
    <cfRule type="containsText" dxfId="43283" priority="43152" operator="containsText" text="HOLANDA">
      <formula>NOT(ISERROR(SEARCH("HOLANDA",B15)))</formula>
    </cfRule>
    <cfRule type="containsText" dxfId="43282" priority="43153" operator="containsText" text="FRANCIA">
      <formula>NOT(ISERROR(SEARCH("FRANCIA",B15)))</formula>
    </cfRule>
    <cfRule type="containsText" dxfId="43281" priority="43154" operator="containsText" text="ITALIA">
      <formula>NOT(ISERROR(SEARCH("ITALIA",B15)))</formula>
    </cfRule>
    <cfRule type="containsText" dxfId="43280" priority="43155" operator="containsText" text="BÉLGICA">
      <formula>NOT(ISERROR(SEARCH("BÉLGICA",B15)))</formula>
    </cfRule>
    <cfRule type="containsText" dxfId="43279" priority="43156" operator="containsText" text="ESPAÑA">
      <formula>NOT(ISERROR(SEARCH("ESPAÑA",B15)))</formula>
    </cfRule>
    <cfRule type="containsText" dxfId="43278" priority="43157" operator="containsText" text="ALEMANIA">
      <formula>NOT(ISERROR(SEARCH("ALEMANIA",B15)))</formula>
    </cfRule>
    <cfRule type="containsText" dxfId="43277" priority="43158" operator="containsText" text="PAÍSES NÓRDICOS">
      <formula>NOT(ISERROR(SEARCH("PAÍSES NÓRDICOS",B15)))</formula>
    </cfRule>
    <cfRule type="containsText" dxfId="43276" priority="43159" operator="containsText" text="REINO UNIDO">
      <formula>NOT(ISERROR(SEARCH("REINO UNIDO",B15)))</formula>
    </cfRule>
    <cfRule type="containsText" dxfId="43275" priority="43160" operator="containsText" text="DINAMARCA">
      <formula>NOT(ISERROR(SEARCH("DINAMARCA",B15)))</formula>
    </cfRule>
    <cfRule type="containsText" dxfId="43274" priority="43161" operator="containsText" text="NORUEGA">
      <formula>NOT(ISERROR(SEARCH("NORUEGA",B15)))</formula>
    </cfRule>
    <cfRule type="containsText" dxfId="43273" priority="43162" operator="containsText" text="FINLANDIA">
      <formula>NOT(ISERROR(SEARCH("FINLANDIA",B15)))</formula>
    </cfRule>
    <cfRule type="containsText" dxfId="43272" priority="43163" operator="containsText" text="SUECIA">
      <formula>NOT(ISERROR(SEARCH("SUECIA",B15)))</formula>
    </cfRule>
  </conditionalFormatting>
  <conditionalFormatting sqref="B15">
    <cfRule type="containsText" dxfId="43271" priority="43130" operator="containsText" text="SUIZA">
      <formula>NOT(ISERROR(SEARCH("SUIZA",B15)))</formula>
    </cfRule>
    <cfRule type="containsText" dxfId="43270" priority="43131" operator="containsText" text="AUSTRIA">
      <formula>NOT(ISERROR(SEARCH("AUSTRIA",B15)))</formula>
    </cfRule>
    <cfRule type="containsText" dxfId="43269" priority="43132" operator="containsText" text="IRLANDA">
      <formula>NOT(ISERROR(SEARCH("IRLANDA",B15)))</formula>
    </cfRule>
    <cfRule type="containsText" dxfId="43268" priority="43133" operator="containsText" text="PAÍSES DEL ESTE">
      <formula>NOT(ISERROR(SEARCH("PAÍSES DEL ESTE",B15)))</formula>
    </cfRule>
    <cfRule type="containsText" dxfId="43267" priority="43134" operator="containsText" text="RUSIA">
      <formula>NOT(ISERROR(SEARCH("RUSIA",B15)))</formula>
    </cfRule>
    <cfRule type="containsText" dxfId="43266" priority="43135" operator="containsText" text="HOLANDA">
      <formula>NOT(ISERROR(SEARCH("HOLANDA",B15)))</formula>
    </cfRule>
    <cfRule type="containsText" dxfId="43265" priority="43136" operator="containsText" text="FRANCIA">
      <formula>NOT(ISERROR(SEARCH("FRANCIA",B15)))</formula>
    </cfRule>
    <cfRule type="containsText" dxfId="43264" priority="43137" operator="containsText" text="ITALIA">
      <formula>NOT(ISERROR(SEARCH("ITALIA",B15)))</formula>
    </cfRule>
    <cfRule type="containsText" dxfId="43263" priority="43138" operator="containsText" text="BÉLGICA">
      <formula>NOT(ISERROR(SEARCH("BÉLGICA",B15)))</formula>
    </cfRule>
    <cfRule type="containsText" dxfId="43262" priority="43139" operator="containsText" text="ESPAÑA">
      <formula>NOT(ISERROR(SEARCH("ESPAÑA",B15)))</formula>
    </cfRule>
    <cfRule type="containsText" dxfId="43261" priority="43140" operator="containsText" text="ALEMANIA">
      <formula>NOT(ISERROR(SEARCH("ALEMANIA",B15)))</formula>
    </cfRule>
    <cfRule type="containsText" dxfId="43260" priority="43141" operator="containsText" text="PAÍSES NÓRDICOS">
      <formula>NOT(ISERROR(SEARCH("PAÍSES NÓRDICOS",B15)))</formula>
    </cfRule>
    <cfRule type="containsText" dxfId="43259" priority="43142" operator="containsText" text="REINO UNIDO">
      <formula>NOT(ISERROR(SEARCH("REINO UNIDO",B15)))</formula>
    </cfRule>
    <cfRule type="containsText" dxfId="43258" priority="43143" operator="containsText" text="DINAMARCA">
      <formula>NOT(ISERROR(SEARCH("DINAMARCA",B15)))</formula>
    </cfRule>
    <cfRule type="containsText" dxfId="43257" priority="43144" operator="containsText" text="NORUEGA">
      <formula>NOT(ISERROR(SEARCH("NORUEGA",B15)))</formula>
    </cfRule>
    <cfRule type="containsText" dxfId="43256" priority="43145" operator="containsText" text="FINLANDIA">
      <formula>NOT(ISERROR(SEARCH("FINLANDIA",B15)))</formula>
    </cfRule>
    <cfRule type="containsText" dxfId="43255" priority="43146" operator="containsText" text="SUECIA">
      <formula>NOT(ISERROR(SEARCH("SUECIA",B15)))</formula>
    </cfRule>
  </conditionalFormatting>
  <conditionalFormatting sqref="B15:B19">
    <cfRule type="containsText" dxfId="43254" priority="43113" operator="containsText" text="SUIZA">
      <formula>NOT(ISERROR(SEARCH("SUIZA",B15)))</formula>
    </cfRule>
    <cfRule type="containsText" dxfId="43253" priority="43114" operator="containsText" text="AUSTRIA">
      <formula>NOT(ISERROR(SEARCH("AUSTRIA",B15)))</formula>
    </cfRule>
    <cfRule type="containsText" dxfId="43252" priority="43115" operator="containsText" text="IRLANDA">
      <formula>NOT(ISERROR(SEARCH("IRLANDA",B15)))</formula>
    </cfRule>
    <cfRule type="containsText" dxfId="43251" priority="43116" operator="containsText" text="PAÍSES DEL ESTE">
      <formula>NOT(ISERROR(SEARCH("PAÍSES DEL ESTE",B15)))</formula>
    </cfRule>
    <cfRule type="containsText" dxfId="43250" priority="43117" operator="containsText" text="RUSIA">
      <formula>NOT(ISERROR(SEARCH("RUSIA",B15)))</formula>
    </cfRule>
    <cfRule type="containsText" dxfId="43249" priority="43118" operator="containsText" text="HOLANDA">
      <formula>NOT(ISERROR(SEARCH("HOLANDA",B15)))</formula>
    </cfRule>
    <cfRule type="containsText" dxfId="43248" priority="43119" operator="containsText" text="FRANCIA">
      <formula>NOT(ISERROR(SEARCH("FRANCIA",B15)))</formula>
    </cfRule>
    <cfRule type="containsText" dxfId="43247" priority="43120" operator="containsText" text="ITALIA">
      <formula>NOT(ISERROR(SEARCH("ITALIA",B15)))</formula>
    </cfRule>
    <cfRule type="containsText" dxfId="43246" priority="43121" operator="containsText" text="BÉLGICA">
      <formula>NOT(ISERROR(SEARCH("BÉLGICA",B15)))</formula>
    </cfRule>
    <cfRule type="containsText" dxfId="43245" priority="43122" operator="containsText" text="ESPAÑA">
      <formula>NOT(ISERROR(SEARCH("ESPAÑA",B15)))</formula>
    </cfRule>
    <cfRule type="containsText" dxfId="43244" priority="43123" operator="containsText" text="ALEMANIA">
      <formula>NOT(ISERROR(SEARCH("ALEMANIA",B15)))</formula>
    </cfRule>
    <cfRule type="containsText" dxfId="43243" priority="43124" operator="containsText" text="PAÍSES NÓRDICOS">
      <formula>NOT(ISERROR(SEARCH("PAÍSES NÓRDICOS",B15)))</formula>
    </cfRule>
    <cfRule type="containsText" dxfId="43242" priority="43125" operator="containsText" text="REINO UNIDO">
      <formula>NOT(ISERROR(SEARCH("REINO UNIDO",B15)))</formula>
    </cfRule>
    <cfRule type="containsText" dxfId="43241" priority="43126" operator="containsText" text="DINAMARCA">
      <formula>NOT(ISERROR(SEARCH("DINAMARCA",B15)))</formula>
    </cfRule>
    <cfRule type="containsText" dxfId="43240" priority="43127" operator="containsText" text="NORUEGA">
      <formula>NOT(ISERROR(SEARCH("NORUEGA",B15)))</formula>
    </cfRule>
    <cfRule type="containsText" dxfId="43239" priority="43128" operator="containsText" text="FINLANDIA">
      <formula>NOT(ISERROR(SEARCH("FINLANDIA",B15)))</formula>
    </cfRule>
    <cfRule type="containsText" dxfId="43238" priority="43129" operator="containsText" text="SUECIA">
      <formula>NOT(ISERROR(SEARCH("SUECIA",B15)))</formula>
    </cfRule>
  </conditionalFormatting>
  <conditionalFormatting sqref="B17">
    <cfRule type="containsText" dxfId="43237" priority="43096" operator="containsText" text="SUIZA">
      <formula>NOT(ISERROR(SEARCH("SUIZA",B17)))</formula>
    </cfRule>
    <cfRule type="containsText" dxfId="43236" priority="43097" operator="containsText" text="AUSTRIA">
      <formula>NOT(ISERROR(SEARCH("AUSTRIA",B17)))</formula>
    </cfRule>
    <cfRule type="containsText" dxfId="43235" priority="43098" operator="containsText" text="IRLANDA">
      <formula>NOT(ISERROR(SEARCH("IRLANDA",B17)))</formula>
    </cfRule>
    <cfRule type="containsText" dxfId="43234" priority="43099" operator="containsText" text="PAÍSES DEL ESTE">
      <formula>NOT(ISERROR(SEARCH("PAÍSES DEL ESTE",B17)))</formula>
    </cfRule>
    <cfRule type="containsText" dxfId="43233" priority="43100" operator="containsText" text="RUSIA">
      <formula>NOT(ISERROR(SEARCH("RUSIA",B17)))</formula>
    </cfRule>
    <cfRule type="containsText" dxfId="43232" priority="43101" operator="containsText" text="HOLANDA">
      <formula>NOT(ISERROR(SEARCH("HOLANDA",B17)))</formula>
    </cfRule>
    <cfRule type="containsText" dxfId="43231" priority="43102" operator="containsText" text="FRANCIA">
      <formula>NOT(ISERROR(SEARCH("FRANCIA",B17)))</formula>
    </cfRule>
    <cfRule type="containsText" dxfId="43230" priority="43103" operator="containsText" text="ITALIA">
      <formula>NOT(ISERROR(SEARCH("ITALIA",B17)))</formula>
    </cfRule>
    <cfRule type="containsText" dxfId="43229" priority="43104" operator="containsText" text="BÉLGICA">
      <formula>NOT(ISERROR(SEARCH("BÉLGICA",B17)))</formula>
    </cfRule>
    <cfRule type="containsText" dxfId="43228" priority="43105" operator="containsText" text="ESPAÑA">
      <formula>NOT(ISERROR(SEARCH("ESPAÑA",B17)))</formula>
    </cfRule>
    <cfRule type="containsText" dxfId="43227" priority="43106" operator="containsText" text="ALEMANIA">
      <formula>NOT(ISERROR(SEARCH("ALEMANIA",B17)))</formula>
    </cfRule>
    <cfRule type="containsText" dxfId="43226" priority="43107" operator="containsText" text="PAÍSES NÓRDICOS">
      <formula>NOT(ISERROR(SEARCH("PAÍSES NÓRDICOS",B17)))</formula>
    </cfRule>
    <cfRule type="containsText" dxfId="43225" priority="43108" operator="containsText" text="REINO UNIDO">
      <formula>NOT(ISERROR(SEARCH("REINO UNIDO",B17)))</formula>
    </cfRule>
    <cfRule type="containsText" dxfId="43224" priority="43109" operator="containsText" text="DINAMARCA">
      <formula>NOT(ISERROR(SEARCH("DINAMARCA",B17)))</formula>
    </cfRule>
    <cfRule type="containsText" dxfId="43223" priority="43110" operator="containsText" text="NORUEGA">
      <formula>NOT(ISERROR(SEARCH("NORUEGA",B17)))</formula>
    </cfRule>
    <cfRule type="containsText" dxfId="43222" priority="43111" operator="containsText" text="FINLANDIA">
      <formula>NOT(ISERROR(SEARCH("FINLANDIA",B17)))</formula>
    </cfRule>
    <cfRule type="containsText" dxfId="43221" priority="43112" operator="containsText" text="SUECIA">
      <formula>NOT(ISERROR(SEARCH("SUECIA",B17)))</formula>
    </cfRule>
  </conditionalFormatting>
  <conditionalFormatting sqref="B15:B17">
    <cfRule type="containsText" dxfId="43220" priority="43079" operator="containsText" text="SUIZA">
      <formula>NOT(ISERROR(SEARCH("SUIZA",B15)))</formula>
    </cfRule>
    <cfRule type="containsText" dxfId="43219" priority="43080" operator="containsText" text="AUSTRIA">
      <formula>NOT(ISERROR(SEARCH("AUSTRIA",B15)))</formula>
    </cfRule>
    <cfRule type="containsText" dxfId="43218" priority="43081" operator="containsText" text="IRLANDA">
      <formula>NOT(ISERROR(SEARCH("IRLANDA",B15)))</formula>
    </cfRule>
    <cfRule type="containsText" dxfId="43217" priority="43082" operator="containsText" text="PAÍSES DEL ESTE">
      <formula>NOT(ISERROR(SEARCH("PAÍSES DEL ESTE",B15)))</formula>
    </cfRule>
    <cfRule type="containsText" dxfId="43216" priority="43083" operator="containsText" text="RUSIA">
      <formula>NOT(ISERROR(SEARCH("RUSIA",B15)))</formula>
    </cfRule>
    <cfRule type="containsText" dxfId="43215" priority="43084" operator="containsText" text="HOLANDA">
      <formula>NOT(ISERROR(SEARCH("HOLANDA",B15)))</formula>
    </cfRule>
    <cfRule type="containsText" dxfId="43214" priority="43085" operator="containsText" text="FRANCIA">
      <formula>NOT(ISERROR(SEARCH("FRANCIA",B15)))</formula>
    </cfRule>
    <cfRule type="containsText" dxfId="43213" priority="43086" operator="containsText" text="ITALIA">
      <formula>NOT(ISERROR(SEARCH("ITALIA",B15)))</formula>
    </cfRule>
    <cfRule type="containsText" dxfId="43212" priority="43087" operator="containsText" text="BÉLGICA">
      <formula>NOT(ISERROR(SEARCH("BÉLGICA",B15)))</formula>
    </cfRule>
    <cfRule type="containsText" dxfId="43211" priority="43088" operator="containsText" text="ESPAÑA">
      <formula>NOT(ISERROR(SEARCH("ESPAÑA",B15)))</formula>
    </cfRule>
    <cfRule type="containsText" dxfId="43210" priority="43089" operator="containsText" text="ALEMANIA">
      <formula>NOT(ISERROR(SEARCH("ALEMANIA",B15)))</formula>
    </cfRule>
    <cfRule type="containsText" dxfId="43209" priority="43090" operator="containsText" text="PAÍSES NÓRDICOS">
      <formula>NOT(ISERROR(SEARCH("PAÍSES NÓRDICOS",B15)))</formula>
    </cfRule>
    <cfRule type="containsText" dxfId="43208" priority="43091" operator="containsText" text="REINO UNIDO">
      <formula>NOT(ISERROR(SEARCH("REINO UNIDO",B15)))</formula>
    </cfRule>
    <cfRule type="containsText" dxfId="43207" priority="43092" operator="containsText" text="DINAMARCA">
      <formula>NOT(ISERROR(SEARCH("DINAMARCA",B15)))</formula>
    </cfRule>
    <cfRule type="containsText" dxfId="43206" priority="43093" operator="containsText" text="NORUEGA">
      <formula>NOT(ISERROR(SEARCH("NORUEGA",B15)))</formula>
    </cfRule>
    <cfRule type="containsText" dxfId="43205" priority="43094" operator="containsText" text="FINLANDIA">
      <formula>NOT(ISERROR(SEARCH("FINLANDIA",B15)))</formula>
    </cfRule>
    <cfRule type="containsText" dxfId="43204" priority="43095" operator="containsText" text="SUECIA">
      <formula>NOT(ISERROR(SEARCH("SUECIA",B15)))</formula>
    </cfRule>
  </conditionalFormatting>
  <conditionalFormatting sqref="B15:B17">
    <cfRule type="containsText" dxfId="43203" priority="43062" operator="containsText" text="SUIZA">
      <formula>NOT(ISERROR(SEARCH("SUIZA",B15)))</formula>
    </cfRule>
    <cfRule type="containsText" dxfId="43202" priority="43063" operator="containsText" text="AUSTRIA">
      <formula>NOT(ISERROR(SEARCH("AUSTRIA",B15)))</formula>
    </cfRule>
    <cfRule type="containsText" dxfId="43201" priority="43064" operator="containsText" text="IRLANDA">
      <formula>NOT(ISERROR(SEARCH("IRLANDA",B15)))</formula>
    </cfRule>
    <cfRule type="containsText" dxfId="43200" priority="43065" operator="containsText" text="PAÍSES DEL ESTE">
      <formula>NOT(ISERROR(SEARCH("PAÍSES DEL ESTE",B15)))</formula>
    </cfRule>
    <cfRule type="containsText" dxfId="43199" priority="43066" operator="containsText" text="RUSIA">
      <formula>NOT(ISERROR(SEARCH("RUSIA",B15)))</formula>
    </cfRule>
    <cfRule type="containsText" dxfId="43198" priority="43067" operator="containsText" text="HOLANDA">
      <formula>NOT(ISERROR(SEARCH("HOLANDA",B15)))</formula>
    </cfRule>
    <cfRule type="containsText" dxfId="43197" priority="43068" operator="containsText" text="FRANCIA">
      <formula>NOT(ISERROR(SEARCH("FRANCIA",B15)))</formula>
    </cfRule>
    <cfRule type="containsText" dxfId="43196" priority="43069" operator="containsText" text="ITALIA">
      <formula>NOT(ISERROR(SEARCH("ITALIA",B15)))</formula>
    </cfRule>
    <cfRule type="containsText" dxfId="43195" priority="43070" operator="containsText" text="BÉLGICA">
      <formula>NOT(ISERROR(SEARCH("BÉLGICA",B15)))</formula>
    </cfRule>
    <cfRule type="containsText" dxfId="43194" priority="43071" operator="containsText" text="ESPAÑA">
      <formula>NOT(ISERROR(SEARCH("ESPAÑA",B15)))</formula>
    </cfRule>
    <cfRule type="containsText" dxfId="43193" priority="43072" operator="containsText" text="ALEMANIA">
      <formula>NOT(ISERROR(SEARCH("ALEMANIA",B15)))</formula>
    </cfRule>
    <cfRule type="containsText" dxfId="43192" priority="43073" operator="containsText" text="PAÍSES NÓRDICOS">
      <formula>NOT(ISERROR(SEARCH("PAÍSES NÓRDICOS",B15)))</formula>
    </cfRule>
    <cfRule type="containsText" dxfId="43191" priority="43074" operator="containsText" text="REINO UNIDO">
      <formula>NOT(ISERROR(SEARCH("REINO UNIDO",B15)))</formula>
    </cfRule>
    <cfRule type="containsText" dxfId="43190" priority="43075" operator="containsText" text="DINAMARCA">
      <formula>NOT(ISERROR(SEARCH("DINAMARCA",B15)))</formula>
    </cfRule>
    <cfRule type="containsText" dxfId="43189" priority="43076" operator="containsText" text="NORUEGA">
      <formula>NOT(ISERROR(SEARCH("NORUEGA",B15)))</formula>
    </cfRule>
    <cfRule type="containsText" dxfId="43188" priority="43077" operator="containsText" text="FINLANDIA">
      <formula>NOT(ISERROR(SEARCH("FINLANDIA",B15)))</formula>
    </cfRule>
    <cfRule type="containsText" dxfId="43187" priority="43078" operator="containsText" text="SUECIA">
      <formula>NOT(ISERROR(SEARCH("SUECIA",B15)))</formula>
    </cfRule>
  </conditionalFormatting>
  <conditionalFormatting sqref="B16">
    <cfRule type="containsText" dxfId="43186" priority="43045" operator="containsText" text="SUIZA">
      <formula>NOT(ISERROR(SEARCH("SUIZA",B16)))</formula>
    </cfRule>
    <cfRule type="containsText" dxfId="43185" priority="43046" operator="containsText" text="AUSTRIA">
      <formula>NOT(ISERROR(SEARCH("AUSTRIA",B16)))</formula>
    </cfRule>
    <cfRule type="containsText" dxfId="43184" priority="43047" operator="containsText" text="IRLANDA">
      <formula>NOT(ISERROR(SEARCH("IRLANDA",B16)))</formula>
    </cfRule>
    <cfRule type="containsText" dxfId="43183" priority="43048" operator="containsText" text="PAÍSES DEL ESTE">
      <formula>NOT(ISERROR(SEARCH("PAÍSES DEL ESTE",B16)))</formula>
    </cfRule>
    <cfRule type="containsText" dxfId="43182" priority="43049" operator="containsText" text="RUSIA">
      <formula>NOT(ISERROR(SEARCH("RUSIA",B16)))</formula>
    </cfRule>
    <cfRule type="containsText" dxfId="43181" priority="43050" operator="containsText" text="HOLANDA">
      <formula>NOT(ISERROR(SEARCH("HOLANDA",B16)))</formula>
    </cfRule>
    <cfRule type="containsText" dxfId="43180" priority="43051" operator="containsText" text="FRANCIA">
      <formula>NOT(ISERROR(SEARCH("FRANCIA",B16)))</formula>
    </cfRule>
    <cfRule type="containsText" dxfId="43179" priority="43052" operator="containsText" text="ITALIA">
      <formula>NOT(ISERROR(SEARCH("ITALIA",B16)))</formula>
    </cfRule>
    <cfRule type="containsText" dxfId="43178" priority="43053" operator="containsText" text="BÉLGICA">
      <formula>NOT(ISERROR(SEARCH("BÉLGICA",B16)))</formula>
    </cfRule>
    <cfRule type="containsText" dxfId="43177" priority="43054" operator="containsText" text="ESPAÑA">
      <formula>NOT(ISERROR(SEARCH("ESPAÑA",B16)))</formula>
    </cfRule>
    <cfRule type="containsText" dxfId="43176" priority="43055" operator="containsText" text="ALEMANIA">
      <formula>NOT(ISERROR(SEARCH("ALEMANIA",B16)))</formula>
    </cfRule>
    <cfRule type="containsText" dxfId="43175" priority="43056" operator="containsText" text="PAÍSES NÓRDICOS">
      <formula>NOT(ISERROR(SEARCH("PAÍSES NÓRDICOS",B16)))</formula>
    </cfRule>
    <cfRule type="containsText" dxfId="43174" priority="43057" operator="containsText" text="REINO UNIDO">
      <formula>NOT(ISERROR(SEARCH("REINO UNIDO",B16)))</formula>
    </cfRule>
    <cfRule type="containsText" dxfId="43173" priority="43058" operator="containsText" text="DINAMARCA">
      <formula>NOT(ISERROR(SEARCH("DINAMARCA",B16)))</formula>
    </cfRule>
    <cfRule type="containsText" dxfId="43172" priority="43059" operator="containsText" text="NORUEGA">
      <formula>NOT(ISERROR(SEARCH("NORUEGA",B16)))</formula>
    </cfRule>
    <cfRule type="containsText" dxfId="43171" priority="43060" operator="containsText" text="FINLANDIA">
      <formula>NOT(ISERROR(SEARCH("FINLANDIA",B16)))</formula>
    </cfRule>
    <cfRule type="containsText" dxfId="43170" priority="43061" operator="containsText" text="SUECIA">
      <formula>NOT(ISERROR(SEARCH("SUECIA",B16)))</formula>
    </cfRule>
  </conditionalFormatting>
  <conditionalFormatting sqref="B16">
    <cfRule type="containsText" dxfId="43169" priority="43028" operator="containsText" text="SUIZA">
      <formula>NOT(ISERROR(SEARCH("SUIZA",B16)))</formula>
    </cfRule>
    <cfRule type="containsText" dxfId="43168" priority="43029" operator="containsText" text="AUSTRIA">
      <formula>NOT(ISERROR(SEARCH("AUSTRIA",B16)))</formula>
    </cfRule>
    <cfRule type="containsText" dxfId="43167" priority="43030" operator="containsText" text="IRLANDA">
      <formula>NOT(ISERROR(SEARCH("IRLANDA",B16)))</formula>
    </cfRule>
    <cfRule type="containsText" dxfId="43166" priority="43031" operator="containsText" text="PAÍSES DEL ESTE">
      <formula>NOT(ISERROR(SEARCH("PAÍSES DEL ESTE",B16)))</formula>
    </cfRule>
    <cfRule type="containsText" dxfId="43165" priority="43032" operator="containsText" text="RUSIA">
      <formula>NOT(ISERROR(SEARCH("RUSIA",B16)))</formula>
    </cfRule>
    <cfRule type="containsText" dxfId="43164" priority="43033" operator="containsText" text="HOLANDA">
      <formula>NOT(ISERROR(SEARCH("HOLANDA",B16)))</formula>
    </cfRule>
    <cfRule type="containsText" dxfId="43163" priority="43034" operator="containsText" text="FRANCIA">
      <formula>NOT(ISERROR(SEARCH("FRANCIA",B16)))</formula>
    </cfRule>
    <cfRule type="containsText" dxfId="43162" priority="43035" operator="containsText" text="ITALIA">
      <formula>NOT(ISERROR(SEARCH("ITALIA",B16)))</formula>
    </cfRule>
    <cfRule type="containsText" dxfId="43161" priority="43036" operator="containsText" text="BÉLGICA">
      <formula>NOT(ISERROR(SEARCH("BÉLGICA",B16)))</formula>
    </cfRule>
    <cfRule type="containsText" dxfId="43160" priority="43037" operator="containsText" text="ESPAÑA">
      <formula>NOT(ISERROR(SEARCH("ESPAÑA",B16)))</formula>
    </cfRule>
    <cfRule type="containsText" dxfId="43159" priority="43038" operator="containsText" text="ALEMANIA">
      <formula>NOT(ISERROR(SEARCH("ALEMANIA",B16)))</formula>
    </cfRule>
    <cfRule type="containsText" dxfId="43158" priority="43039" operator="containsText" text="PAÍSES NÓRDICOS">
      <formula>NOT(ISERROR(SEARCH("PAÍSES NÓRDICOS",B16)))</formula>
    </cfRule>
    <cfRule type="containsText" dxfId="43157" priority="43040" operator="containsText" text="REINO UNIDO">
      <formula>NOT(ISERROR(SEARCH("REINO UNIDO",B16)))</formula>
    </cfRule>
    <cfRule type="containsText" dxfId="43156" priority="43041" operator="containsText" text="DINAMARCA">
      <formula>NOT(ISERROR(SEARCH("DINAMARCA",B16)))</formula>
    </cfRule>
    <cfRule type="containsText" dxfId="43155" priority="43042" operator="containsText" text="NORUEGA">
      <formula>NOT(ISERROR(SEARCH("NORUEGA",B16)))</formula>
    </cfRule>
    <cfRule type="containsText" dxfId="43154" priority="43043" operator="containsText" text="FINLANDIA">
      <formula>NOT(ISERROR(SEARCH("FINLANDIA",B16)))</formula>
    </cfRule>
    <cfRule type="containsText" dxfId="43153" priority="43044" operator="containsText" text="SUECIA">
      <formula>NOT(ISERROR(SEARCH("SUECIA",B16)))</formula>
    </cfRule>
  </conditionalFormatting>
  <conditionalFormatting sqref="B17">
    <cfRule type="containsText" dxfId="43152" priority="43011" operator="containsText" text="SUIZA">
      <formula>NOT(ISERROR(SEARCH("SUIZA",B17)))</formula>
    </cfRule>
    <cfRule type="containsText" dxfId="43151" priority="43012" operator="containsText" text="AUSTRIA">
      <formula>NOT(ISERROR(SEARCH("AUSTRIA",B17)))</formula>
    </cfRule>
    <cfRule type="containsText" dxfId="43150" priority="43013" operator="containsText" text="IRLANDA">
      <formula>NOT(ISERROR(SEARCH("IRLANDA",B17)))</formula>
    </cfRule>
    <cfRule type="containsText" dxfId="43149" priority="43014" operator="containsText" text="PAÍSES DEL ESTE">
      <formula>NOT(ISERROR(SEARCH("PAÍSES DEL ESTE",B17)))</formula>
    </cfRule>
    <cfRule type="containsText" dxfId="43148" priority="43015" operator="containsText" text="RUSIA">
      <formula>NOT(ISERROR(SEARCH("RUSIA",B17)))</formula>
    </cfRule>
    <cfRule type="containsText" dxfId="43147" priority="43016" operator="containsText" text="HOLANDA">
      <formula>NOT(ISERROR(SEARCH("HOLANDA",B17)))</formula>
    </cfRule>
    <cfRule type="containsText" dxfId="43146" priority="43017" operator="containsText" text="FRANCIA">
      <formula>NOT(ISERROR(SEARCH("FRANCIA",B17)))</formula>
    </cfRule>
    <cfRule type="containsText" dxfId="43145" priority="43018" operator="containsText" text="ITALIA">
      <formula>NOT(ISERROR(SEARCH("ITALIA",B17)))</formula>
    </cfRule>
    <cfRule type="containsText" dxfId="43144" priority="43019" operator="containsText" text="BÉLGICA">
      <formula>NOT(ISERROR(SEARCH("BÉLGICA",B17)))</formula>
    </cfRule>
    <cfRule type="containsText" dxfId="43143" priority="43020" operator="containsText" text="ESPAÑA">
      <formula>NOT(ISERROR(SEARCH("ESPAÑA",B17)))</formula>
    </cfRule>
    <cfRule type="containsText" dxfId="43142" priority="43021" operator="containsText" text="ALEMANIA">
      <formula>NOT(ISERROR(SEARCH("ALEMANIA",B17)))</formula>
    </cfRule>
    <cfRule type="containsText" dxfId="43141" priority="43022" operator="containsText" text="PAÍSES NÓRDICOS">
      <formula>NOT(ISERROR(SEARCH("PAÍSES NÓRDICOS",B17)))</formula>
    </cfRule>
    <cfRule type="containsText" dxfId="43140" priority="43023" operator="containsText" text="REINO UNIDO">
      <formula>NOT(ISERROR(SEARCH("REINO UNIDO",B17)))</formula>
    </cfRule>
    <cfRule type="containsText" dxfId="43139" priority="43024" operator="containsText" text="DINAMARCA">
      <formula>NOT(ISERROR(SEARCH("DINAMARCA",B17)))</formula>
    </cfRule>
    <cfRule type="containsText" dxfId="43138" priority="43025" operator="containsText" text="NORUEGA">
      <formula>NOT(ISERROR(SEARCH("NORUEGA",B17)))</formula>
    </cfRule>
    <cfRule type="containsText" dxfId="43137" priority="43026" operator="containsText" text="FINLANDIA">
      <formula>NOT(ISERROR(SEARCH("FINLANDIA",B17)))</formula>
    </cfRule>
    <cfRule type="containsText" dxfId="43136" priority="43027" operator="containsText" text="SUECIA">
      <formula>NOT(ISERROR(SEARCH("SUECIA",B17)))</formula>
    </cfRule>
  </conditionalFormatting>
  <conditionalFormatting sqref="B17">
    <cfRule type="containsText" dxfId="43135" priority="42994" operator="containsText" text="SUIZA">
      <formula>NOT(ISERROR(SEARCH("SUIZA",B17)))</formula>
    </cfRule>
    <cfRule type="containsText" dxfId="43134" priority="42995" operator="containsText" text="AUSTRIA">
      <formula>NOT(ISERROR(SEARCH("AUSTRIA",B17)))</formula>
    </cfRule>
    <cfRule type="containsText" dxfId="43133" priority="42996" operator="containsText" text="IRLANDA">
      <formula>NOT(ISERROR(SEARCH("IRLANDA",B17)))</formula>
    </cfRule>
    <cfRule type="containsText" dxfId="43132" priority="42997" operator="containsText" text="PAÍSES DEL ESTE">
      <formula>NOT(ISERROR(SEARCH("PAÍSES DEL ESTE",B17)))</formula>
    </cfRule>
    <cfRule type="containsText" dxfId="43131" priority="42998" operator="containsText" text="RUSIA">
      <formula>NOT(ISERROR(SEARCH("RUSIA",B17)))</formula>
    </cfRule>
    <cfRule type="containsText" dxfId="43130" priority="42999" operator="containsText" text="HOLANDA">
      <formula>NOT(ISERROR(SEARCH("HOLANDA",B17)))</formula>
    </cfRule>
    <cfRule type="containsText" dxfId="43129" priority="43000" operator="containsText" text="FRANCIA">
      <formula>NOT(ISERROR(SEARCH("FRANCIA",B17)))</formula>
    </cfRule>
    <cfRule type="containsText" dxfId="43128" priority="43001" operator="containsText" text="ITALIA">
      <formula>NOT(ISERROR(SEARCH("ITALIA",B17)))</formula>
    </cfRule>
    <cfRule type="containsText" dxfId="43127" priority="43002" operator="containsText" text="BÉLGICA">
      <formula>NOT(ISERROR(SEARCH("BÉLGICA",B17)))</formula>
    </cfRule>
    <cfRule type="containsText" dxfId="43126" priority="43003" operator="containsText" text="ESPAÑA">
      <formula>NOT(ISERROR(SEARCH("ESPAÑA",B17)))</formula>
    </cfRule>
    <cfRule type="containsText" dxfId="43125" priority="43004" operator="containsText" text="ALEMANIA">
      <formula>NOT(ISERROR(SEARCH("ALEMANIA",B17)))</formula>
    </cfRule>
    <cfRule type="containsText" dxfId="43124" priority="43005" operator="containsText" text="PAÍSES NÓRDICOS">
      <formula>NOT(ISERROR(SEARCH("PAÍSES NÓRDICOS",B17)))</formula>
    </cfRule>
    <cfRule type="containsText" dxfId="43123" priority="43006" operator="containsText" text="REINO UNIDO">
      <formula>NOT(ISERROR(SEARCH("REINO UNIDO",B17)))</formula>
    </cfRule>
    <cfRule type="containsText" dxfId="43122" priority="43007" operator="containsText" text="DINAMARCA">
      <formula>NOT(ISERROR(SEARCH("DINAMARCA",B17)))</formula>
    </cfRule>
    <cfRule type="containsText" dxfId="43121" priority="43008" operator="containsText" text="NORUEGA">
      <formula>NOT(ISERROR(SEARCH("NORUEGA",B17)))</formula>
    </cfRule>
    <cfRule type="containsText" dxfId="43120" priority="43009" operator="containsText" text="FINLANDIA">
      <formula>NOT(ISERROR(SEARCH("FINLANDIA",B17)))</formula>
    </cfRule>
    <cfRule type="containsText" dxfId="43119" priority="43010" operator="containsText" text="SUECIA">
      <formula>NOT(ISERROR(SEARCH("SUECIA",B17)))</formula>
    </cfRule>
  </conditionalFormatting>
  <conditionalFormatting sqref="B17">
    <cfRule type="containsText" dxfId="43118" priority="42977" operator="containsText" text="SUIZA">
      <formula>NOT(ISERROR(SEARCH("SUIZA",B17)))</formula>
    </cfRule>
    <cfRule type="containsText" dxfId="43117" priority="42978" operator="containsText" text="AUSTRIA">
      <formula>NOT(ISERROR(SEARCH("AUSTRIA",B17)))</formula>
    </cfRule>
    <cfRule type="containsText" dxfId="43116" priority="42979" operator="containsText" text="IRLANDA">
      <formula>NOT(ISERROR(SEARCH("IRLANDA",B17)))</formula>
    </cfRule>
    <cfRule type="containsText" dxfId="43115" priority="42980" operator="containsText" text="PAÍSES DEL ESTE">
      <formula>NOT(ISERROR(SEARCH("PAÍSES DEL ESTE",B17)))</formula>
    </cfRule>
    <cfRule type="containsText" dxfId="43114" priority="42981" operator="containsText" text="RUSIA">
      <formula>NOT(ISERROR(SEARCH("RUSIA",B17)))</formula>
    </cfRule>
    <cfRule type="containsText" dxfId="43113" priority="42982" operator="containsText" text="HOLANDA">
      <formula>NOT(ISERROR(SEARCH("HOLANDA",B17)))</formula>
    </cfRule>
    <cfRule type="containsText" dxfId="43112" priority="42983" operator="containsText" text="FRANCIA">
      <formula>NOT(ISERROR(SEARCH("FRANCIA",B17)))</formula>
    </cfRule>
    <cfRule type="containsText" dxfId="43111" priority="42984" operator="containsText" text="ITALIA">
      <formula>NOT(ISERROR(SEARCH("ITALIA",B17)))</formula>
    </cfRule>
    <cfRule type="containsText" dxfId="43110" priority="42985" operator="containsText" text="BÉLGICA">
      <formula>NOT(ISERROR(SEARCH("BÉLGICA",B17)))</formula>
    </cfRule>
    <cfRule type="containsText" dxfId="43109" priority="42986" operator="containsText" text="ESPAÑA">
      <formula>NOT(ISERROR(SEARCH("ESPAÑA",B17)))</formula>
    </cfRule>
    <cfRule type="containsText" dxfId="43108" priority="42987" operator="containsText" text="ALEMANIA">
      <formula>NOT(ISERROR(SEARCH("ALEMANIA",B17)))</formula>
    </cfRule>
    <cfRule type="containsText" dxfId="43107" priority="42988" operator="containsText" text="PAÍSES NÓRDICOS">
      <formula>NOT(ISERROR(SEARCH("PAÍSES NÓRDICOS",B17)))</formula>
    </cfRule>
    <cfRule type="containsText" dxfId="43106" priority="42989" operator="containsText" text="REINO UNIDO">
      <formula>NOT(ISERROR(SEARCH("REINO UNIDO",B17)))</formula>
    </cfRule>
    <cfRule type="containsText" dxfId="43105" priority="42990" operator="containsText" text="DINAMARCA">
      <formula>NOT(ISERROR(SEARCH("DINAMARCA",B17)))</formula>
    </cfRule>
    <cfRule type="containsText" dxfId="43104" priority="42991" operator="containsText" text="NORUEGA">
      <formula>NOT(ISERROR(SEARCH("NORUEGA",B17)))</formula>
    </cfRule>
    <cfRule type="containsText" dxfId="43103" priority="42992" operator="containsText" text="FINLANDIA">
      <formula>NOT(ISERROR(SEARCH("FINLANDIA",B17)))</formula>
    </cfRule>
    <cfRule type="containsText" dxfId="43102" priority="42993" operator="containsText" text="SUECIA">
      <formula>NOT(ISERROR(SEARCH("SUECIA",B17)))</formula>
    </cfRule>
  </conditionalFormatting>
  <conditionalFormatting sqref="B17">
    <cfRule type="containsText" dxfId="43101" priority="42960" operator="containsText" text="SUIZA">
      <formula>NOT(ISERROR(SEARCH("SUIZA",B17)))</formula>
    </cfRule>
    <cfRule type="containsText" dxfId="43100" priority="42961" operator="containsText" text="AUSTRIA">
      <formula>NOT(ISERROR(SEARCH("AUSTRIA",B17)))</formula>
    </cfRule>
    <cfRule type="containsText" dxfId="43099" priority="42962" operator="containsText" text="IRLANDA">
      <formula>NOT(ISERROR(SEARCH("IRLANDA",B17)))</formula>
    </cfRule>
    <cfRule type="containsText" dxfId="43098" priority="42963" operator="containsText" text="PAÍSES DEL ESTE">
      <formula>NOT(ISERROR(SEARCH("PAÍSES DEL ESTE",B17)))</formula>
    </cfRule>
    <cfRule type="containsText" dxfId="43097" priority="42964" operator="containsText" text="RUSIA">
      <formula>NOT(ISERROR(SEARCH("RUSIA",B17)))</formula>
    </cfRule>
    <cfRule type="containsText" dxfId="43096" priority="42965" operator="containsText" text="HOLANDA">
      <formula>NOT(ISERROR(SEARCH("HOLANDA",B17)))</formula>
    </cfRule>
    <cfRule type="containsText" dxfId="43095" priority="42966" operator="containsText" text="FRANCIA">
      <formula>NOT(ISERROR(SEARCH("FRANCIA",B17)))</formula>
    </cfRule>
    <cfRule type="containsText" dxfId="43094" priority="42967" operator="containsText" text="ITALIA">
      <formula>NOT(ISERROR(SEARCH("ITALIA",B17)))</formula>
    </cfRule>
    <cfRule type="containsText" dxfId="43093" priority="42968" operator="containsText" text="BÉLGICA">
      <formula>NOT(ISERROR(SEARCH("BÉLGICA",B17)))</formula>
    </cfRule>
    <cfRule type="containsText" dxfId="43092" priority="42969" operator="containsText" text="ESPAÑA">
      <formula>NOT(ISERROR(SEARCH("ESPAÑA",B17)))</formula>
    </cfRule>
    <cfRule type="containsText" dxfId="43091" priority="42970" operator="containsText" text="ALEMANIA">
      <formula>NOT(ISERROR(SEARCH("ALEMANIA",B17)))</formula>
    </cfRule>
    <cfRule type="containsText" dxfId="43090" priority="42971" operator="containsText" text="PAÍSES NÓRDICOS">
      <formula>NOT(ISERROR(SEARCH("PAÍSES NÓRDICOS",B17)))</formula>
    </cfRule>
    <cfRule type="containsText" dxfId="43089" priority="42972" operator="containsText" text="REINO UNIDO">
      <formula>NOT(ISERROR(SEARCH("REINO UNIDO",B17)))</formula>
    </cfRule>
    <cfRule type="containsText" dxfId="43088" priority="42973" operator="containsText" text="DINAMARCA">
      <formula>NOT(ISERROR(SEARCH("DINAMARCA",B17)))</formula>
    </cfRule>
    <cfRule type="containsText" dxfId="43087" priority="42974" operator="containsText" text="NORUEGA">
      <formula>NOT(ISERROR(SEARCH("NORUEGA",B17)))</formula>
    </cfRule>
    <cfRule type="containsText" dxfId="43086" priority="42975" operator="containsText" text="FINLANDIA">
      <formula>NOT(ISERROR(SEARCH("FINLANDIA",B17)))</formula>
    </cfRule>
    <cfRule type="containsText" dxfId="43085" priority="42976" operator="containsText" text="SUECIA">
      <formula>NOT(ISERROR(SEARCH("SUECIA",B17)))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7">
    <cfRule type="containsText" dxfId="43067" priority="42926" operator="containsText" text="SUIZA">
      <formula>NOT(ISERROR(SEARCH("SUIZA",B17)))</formula>
    </cfRule>
    <cfRule type="containsText" dxfId="43066" priority="42927" operator="containsText" text="AUSTRIA">
      <formula>NOT(ISERROR(SEARCH("AUSTRIA",B17)))</formula>
    </cfRule>
    <cfRule type="containsText" dxfId="43065" priority="42928" operator="containsText" text="IRLANDA">
      <formula>NOT(ISERROR(SEARCH("IRLANDA",B17)))</formula>
    </cfRule>
    <cfRule type="containsText" dxfId="43064" priority="42929" operator="containsText" text="PAÍSES DEL ESTE">
      <formula>NOT(ISERROR(SEARCH("PAÍSES DEL ESTE",B17)))</formula>
    </cfRule>
    <cfRule type="containsText" dxfId="43063" priority="42930" operator="containsText" text="RUSIA">
      <formula>NOT(ISERROR(SEARCH("RUSIA",B17)))</formula>
    </cfRule>
    <cfRule type="containsText" dxfId="43062" priority="42931" operator="containsText" text="HOLANDA">
      <formula>NOT(ISERROR(SEARCH("HOLANDA",B17)))</formula>
    </cfRule>
    <cfRule type="containsText" dxfId="43061" priority="42932" operator="containsText" text="FRANCIA">
      <formula>NOT(ISERROR(SEARCH("FRANCIA",B17)))</formula>
    </cfRule>
    <cfRule type="containsText" dxfId="43060" priority="42933" operator="containsText" text="ITALIA">
      <formula>NOT(ISERROR(SEARCH("ITALIA",B17)))</formula>
    </cfRule>
    <cfRule type="containsText" dxfId="43059" priority="42934" operator="containsText" text="BÉLGICA">
      <formula>NOT(ISERROR(SEARCH("BÉLGICA",B17)))</formula>
    </cfRule>
    <cfRule type="containsText" dxfId="43058" priority="42935" operator="containsText" text="ESPAÑA">
      <formula>NOT(ISERROR(SEARCH("ESPAÑA",B17)))</formula>
    </cfRule>
    <cfRule type="containsText" dxfId="43057" priority="42936" operator="containsText" text="ALEMANIA">
      <formula>NOT(ISERROR(SEARCH("ALEMANIA",B17)))</formula>
    </cfRule>
    <cfRule type="containsText" dxfId="43056" priority="42937" operator="containsText" text="PAÍSES NÓRDICOS">
      <formula>NOT(ISERROR(SEARCH("PAÍSES NÓRDICOS",B17)))</formula>
    </cfRule>
    <cfRule type="containsText" dxfId="43055" priority="42938" operator="containsText" text="REINO UNIDO">
      <formula>NOT(ISERROR(SEARCH("REINO UNIDO",B17)))</formula>
    </cfRule>
    <cfRule type="containsText" dxfId="43054" priority="42939" operator="containsText" text="DINAMARCA">
      <formula>NOT(ISERROR(SEARCH("DINAMARCA",B17)))</formula>
    </cfRule>
    <cfRule type="containsText" dxfId="43053" priority="42940" operator="containsText" text="NORUEGA">
      <formula>NOT(ISERROR(SEARCH("NORUEGA",B17)))</formula>
    </cfRule>
    <cfRule type="containsText" dxfId="43052" priority="42941" operator="containsText" text="FINLANDIA">
      <formula>NOT(ISERROR(SEARCH("FINLANDIA",B17)))</formula>
    </cfRule>
    <cfRule type="containsText" dxfId="43051" priority="42942" operator="containsText" text="SUECIA">
      <formula>NOT(ISERROR(SEARCH("SUECIA",B17)))</formula>
    </cfRule>
  </conditionalFormatting>
  <conditionalFormatting sqref="B17">
    <cfRule type="containsText" dxfId="43050" priority="42909" operator="containsText" text="SUIZA">
      <formula>NOT(ISERROR(SEARCH("SUIZA",B17)))</formula>
    </cfRule>
    <cfRule type="containsText" dxfId="43049" priority="42910" operator="containsText" text="AUSTRIA">
      <formula>NOT(ISERROR(SEARCH("AUSTRIA",B17)))</formula>
    </cfRule>
    <cfRule type="containsText" dxfId="43048" priority="42911" operator="containsText" text="IRLANDA">
      <formula>NOT(ISERROR(SEARCH("IRLANDA",B17)))</formula>
    </cfRule>
    <cfRule type="containsText" dxfId="43047" priority="42912" operator="containsText" text="PAÍSES DEL ESTE">
      <formula>NOT(ISERROR(SEARCH("PAÍSES DEL ESTE",B17)))</formula>
    </cfRule>
    <cfRule type="containsText" dxfId="43046" priority="42913" operator="containsText" text="RUSIA">
      <formula>NOT(ISERROR(SEARCH("RUSIA",B17)))</formula>
    </cfRule>
    <cfRule type="containsText" dxfId="43045" priority="42914" operator="containsText" text="HOLANDA">
      <formula>NOT(ISERROR(SEARCH("HOLANDA",B17)))</formula>
    </cfRule>
    <cfRule type="containsText" dxfId="43044" priority="42915" operator="containsText" text="FRANCIA">
      <formula>NOT(ISERROR(SEARCH("FRANCIA",B17)))</formula>
    </cfRule>
    <cfRule type="containsText" dxfId="43043" priority="42916" operator="containsText" text="ITALIA">
      <formula>NOT(ISERROR(SEARCH("ITALIA",B17)))</formula>
    </cfRule>
    <cfRule type="containsText" dxfId="43042" priority="42917" operator="containsText" text="BÉLGICA">
      <formula>NOT(ISERROR(SEARCH("BÉLGICA",B17)))</formula>
    </cfRule>
    <cfRule type="containsText" dxfId="43041" priority="42918" operator="containsText" text="ESPAÑA">
      <formula>NOT(ISERROR(SEARCH("ESPAÑA",B17)))</formula>
    </cfRule>
    <cfRule type="containsText" dxfId="43040" priority="42919" operator="containsText" text="ALEMANIA">
      <formula>NOT(ISERROR(SEARCH("ALEMANIA",B17)))</formula>
    </cfRule>
    <cfRule type="containsText" dxfId="43039" priority="42920" operator="containsText" text="PAÍSES NÓRDICOS">
      <formula>NOT(ISERROR(SEARCH("PAÍSES NÓRDICOS",B17)))</formula>
    </cfRule>
    <cfRule type="containsText" dxfId="43038" priority="42921" operator="containsText" text="REINO UNIDO">
      <formula>NOT(ISERROR(SEARCH("REINO UNIDO",B17)))</formula>
    </cfRule>
    <cfRule type="containsText" dxfId="43037" priority="42922" operator="containsText" text="DINAMARCA">
      <formula>NOT(ISERROR(SEARCH("DINAMARCA",B17)))</formula>
    </cfRule>
    <cfRule type="containsText" dxfId="43036" priority="42923" operator="containsText" text="NORUEGA">
      <formula>NOT(ISERROR(SEARCH("NORUEGA",B17)))</formula>
    </cfRule>
    <cfRule type="containsText" dxfId="43035" priority="42924" operator="containsText" text="FINLANDIA">
      <formula>NOT(ISERROR(SEARCH("FINLANDIA",B17)))</formula>
    </cfRule>
    <cfRule type="containsText" dxfId="43034" priority="42925" operator="containsText" text="SUECIA">
      <formula>NOT(ISERROR(SEARCH("SUECIA",B17)))</formula>
    </cfRule>
  </conditionalFormatting>
  <conditionalFormatting sqref="B18">
    <cfRule type="containsText" dxfId="43033" priority="42892" operator="containsText" text="SUIZA">
      <formula>NOT(ISERROR(SEARCH("SUIZA",B18)))</formula>
    </cfRule>
    <cfRule type="containsText" dxfId="43032" priority="42893" operator="containsText" text="AUSTRIA">
      <formula>NOT(ISERROR(SEARCH("AUSTRIA",B18)))</formula>
    </cfRule>
    <cfRule type="containsText" dxfId="43031" priority="42894" operator="containsText" text="IRLANDA">
      <formula>NOT(ISERROR(SEARCH("IRLANDA",B18)))</formula>
    </cfRule>
    <cfRule type="containsText" dxfId="43030" priority="42895" operator="containsText" text="PAÍSES DEL ESTE">
      <formula>NOT(ISERROR(SEARCH("PAÍSES DEL ESTE",B18)))</formula>
    </cfRule>
    <cfRule type="containsText" dxfId="43029" priority="42896" operator="containsText" text="RUSIA">
      <formula>NOT(ISERROR(SEARCH("RUSIA",B18)))</formula>
    </cfRule>
    <cfRule type="containsText" dxfId="43028" priority="42897" operator="containsText" text="HOLANDA">
      <formula>NOT(ISERROR(SEARCH("HOLANDA",B18)))</formula>
    </cfRule>
    <cfRule type="containsText" dxfId="43027" priority="42898" operator="containsText" text="FRANCIA">
      <formula>NOT(ISERROR(SEARCH("FRANCIA",B18)))</formula>
    </cfRule>
    <cfRule type="containsText" dxfId="43026" priority="42899" operator="containsText" text="ITALIA">
      <formula>NOT(ISERROR(SEARCH("ITALIA",B18)))</formula>
    </cfRule>
    <cfRule type="containsText" dxfId="43025" priority="42900" operator="containsText" text="BÉLGICA">
      <formula>NOT(ISERROR(SEARCH("BÉLGICA",B18)))</formula>
    </cfRule>
    <cfRule type="containsText" dxfId="43024" priority="42901" operator="containsText" text="ESPAÑA">
      <formula>NOT(ISERROR(SEARCH("ESPAÑA",B18)))</formula>
    </cfRule>
    <cfRule type="containsText" dxfId="43023" priority="42902" operator="containsText" text="ALEMANIA">
      <formula>NOT(ISERROR(SEARCH("ALEMANIA",B18)))</formula>
    </cfRule>
    <cfRule type="containsText" dxfId="43022" priority="42903" operator="containsText" text="PAÍSES NÓRDICOS">
      <formula>NOT(ISERROR(SEARCH("PAÍSES NÓRDICOS",B18)))</formula>
    </cfRule>
    <cfRule type="containsText" dxfId="43021" priority="42904" operator="containsText" text="REINO UNIDO">
      <formula>NOT(ISERROR(SEARCH("REINO UNIDO",B18)))</formula>
    </cfRule>
    <cfRule type="containsText" dxfId="43020" priority="42905" operator="containsText" text="DINAMARCA">
      <formula>NOT(ISERROR(SEARCH("DINAMARCA",B18)))</formula>
    </cfRule>
    <cfRule type="containsText" dxfId="43019" priority="42906" operator="containsText" text="NORUEGA">
      <formula>NOT(ISERROR(SEARCH("NORUEGA",B18)))</formula>
    </cfRule>
    <cfRule type="containsText" dxfId="43018" priority="42907" operator="containsText" text="FINLANDIA">
      <formula>NOT(ISERROR(SEARCH("FINLANDIA",B18)))</formula>
    </cfRule>
    <cfRule type="containsText" dxfId="43017" priority="42908" operator="containsText" text="SUECIA">
      <formula>NOT(ISERROR(SEARCH("SUECIA",B18)))</formula>
    </cfRule>
  </conditionalFormatting>
  <conditionalFormatting sqref="B11">
    <cfRule type="containsText" dxfId="43016" priority="42875" operator="containsText" text="SUIZA">
      <formula>NOT(ISERROR(SEARCH("SUIZA",B11)))</formula>
    </cfRule>
    <cfRule type="containsText" dxfId="43015" priority="42876" operator="containsText" text="AUSTRIA">
      <formula>NOT(ISERROR(SEARCH("AUSTRIA",B11)))</formula>
    </cfRule>
    <cfRule type="containsText" dxfId="43014" priority="42877" operator="containsText" text="IRLANDA">
      <formula>NOT(ISERROR(SEARCH("IRLANDA",B11)))</formula>
    </cfRule>
    <cfRule type="containsText" dxfId="43013" priority="42878" operator="containsText" text="PAÍSES DEL ESTE">
      <formula>NOT(ISERROR(SEARCH("PAÍSES DEL ESTE",B11)))</formula>
    </cfRule>
    <cfRule type="containsText" dxfId="43012" priority="42879" operator="containsText" text="RUSIA">
      <formula>NOT(ISERROR(SEARCH("RUSIA",B11)))</formula>
    </cfRule>
    <cfRule type="containsText" dxfId="43011" priority="42880" operator="containsText" text="HOLANDA">
      <formula>NOT(ISERROR(SEARCH("HOLANDA",B11)))</formula>
    </cfRule>
    <cfRule type="containsText" dxfId="43010" priority="42881" operator="containsText" text="FRANCIA">
      <formula>NOT(ISERROR(SEARCH("FRANCIA",B11)))</formula>
    </cfRule>
    <cfRule type="containsText" dxfId="43009" priority="42882" operator="containsText" text="ITALIA">
      <formula>NOT(ISERROR(SEARCH("ITALIA",B11)))</formula>
    </cfRule>
    <cfRule type="containsText" dxfId="43008" priority="42883" operator="containsText" text="BÉLGICA">
      <formula>NOT(ISERROR(SEARCH("BÉLGICA",B11)))</formula>
    </cfRule>
    <cfRule type="containsText" dxfId="43007" priority="42884" operator="containsText" text="ESPAÑA">
      <formula>NOT(ISERROR(SEARCH("ESPAÑA",B11)))</formula>
    </cfRule>
    <cfRule type="containsText" dxfId="43006" priority="42885" operator="containsText" text="ALEMANIA">
      <formula>NOT(ISERROR(SEARCH("ALEMANIA",B11)))</formula>
    </cfRule>
    <cfRule type="containsText" dxfId="43005" priority="42886" operator="containsText" text="PAÍSES NÓRDICOS">
      <formula>NOT(ISERROR(SEARCH("PAÍSES NÓRDICOS",B11)))</formula>
    </cfRule>
    <cfRule type="containsText" dxfId="43004" priority="42887" operator="containsText" text="REINO UNIDO">
      <formula>NOT(ISERROR(SEARCH("REINO UNIDO",B11)))</formula>
    </cfRule>
    <cfRule type="containsText" dxfId="43003" priority="42888" operator="containsText" text="DINAMARCA">
      <formula>NOT(ISERROR(SEARCH("DINAMARCA",B11)))</formula>
    </cfRule>
    <cfRule type="containsText" dxfId="43002" priority="42889" operator="containsText" text="NORUEGA">
      <formula>NOT(ISERROR(SEARCH("NORUEGA",B11)))</formula>
    </cfRule>
    <cfRule type="containsText" dxfId="43001" priority="42890" operator="containsText" text="FINLANDIA">
      <formula>NOT(ISERROR(SEARCH("FINLANDIA",B11)))</formula>
    </cfRule>
    <cfRule type="containsText" dxfId="43000" priority="42891" operator="containsText" text="SUECIA">
      <formula>NOT(ISERROR(SEARCH("SUECIA",B11)))</formula>
    </cfRule>
  </conditionalFormatting>
  <conditionalFormatting sqref="B11">
    <cfRule type="containsText" dxfId="42999" priority="42858" operator="containsText" text="SUIZA">
      <formula>NOT(ISERROR(SEARCH("SUIZA",B11)))</formula>
    </cfRule>
    <cfRule type="containsText" dxfId="42998" priority="42859" operator="containsText" text="AUSTRIA">
      <formula>NOT(ISERROR(SEARCH("AUSTRIA",B11)))</formula>
    </cfRule>
    <cfRule type="containsText" dxfId="42997" priority="42860" operator="containsText" text="IRLANDA">
      <formula>NOT(ISERROR(SEARCH("IRLANDA",B11)))</formula>
    </cfRule>
    <cfRule type="containsText" dxfId="42996" priority="42861" operator="containsText" text="PAÍSES DEL ESTE">
      <formula>NOT(ISERROR(SEARCH("PAÍSES DEL ESTE",B11)))</formula>
    </cfRule>
    <cfRule type="containsText" dxfId="42995" priority="42862" operator="containsText" text="RUSIA">
      <formula>NOT(ISERROR(SEARCH("RUSIA",B11)))</formula>
    </cfRule>
    <cfRule type="containsText" dxfId="42994" priority="42863" operator="containsText" text="HOLANDA">
      <formula>NOT(ISERROR(SEARCH("HOLANDA",B11)))</formula>
    </cfRule>
    <cfRule type="containsText" dxfId="42993" priority="42864" operator="containsText" text="FRANCIA">
      <formula>NOT(ISERROR(SEARCH("FRANCIA",B11)))</formula>
    </cfRule>
    <cfRule type="containsText" dxfId="42992" priority="42865" operator="containsText" text="ITALIA">
      <formula>NOT(ISERROR(SEARCH("ITALIA",B11)))</formula>
    </cfRule>
    <cfRule type="containsText" dxfId="42991" priority="42866" operator="containsText" text="BÉLGICA">
      <formula>NOT(ISERROR(SEARCH("BÉLGICA",B11)))</formula>
    </cfRule>
    <cfRule type="containsText" dxfId="42990" priority="42867" operator="containsText" text="ESPAÑA">
      <formula>NOT(ISERROR(SEARCH("ESPAÑA",B11)))</formula>
    </cfRule>
    <cfRule type="containsText" dxfId="42989" priority="42868" operator="containsText" text="ALEMANIA">
      <formula>NOT(ISERROR(SEARCH("ALEMANIA",B11)))</formula>
    </cfRule>
    <cfRule type="containsText" dxfId="42988" priority="42869" operator="containsText" text="PAÍSES NÓRDICOS">
      <formula>NOT(ISERROR(SEARCH("PAÍSES NÓRDICOS",B11)))</formula>
    </cfRule>
    <cfRule type="containsText" dxfId="42987" priority="42870" operator="containsText" text="REINO UNIDO">
      <formula>NOT(ISERROR(SEARCH("REINO UNIDO",B11)))</formula>
    </cfRule>
    <cfRule type="containsText" dxfId="42986" priority="42871" operator="containsText" text="DINAMARCA">
      <formula>NOT(ISERROR(SEARCH("DINAMARCA",B11)))</formula>
    </cfRule>
    <cfRule type="containsText" dxfId="42985" priority="42872" operator="containsText" text="NORUEGA">
      <formula>NOT(ISERROR(SEARCH("NORUEGA",B11)))</formula>
    </cfRule>
    <cfRule type="containsText" dxfId="42984" priority="42873" operator="containsText" text="FINLANDIA">
      <formula>NOT(ISERROR(SEARCH("FINLANDIA",B11)))</formula>
    </cfRule>
    <cfRule type="containsText" dxfId="42983" priority="42874" operator="containsText" text="SUECIA">
      <formula>NOT(ISERROR(SEARCH("SUECIA",B11)))</formula>
    </cfRule>
  </conditionalFormatting>
  <conditionalFormatting sqref="B11">
    <cfRule type="containsText" dxfId="42982" priority="42841" operator="containsText" text="SUIZA">
      <formula>NOT(ISERROR(SEARCH("SUIZA",B11)))</formula>
    </cfRule>
    <cfRule type="containsText" dxfId="42981" priority="42842" operator="containsText" text="AUSTRIA">
      <formula>NOT(ISERROR(SEARCH("AUSTRIA",B11)))</formula>
    </cfRule>
    <cfRule type="containsText" dxfId="42980" priority="42843" operator="containsText" text="IRLANDA">
      <formula>NOT(ISERROR(SEARCH("IRLANDA",B11)))</formula>
    </cfRule>
    <cfRule type="containsText" dxfId="42979" priority="42844" operator="containsText" text="PAÍSES DEL ESTE">
      <formula>NOT(ISERROR(SEARCH("PAÍSES DEL ESTE",B11)))</formula>
    </cfRule>
    <cfRule type="containsText" dxfId="42978" priority="42845" operator="containsText" text="RUSIA">
      <formula>NOT(ISERROR(SEARCH("RUSIA",B11)))</formula>
    </cfRule>
    <cfRule type="containsText" dxfId="42977" priority="42846" operator="containsText" text="HOLANDA">
      <formula>NOT(ISERROR(SEARCH("HOLANDA",B11)))</formula>
    </cfRule>
    <cfRule type="containsText" dxfId="42976" priority="42847" operator="containsText" text="FRANCIA">
      <formula>NOT(ISERROR(SEARCH("FRANCIA",B11)))</formula>
    </cfRule>
    <cfRule type="containsText" dxfId="42975" priority="42848" operator="containsText" text="ITALIA">
      <formula>NOT(ISERROR(SEARCH("ITALIA",B11)))</formula>
    </cfRule>
    <cfRule type="containsText" dxfId="42974" priority="42849" operator="containsText" text="BÉLGICA">
      <formula>NOT(ISERROR(SEARCH("BÉLGICA",B11)))</formula>
    </cfRule>
    <cfRule type="containsText" dxfId="42973" priority="42850" operator="containsText" text="ESPAÑA">
      <formula>NOT(ISERROR(SEARCH("ESPAÑA",B11)))</formula>
    </cfRule>
    <cfRule type="containsText" dxfId="42972" priority="42851" operator="containsText" text="ALEMANIA">
      <formula>NOT(ISERROR(SEARCH("ALEMANIA",B11)))</formula>
    </cfRule>
    <cfRule type="containsText" dxfId="42971" priority="42852" operator="containsText" text="PAÍSES NÓRDICOS">
      <formula>NOT(ISERROR(SEARCH("PAÍSES NÓRDICOS",B11)))</formula>
    </cfRule>
    <cfRule type="containsText" dxfId="42970" priority="42853" operator="containsText" text="REINO UNIDO">
      <formula>NOT(ISERROR(SEARCH("REINO UNIDO",B11)))</formula>
    </cfRule>
    <cfRule type="containsText" dxfId="42969" priority="42854" operator="containsText" text="DINAMARCA">
      <formula>NOT(ISERROR(SEARCH("DINAMARCA",B11)))</formula>
    </cfRule>
    <cfRule type="containsText" dxfId="42968" priority="42855" operator="containsText" text="NORUEGA">
      <formula>NOT(ISERROR(SEARCH("NORUEGA",B11)))</formula>
    </cfRule>
    <cfRule type="containsText" dxfId="42967" priority="42856" operator="containsText" text="FINLANDIA">
      <formula>NOT(ISERROR(SEARCH("FINLANDIA",B11)))</formula>
    </cfRule>
    <cfRule type="containsText" dxfId="42966" priority="42857" operator="containsText" text="SUECIA">
      <formula>NOT(ISERROR(SEARCH("SUECIA",B11)))</formula>
    </cfRule>
  </conditionalFormatting>
  <conditionalFormatting sqref="B12:B14">
    <cfRule type="containsText" dxfId="42965" priority="42824" operator="containsText" text="SUIZA">
      <formula>NOT(ISERROR(SEARCH("SUIZA",B12)))</formula>
    </cfRule>
    <cfRule type="containsText" dxfId="42964" priority="42825" operator="containsText" text="AUSTRIA">
      <formula>NOT(ISERROR(SEARCH("AUSTRIA",B12)))</formula>
    </cfRule>
    <cfRule type="containsText" dxfId="42963" priority="42826" operator="containsText" text="IRLANDA">
      <formula>NOT(ISERROR(SEARCH("IRLANDA",B12)))</formula>
    </cfRule>
    <cfRule type="containsText" dxfId="42962" priority="42827" operator="containsText" text="PAÍSES DEL ESTE">
      <formula>NOT(ISERROR(SEARCH("PAÍSES DEL ESTE",B12)))</formula>
    </cfRule>
    <cfRule type="containsText" dxfId="42961" priority="42828" operator="containsText" text="RUSIA">
      <formula>NOT(ISERROR(SEARCH("RUSIA",B12)))</formula>
    </cfRule>
    <cfRule type="containsText" dxfId="42960" priority="42829" operator="containsText" text="HOLANDA">
      <formula>NOT(ISERROR(SEARCH("HOLANDA",B12)))</formula>
    </cfRule>
    <cfRule type="containsText" dxfId="42959" priority="42830" operator="containsText" text="FRANCIA">
      <formula>NOT(ISERROR(SEARCH("FRANCIA",B12)))</formula>
    </cfRule>
    <cfRule type="containsText" dxfId="42958" priority="42831" operator="containsText" text="ITALIA">
      <formula>NOT(ISERROR(SEARCH("ITALIA",B12)))</formula>
    </cfRule>
    <cfRule type="containsText" dxfId="42957" priority="42832" operator="containsText" text="BÉLGICA">
      <formula>NOT(ISERROR(SEARCH("BÉLGICA",B12)))</formula>
    </cfRule>
    <cfRule type="containsText" dxfId="42956" priority="42833" operator="containsText" text="ESPAÑA">
      <formula>NOT(ISERROR(SEARCH("ESPAÑA",B12)))</formula>
    </cfRule>
    <cfRule type="containsText" dxfId="42955" priority="42834" operator="containsText" text="ALEMANIA">
      <formula>NOT(ISERROR(SEARCH("ALEMANIA",B12)))</formula>
    </cfRule>
    <cfRule type="containsText" dxfId="42954" priority="42835" operator="containsText" text="PAÍSES NÓRDICOS">
      <formula>NOT(ISERROR(SEARCH("PAÍSES NÓRDICOS",B12)))</formula>
    </cfRule>
    <cfRule type="containsText" dxfId="42953" priority="42836" operator="containsText" text="REINO UNIDO">
      <formula>NOT(ISERROR(SEARCH("REINO UNIDO",B12)))</formula>
    </cfRule>
    <cfRule type="containsText" dxfId="42952" priority="42837" operator="containsText" text="DINAMARCA">
      <formula>NOT(ISERROR(SEARCH("DINAMARCA",B12)))</formula>
    </cfRule>
    <cfRule type="containsText" dxfId="42951" priority="42838" operator="containsText" text="NORUEGA">
      <formula>NOT(ISERROR(SEARCH("NORUEGA",B12)))</formula>
    </cfRule>
    <cfRule type="containsText" dxfId="42950" priority="42839" operator="containsText" text="FINLANDIA">
      <formula>NOT(ISERROR(SEARCH("FINLANDIA",B12)))</formula>
    </cfRule>
    <cfRule type="containsText" dxfId="42949" priority="42840" operator="containsText" text="SUECIA">
      <formula>NOT(ISERROR(SEARCH("SUECIA",B12)))</formula>
    </cfRule>
  </conditionalFormatting>
  <conditionalFormatting sqref="B12:B13">
    <cfRule type="containsText" dxfId="42948" priority="42807" operator="containsText" text="SUIZA">
      <formula>NOT(ISERROR(SEARCH("SUIZA",B12)))</formula>
    </cfRule>
    <cfRule type="containsText" dxfId="42947" priority="42808" operator="containsText" text="AUSTRIA">
      <formula>NOT(ISERROR(SEARCH("AUSTRIA",B12)))</formula>
    </cfRule>
    <cfRule type="containsText" dxfId="42946" priority="42809" operator="containsText" text="IRLANDA">
      <formula>NOT(ISERROR(SEARCH("IRLANDA",B12)))</formula>
    </cfRule>
    <cfRule type="containsText" dxfId="42945" priority="42810" operator="containsText" text="PAÍSES DEL ESTE">
      <formula>NOT(ISERROR(SEARCH("PAÍSES DEL ESTE",B12)))</formula>
    </cfRule>
    <cfRule type="containsText" dxfId="42944" priority="42811" operator="containsText" text="RUSIA">
      <formula>NOT(ISERROR(SEARCH("RUSIA",B12)))</formula>
    </cfRule>
    <cfRule type="containsText" dxfId="42943" priority="42812" operator="containsText" text="HOLANDA">
      <formula>NOT(ISERROR(SEARCH("HOLANDA",B12)))</formula>
    </cfRule>
    <cfRule type="containsText" dxfId="42942" priority="42813" operator="containsText" text="FRANCIA">
      <formula>NOT(ISERROR(SEARCH("FRANCIA",B12)))</formula>
    </cfRule>
    <cfRule type="containsText" dxfId="42941" priority="42814" operator="containsText" text="ITALIA">
      <formula>NOT(ISERROR(SEARCH("ITALIA",B12)))</formula>
    </cfRule>
    <cfRule type="containsText" dxfId="42940" priority="42815" operator="containsText" text="BÉLGICA">
      <formula>NOT(ISERROR(SEARCH("BÉLGICA",B12)))</formula>
    </cfRule>
    <cfRule type="containsText" dxfId="42939" priority="42816" operator="containsText" text="ESPAÑA">
      <formula>NOT(ISERROR(SEARCH("ESPAÑA",B12)))</formula>
    </cfRule>
    <cfRule type="containsText" dxfId="42938" priority="42817" operator="containsText" text="ALEMANIA">
      <formula>NOT(ISERROR(SEARCH("ALEMANIA",B12)))</formula>
    </cfRule>
    <cfRule type="containsText" dxfId="42937" priority="42818" operator="containsText" text="PAÍSES NÓRDICOS">
      <formula>NOT(ISERROR(SEARCH("PAÍSES NÓRDICOS",B12)))</formula>
    </cfRule>
    <cfRule type="containsText" dxfId="42936" priority="42819" operator="containsText" text="REINO UNIDO">
      <formula>NOT(ISERROR(SEARCH("REINO UNIDO",B12)))</formula>
    </cfRule>
    <cfRule type="containsText" dxfId="42935" priority="42820" operator="containsText" text="DINAMARCA">
      <formula>NOT(ISERROR(SEARCH("DINAMARCA",B12)))</formula>
    </cfRule>
    <cfRule type="containsText" dxfId="42934" priority="42821" operator="containsText" text="NORUEGA">
      <formula>NOT(ISERROR(SEARCH("NORUEGA",B12)))</formula>
    </cfRule>
    <cfRule type="containsText" dxfId="42933" priority="42822" operator="containsText" text="FINLANDIA">
      <formula>NOT(ISERROR(SEARCH("FINLANDIA",B12)))</formula>
    </cfRule>
    <cfRule type="containsText" dxfId="42932" priority="42823" operator="containsText" text="SUECIA">
      <formula>NOT(ISERROR(SEARCH("SUECIA",B12)))</formula>
    </cfRule>
  </conditionalFormatting>
  <conditionalFormatting sqref="B13">
    <cfRule type="containsText" dxfId="42931" priority="42790" operator="containsText" text="SUIZA">
      <formula>NOT(ISERROR(SEARCH("SUIZA",B13)))</formula>
    </cfRule>
    <cfRule type="containsText" dxfId="42930" priority="42791" operator="containsText" text="AUSTRIA">
      <formula>NOT(ISERROR(SEARCH("AUSTRIA",B13)))</formula>
    </cfRule>
    <cfRule type="containsText" dxfId="42929" priority="42792" operator="containsText" text="IRLANDA">
      <formula>NOT(ISERROR(SEARCH("IRLANDA",B13)))</formula>
    </cfRule>
    <cfRule type="containsText" dxfId="42928" priority="42793" operator="containsText" text="PAÍSES DEL ESTE">
      <formula>NOT(ISERROR(SEARCH("PAÍSES DEL ESTE",B13)))</formula>
    </cfRule>
    <cfRule type="containsText" dxfId="42927" priority="42794" operator="containsText" text="RUSIA">
      <formula>NOT(ISERROR(SEARCH("RUSIA",B13)))</formula>
    </cfRule>
    <cfRule type="containsText" dxfId="42926" priority="42795" operator="containsText" text="HOLANDA">
      <formula>NOT(ISERROR(SEARCH("HOLANDA",B13)))</formula>
    </cfRule>
    <cfRule type="containsText" dxfId="42925" priority="42796" operator="containsText" text="FRANCIA">
      <formula>NOT(ISERROR(SEARCH("FRANCIA",B13)))</formula>
    </cfRule>
    <cfRule type="containsText" dxfId="42924" priority="42797" operator="containsText" text="ITALIA">
      <formula>NOT(ISERROR(SEARCH("ITALIA",B13)))</formula>
    </cfRule>
    <cfRule type="containsText" dxfId="42923" priority="42798" operator="containsText" text="BÉLGICA">
      <formula>NOT(ISERROR(SEARCH("BÉLGICA",B13)))</formula>
    </cfRule>
    <cfRule type="containsText" dxfId="42922" priority="42799" operator="containsText" text="ESPAÑA">
      <formula>NOT(ISERROR(SEARCH("ESPAÑA",B13)))</formula>
    </cfRule>
    <cfRule type="containsText" dxfId="42921" priority="42800" operator="containsText" text="ALEMANIA">
      <formula>NOT(ISERROR(SEARCH("ALEMANIA",B13)))</formula>
    </cfRule>
    <cfRule type="containsText" dxfId="42920" priority="42801" operator="containsText" text="PAÍSES NÓRDICOS">
      <formula>NOT(ISERROR(SEARCH("PAÍSES NÓRDICOS",B13)))</formula>
    </cfRule>
    <cfRule type="containsText" dxfId="42919" priority="42802" operator="containsText" text="REINO UNIDO">
      <formula>NOT(ISERROR(SEARCH("REINO UNIDO",B13)))</formula>
    </cfRule>
    <cfRule type="containsText" dxfId="42918" priority="42803" operator="containsText" text="DINAMARCA">
      <formula>NOT(ISERROR(SEARCH("DINAMARCA",B13)))</formula>
    </cfRule>
    <cfRule type="containsText" dxfId="42917" priority="42804" operator="containsText" text="NORUEGA">
      <formula>NOT(ISERROR(SEARCH("NORUEGA",B13)))</formula>
    </cfRule>
    <cfRule type="containsText" dxfId="42916" priority="42805" operator="containsText" text="FINLANDIA">
      <formula>NOT(ISERROR(SEARCH("FINLANDIA",B13)))</formula>
    </cfRule>
    <cfRule type="containsText" dxfId="42915" priority="42806" operator="containsText" text="SUECIA">
      <formula>NOT(ISERROR(SEARCH("SUECIA",B13)))</formula>
    </cfRule>
  </conditionalFormatting>
  <conditionalFormatting sqref="B14">
    <cfRule type="containsText" dxfId="42914" priority="42773" operator="containsText" text="SUIZA">
      <formula>NOT(ISERROR(SEARCH("SUIZA",B14)))</formula>
    </cfRule>
    <cfRule type="containsText" dxfId="42913" priority="42774" operator="containsText" text="AUSTRIA">
      <formula>NOT(ISERROR(SEARCH("AUSTRIA",B14)))</formula>
    </cfRule>
    <cfRule type="containsText" dxfId="42912" priority="42775" operator="containsText" text="IRLANDA">
      <formula>NOT(ISERROR(SEARCH("IRLANDA",B14)))</formula>
    </cfRule>
    <cfRule type="containsText" dxfId="42911" priority="42776" operator="containsText" text="PAÍSES DEL ESTE">
      <formula>NOT(ISERROR(SEARCH("PAÍSES DEL ESTE",B14)))</formula>
    </cfRule>
    <cfRule type="containsText" dxfId="42910" priority="42777" operator="containsText" text="RUSIA">
      <formula>NOT(ISERROR(SEARCH("RUSIA",B14)))</formula>
    </cfRule>
    <cfRule type="containsText" dxfId="42909" priority="42778" operator="containsText" text="HOLANDA">
      <formula>NOT(ISERROR(SEARCH("HOLANDA",B14)))</formula>
    </cfRule>
    <cfRule type="containsText" dxfId="42908" priority="42779" operator="containsText" text="FRANCIA">
      <formula>NOT(ISERROR(SEARCH("FRANCIA",B14)))</formula>
    </cfRule>
    <cfRule type="containsText" dxfId="42907" priority="42780" operator="containsText" text="ITALIA">
      <formula>NOT(ISERROR(SEARCH("ITALIA",B14)))</formula>
    </cfRule>
    <cfRule type="containsText" dxfId="42906" priority="42781" operator="containsText" text="BÉLGICA">
      <formula>NOT(ISERROR(SEARCH("BÉLGICA",B14)))</formula>
    </cfRule>
    <cfRule type="containsText" dxfId="42905" priority="42782" operator="containsText" text="ESPAÑA">
      <formula>NOT(ISERROR(SEARCH("ESPAÑA",B14)))</formula>
    </cfRule>
    <cfRule type="containsText" dxfId="42904" priority="42783" operator="containsText" text="ALEMANIA">
      <formula>NOT(ISERROR(SEARCH("ALEMANIA",B14)))</formula>
    </cfRule>
    <cfRule type="containsText" dxfId="42903" priority="42784" operator="containsText" text="PAÍSES NÓRDICOS">
      <formula>NOT(ISERROR(SEARCH("PAÍSES NÓRDICOS",B14)))</formula>
    </cfRule>
    <cfRule type="containsText" dxfId="42902" priority="42785" operator="containsText" text="REINO UNIDO">
      <formula>NOT(ISERROR(SEARCH("REINO UNIDO",B14)))</formula>
    </cfRule>
    <cfRule type="containsText" dxfId="42901" priority="42786" operator="containsText" text="DINAMARCA">
      <formula>NOT(ISERROR(SEARCH("DINAMARCA",B14)))</formula>
    </cfRule>
    <cfRule type="containsText" dxfId="42900" priority="42787" operator="containsText" text="NORUEGA">
      <formula>NOT(ISERROR(SEARCH("NORUEGA",B14)))</formula>
    </cfRule>
    <cfRule type="containsText" dxfId="42899" priority="42788" operator="containsText" text="FINLANDIA">
      <formula>NOT(ISERROR(SEARCH("FINLANDIA",B14)))</formula>
    </cfRule>
    <cfRule type="containsText" dxfId="42898" priority="42789" operator="containsText" text="SUECIA">
      <formula>NOT(ISERROR(SEARCH("SUECIA",B14)))</formula>
    </cfRule>
  </conditionalFormatting>
  <conditionalFormatting sqref="B13">
    <cfRule type="containsText" dxfId="42897" priority="42756" operator="containsText" text="SUIZA">
      <formula>NOT(ISERROR(SEARCH("SUIZA",B13)))</formula>
    </cfRule>
    <cfRule type="containsText" dxfId="42896" priority="42757" operator="containsText" text="AUSTRIA">
      <formula>NOT(ISERROR(SEARCH("AUSTRIA",B13)))</formula>
    </cfRule>
    <cfRule type="containsText" dxfId="42895" priority="42758" operator="containsText" text="IRLANDA">
      <formula>NOT(ISERROR(SEARCH("IRLANDA",B13)))</formula>
    </cfRule>
    <cfRule type="containsText" dxfId="42894" priority="42759" operator="containsText" text="PAÍSES DEL ESTE">
      <formula>NOT(ISERROR(SEARCH("PAÍSES DEL ESTE",B13)))</formula>
    </cfRule>
    <cfRule type="containsText" dxfId="42893" priority="42760" operator="containsText" text="RUSIA">
      <formula>NOT(ISERROR(SEARCH("RUSIA",B13)))</formula>
    </cfRule>
    <cfRule type="containsText" dxfId="42892" priority="42761" operator="containsText" text="HOLANDA">
      <formula>NOT(ISERROR(SEARCH("HOLANDA",B13)))</formula>
    </cfRule>
    <cfRule type="containsText" dxfId="42891" priority="42762" operator="containsText" text="FRANCIA">
      <formula>NOT(ISERROR(SEARCH("FRANCIA",B13)))</formula>
    </cfRule>
    <cfRule type="containsText" dxfId="42890" priority="42763" operator="containsText" text="ITALIA">
      <formula>NOT(ISERROR(SEARCH("ITALIA",B13)))</formula>
    </cfRule>
    <cfRule type="containsText" dxfId="42889" priority="42764" operator="containsText" text="BÉLGICA">
      <formula>NOT(ISERROR(SEARCH("BÉLGICA",B13)))</formula>
    </cfRule>
    <cfRule type="containsText" dxfId="42888" priority="42765" operator="containsText" text="ESPAÑA">
      <formula>NOT(ISERROR(SEARCH("ESPAÑA",B13)))</formula>
    </cfRule>
    <cfRule type="containsText" dxfId="42887" priority="42766" operator="containsText" text="ALEMANIA">
      <formula>NOT(ISERROR(SEARCH("ALEMANIA",B13)))</formula>
    </cfRule>
    <cfRule type="containsText" dxfId="42886" priority="42767" operator="containsText" text="PAÍSES NÓRDICOS">
      <formula>NOT(ISERROR(SEARCH("PAÍSES NÓRDICOS",B13)))</formula>
    </cfRule>
    <cfRule type="containsText" dxfId="42885" priority="42768" operator="containsText" text="REINO UNIDO">
      <formula>NOT(ISERROR(SEARCH("REINO UNIDO",B13)))</formula>
    </cfRule>
    <cfRule type="containsText" dxfId="42884" priority="42769" operator="containsText" text="DINAMARCA">
      <formula>NOT(ISERROR(SEARCH("DINAMARCA",B13)))</formula>
    </cfRule>
    <cfRule type="containsText" dxfId="42883" priority="42770" operator="containsText" text="NORUEGA">
      <formula>NOT(ISERROR(SEARCH("NORUEGA",B13)))</formula>
    </cfRule>
    <cfRule type="containsText" dxfId="42882" priority="42771" operator="containsText" text="FINLANDIA">
      <formula>NOT(ISERROR(SEARCH("FINLANDIA",B13)))</formula>
    </cfRule>
    <cfRule type="containsText" dxfId="42881" priority="42772" operator="containsText" text="SUECIA">
      <formula>NOT(ISERROR(SEARCH("SUECIA",B13)))</formula>
    </cfRule>
  </conditionalFormatting>
  <conditionalFormatting sqref="B13">
    <cfRule type="containsText" dxfId="42880" priority="42739" operator="containsText" text="SUIZA">
      <formula>NOT(ISERROR(SEARCH("SUIZA",B13)))</formula>
    </cfRule>
    <cfRule type="containsText" dxfId="42879" priority="42740" operator="containsText" text="AUSTRIA">
      <formula>NOT(ISERROR(SEARCH("AUSTRIA",B13)))</formula>
    </cfRule>
    <cfRule type="containsText" dxfId="42878" priority="42741" operator="containsText" text="IRLANDA">
      <formula>NOT(ISERROR(SEARCH("IRLANDA",B13)))</formula>
    </cfRule>
    <cfRule type="containsText" dxfId="42877" priority="42742" operator="containsText" text="PAÍSES DEL ESTE">
      <formula>NOT(ISERROR(SEARCH("PAÍSES DEL ESTE",B13)))</formula>
    </cfRule>
    <cfRule type="containsText" dxfId="42876" priority="42743" operator="containsText" text="RUSIA">
      <formula>NOT(ISERROR(SEARCH("RUSIA",B13)))</formula>
    </cfRule>
    <cfRule type="containsText" dxfId="42875" priority="42744" operator="containsText" text="HOLANDA">
      <formula>NOT(ISERROR(SEARCH("HOLANDA",B13)))</formula>
    </cfRule>
    <cfRule type="containsText" dxfId="42874" priority="42745" operator="containsText" text="FRANCIA">
      <formula>NOT(ISERROR(SEARCH("FRANCIA",B13)))</formula>
    </cfRule>
    <cfRule type="containsText" dxfId="42873" priority="42746" operator="containsText" text="ITALIA">
      <formula>NOT(ISERROR(SEARCH("ITALIA",B13)))</formula>
    </cfRule>
    <cfRule type="containsText" dxfId="42872" priority="42747" operator="containsText" text="BÉLGICA">
      <formula>NOT(ISERROR(SEARCH("BÉLGICA",B13)))</formula>
    </cfRule>
    <cfRule type="containsText" dxfId="42871" priority="42748" operator="containsText" text="ESPAÑA">
      <formula>NOT(ISERROR(SEARCH("ESPAÑA",B13)))</formula>
    </cfRule>
    <cfRule type="containsText" dxfId="42870" priority="42749" operator="containsText" text="ALEMANIA">
      <formula>NOT(ISERROR(SEARCH("ALEMANIA",B13)))</formula>
    </cfRule>
    <cfRule type="containsText" dxfId="42869" priority="42750" operator="containsText" text="PAÍSES NÓRDICOS">
      <formula>NOT(ISERROR(SEARCH("PAÍSES NÓRDICOS",B13)))</formula>
    </cfRule>
    <cfRule type="containsText" dxfId="42868" priority="42751" operator="containsText" text="REINO UNIDO">
      <formula>NOT(ISERROR(SEARCH("REINO UNIDO",B13)))</formula>
    </cfRule>
    <cfRule type="containsText" dxfId="42867" priority="42752" operator="containsText" text="DINAMARCA">
      <formula>NOT(ISERROR(SEARCH("DINAMARCA",B13)))</formula>
    </cfRule>
    <cfRule type="containsText" dxfId="42866" priority="42753" operator="containsText" text="NORUEGA">
      <formula>NOT(ISERROR(SEARCH("NORUEGA",B13)))</formula>
    </cfRule>
    <cfRule type="containsText" dxfId="42865" priority="42754" operator="containsText" text="FINLANDIA">
      <formula>NOT(ISERROR(SEARCH("FINLANDIA",B13)))</formula>
    </cfRule>
    <cfRule type="containsText" dxfId="42864" priority="42755" operator="containsText" text="SUECIA">
      <formula>NOT(ISERROR(SEARCH("SUECIA",B13)))</formula>
    </cfRule>
  </conditionalFormatting>
  <conditionalFormatting sqref="B13">
    <cfRule type="containsText" dxfId="42863" priority="42722" operator="containsText" text="SUIZA">
      <formula>NOT(ISERROR(SEARCH("SUIZA",B13)))</formula>
    </cfRule>
    <cfRule type="containsText" dxfId="42862" priority="42723" operator="containsText" text="AUSTRIA">
      <formula>NOT(ISERROR(SEARCH("AUSTRIA",B13)))</formula>
    </cfRule>
    <cfRule type="containsText" dxfId="42861" priority="42724" operator="containsText" text="IRLANDA">
      <formula>NOT(ISERROR(SEARCH("IRLANDA",B13)))</formula>
    </cfRule>
    <cfRule type="containsText" dxfId="42860" priority="42725" operator="containsText" text="PAÍSES DEL ESTE">
      <formula>NOT(ISERROR(SEARCH("PAÍSES DEL ESTE",B13)))</formula>
    </cfRule>
    <cfRule type="containsText" dxfId="42859" priority="42726" operator="containsText" text="RUSIA">
      <formula>NOT(ISERROR(SEARCH("RUSIA",B13)))</formula>
    </cfRule>
    <cfRule type="containsText" dxfId="42858" priority="42727" operator="containsText" text="HOLANDA">
      <formula>NOT(ISERROR(SEARCH("HOLANDA",B13)))</formula>
    </cfRule>
    <cfRule type="containsText" dxfId="42857" priority="42728" operator="containsText" text="FRANCIA">
      <formula>NOT(ISERROR(SEARCH("FRANCIA",B13)))</formula>
    </cfRule>
    <cfRule type="containsText" dxfId="42856" priority="42729" operator="containsText" text="ITALIA">
      <formula>NOT(ISERROR(SEARCH("ITALIA",B13)))</formula>
    </cfRule>
    <cfRule type="containsText" dxfId="42855" priority="42730" operator="containsText" text="BÉLGICA">
      <formula>NOT(ISERROR(SEARCH("BÉLGICA",B13)))</formula>
    </cfRule>
    <cfRule type="containsText" dxfId="42854" priority="42731" operator="containsText" text="ESPAÑA">
      <formula>NOT(ISERROR(SEARCH("ESPAÑA",B13)))</formula>
    </cfRule>
    <cfRule type="containsText" dxfId="42853" priority="42732" operator="containsText" text="ALEMANIA">
      <formula>NOT(ISERROR(SEARCH("ALEMANIA",B13)))</formula>
    </cfRule>
    <cfRule type="containsText" dxfId="42852" priority="42733" operator="containsText" text="PAÍSES NÓRDICOS">
      <formula>NOT(ISERROR(SEARCH("PAÍSES NÓRDICOS",B13)))</formula>
    </cfRule>
    <cfRule type="containsText" dxfId="42851" priority="42734" operator="containsText" text="REINO UNIDO">
      <formula>NOT(ISERROR(SEARCH("REINO UNIDO",B13)))</formula>
    </cfRule>
    <cfRule type="containsText" dxfId="42850" priority="42735" operator="containsText" text="DINAMARCA">
      <formula>NOT(ISERROR(SEARCH("DINAMARCA",B13)))</formula>
    </cfRule>
    <cfRule type="containsText" dxfId="42849" priority="42736" operator="containsText" text="NORUEGA">
      <formula>NOT(ISERROR(SEARCH("NORUEGA",B13)))</formula>
    </cfRule>
    <cfRule type="containsText" dxfId="42848" priority="42737" operator="containsText" text="FINLANDIA">
      <formula>NOT(ISERROR(SEARCH("FINLANDIA",B13)))</formula>
    </cfRule>
    <cfRule type="containsText" dxfId="42847" priority="42738" operator="containsText" text="SUECIA">
      <formula>NOT(ISERROR(SEARCH("SUECIA",B13)))</formula>
    </cfRule>
  </conditionalFormatting>
  <conditionalFormatting sqref="B13">
    <cfRule type="containsText" dxfId="42846" priority="42705" operator="containsText" text="SUIZA">
      <formula>NOT(ISERROR(SEARCH("SUIZA",B13)))</formula>
    </cfRule>
    <cfRule type="containsText" dxfId="42845" priority="42706" operator="containsText" text="AUSTRIA">
      <formula>NOT(ISERROR(SEARCH("AUSTRIA",B13)))</formula>
    </cfRule>
    <cfRule type="containsText" dxfId="42844" priority="42707" operator="containsText" text="IRLANDA">
      <formula>NOT(ISERROR(SEARCH("IRLANDA",B13)))</formula>
    </cfRule>
    <cfRule type="containsText" dxfId="42843" priority="42708" operator="containsText" text="PAÍSES DEL ESTE">
      <formula>NOT(ISERROR(SEARCH("PAÍSES DEL ESTE",B13)))</formula>
    </cfRule>
    <cfRule type="containsText" dxfId="42842" priority="42709" operator="containsText" text="RUSIA">
      <formula>NOT(ISERROR(SEARCH("RUSIA",B13)))</formula>
    </cfRule>
    <cfRule type="containsText" dxfId="42841" priority="42710" operator="containsText" text="HOLANDA">
      <formula>NOT(ISERROR(SEARCH("HOLANDA",B13)))</formula>
    </cfRule>
    <cfRule type="containsText" dxfId="42840" priority="42711" operator="containsText" text="FRANCIA">
      <formula>NOT(ISERROR(SEARCH("FRANCIA",B13)))</formula>
    </cfRule>
    <cfRule type="containsText" dxfId="42839" priority="42712" operator="containsText" text="ITALIA">
      <formula>NOT(ISERROR(SEARCH("ITALIA",B13)))</formula>
    </cfRule>
    <cfRule type="containsText" dxfId="42838" priority="42713" operator="containsText" text="BÉLGICA">
      <formula>NOT(ISERROR(SEARCH("BÉLGICA",B13)))</formula>
    </cfRule>
    <cfRule type="containsText" dxfId="42837" priority="42714" operator="containsText" text="ESPAÑA">
      <formula>NOT(ISERROR(SEARCH("ESPAÑA",B13)))</formula>
    </cfRule>
    <cfRule type="containsText" dxfId="42836" priority="42715" operator="containsText" text="ALEMANIA">
      <formula>NOT(ISERROR(SEARCH("ALEMANIA",B13)))</formula>
    </cfRule>
    <cfRule type="containsText" dxfId="42835" priority="42716" operator="containsText" text="PAÍSES NÓRDICOS">
      <formula>NOT(ISERROR(SEARCH("PAÍSES NÓRDICOS",B13)))</formula>
    </cfRule>
    <cfRule type="containsText" dxfId="42834" priority="42717" operator="containsText" text="REINO UNIDO">
      <formula>NOT(ISERROR(SEARCH("REINO UNIDO",B13)))</formula>
    </cfRule>
    <cfRule type="containsText" dxfId="42833" priority="42718" operator="containsText" text="DINAMARCA">
      <formula>NOT(ISERROR(SEARCH("DINAMARCA",B13)))</formula>
    </cfRule>
    <cfRule type="containsText" dxfId="42832" priority="42719" operator="containsText" text="NORUEGA">
      <formula>NOT(ISERROR(SEARCH("NORUEGA",B13)))</formula>
    </cfRule>
    <cfRule type="containsText" dxfId="42831" priority="42720" operator="containsText" text="FINLANDIA">
      <formula>NOT(ISERROR(SEARCH("FINLANDIA",B13)))</formula>
    </cfRule>
    <cfRule type="containsText" dxfId="42830" priority="42721" operator="containsText" text="SUECIA">
      <formula>NOT(ISERROR(SEARCH("SUECIA",B13)))</formula>
    </cfRule>
  </conditionalFormatting>
  <conditionalFormatting sqref="B12">
    <cfRule type="containsText" dxfId="42829" priority="42688" operator="containsText" text="SUIZA">
      <formula>NOT(ISERROR(SEARCH("SUIZA",B12)))</formula>
    </cfRule>
    <cfRule type="containsText" dxfId="42828" priority="42689" operator="containsText" text="AUSTRIA">
      <formula>NOT(ISERROR(SEARCH("AUSTRIA",B12)))</formula>
    </cfRule>
    <cfRule type="containsText" dxfId="42827" priority="42690" operator="containsText" text="IRLANDA">
      <formula>NOT(ISERROR(SEARCH("IRLANDA",B12)))</formula>
    </cfRule>
    <cfRule type="containsText" dxfId="42826" priority="42691" operator="containsText" text="PAÍSES DEL ESTE">
      <formula>NOT(ISERROR(SEARCH("PAÍSES DEL ESTE",B12)))</formula>
    </cfRule>
    <cfRule type="containsText" dxfId="42825" priority="42692" operator="containsText" text="RUSIA">
      <formula>NOT(ISERROR(SEARCH("RUSIA",B12)))</formula>
    </cfRule>
    <cfRule type="containsText" dxfId="42824" priority="42693" operator="containsText" text="HOLANDA">
      <formula>NOT(ISERROR(SEARCH("HOLANDA",B12)))</formula>
    </cfRule>
    <cfRule type="containsText" dxfId="42823" priority="42694" operator="containsText" text="FRANCIA">
      <formula>NOT(ISERROR(SEARCH("FRANCIA",B12)))</formula>
    </cfRule>
    <cfRule type="containsText" dxfId="42822" priority="42695" operator="containsText" text="ITALIA">
      <formula>NOT(ISERROR(SEARCH("ITALIA",B12)))</formula>
    </cfRule>
    <cfRule type="containsText" dxfId="42821" priority="42696" operator="containsText" text="BÉLGICA">
      <formula>NOT(ISERROR(SEARCH("BÉLGICA",B12)))</formula>
    </cfRule>
    <cfRule type="containsText" dxfId="42820" priority="42697" operator="containsText" text="ESPAÑA">
      <formula>NOT(ISERROR(SEARCH("ESPAÑA",B12)))</formula>
    </cfRule>
    <cfRule type="containsText" dxfId="42819" priority="42698" operator="containsText" text="ALEMANIA">
      <formula>NOT(ISERROR(SEARCH("ALEMANIA",B12)))</formula>
    </cfRule>
    <cfRule type="containsText" dxfId="42818" priority="42699" operator="containsText" text="PAÍSES NÓRDICOS">
      <formula>NOT(ISERROR(SEARCH("PAÍSES NÓRDICOS",B12)))</formula>
    </cfRule>
    <cfRule type="containsText" dxfId="42817" priority="42700" operator="containsText" text="REINO UNIDO">
      <formula>NOT(ISERROR(SEARCH("REINO UNIDO",B12)))</formula>
    </cfRule>
    <cfRule type="containsText" dxfId="42816" priority="42701" operator="containsText" text="DINAMARCA">
      <formula>NOT(ISERROR(SEARCH("DINAMARCA",B12)))</formula>
    </cfRule>
    <cfRule type="containsText" dxfId="42815" priority="42702" operator="containsText" text="NORUEGA">
      <formula>NOT(ISERROR(SEARCH("NORUEGA",B12)))</formula>
    </cfRule>
    <cfRule type="containsText" dxfId="42814" priority="42703" operator="containsText" text="FINLANDIA">
      <formula>NOT(ISERROR(SEARCH("FINLANDIA",B12)))</formula>
    </cfRule>
    <cfRule type="containsText" dxfId="42813" priority="42704" operator="containsText" text="SUECIA">
      <formula>NOT(ISERROR(SEARCH("SUECIA",B12)))</formula>
    </cfRule>
  </conditionalFormatting>
  <conditionalFormatting sqref="B12">
    <cfRule type="containsText" dxfId="42812" priority="42671" operator="containsText" text="SUIZA">
      <formula>NOT(ISERROR(SEARCH("SUIZA",B12)))</formula>
    </cfRule>
    <cfRule type="containsText" dxfId="42811" priority="42672" operator="containsText" text="AUSTRIA">
      <formula>NOT(ISERROR(SEARCH("AUSTRIA",B12)))</formula>
    </cfRule>
    <cfRule type="containsText" dxfId="42810" priority="42673" operator="containsText" text="IRLANDA">
      <formula>NOT(ISERROR(SEARCH("IRLANDA",B12)))</formula>
    </cfRule>
    <cfRule type="containsText" dxfId="42809" priority="42674" operator="containsText" text="PAÍSES DEL ESTE">
      <formula>NOT(ISERROR(SEARCH("PAÍSES DEL ESTE",B12)))</formula>
    </cfRule>
    <cfRule type="containsText" dxfId="42808" priority="42675" operator="containsText" text="RUSIA">
      <formula>NOT(ISERROR(SEARCH("RUSIA",B12)))</formula>
    </cfRule>
    <cfRule type="containsText" dxfId="42807" priority="42676" operator="containsText" text="HOLANDA">
      <formula>NOT(ISERROR(SEARCH("HOLANDA",B12)))</formula>
    </cfRule>
    <cfRule type="containsText" dxfId="42806" priority="42677" operator="containsText" text="FRANCIA">
      <formula>NOT(ISERROR(SEARCH("FRANCIA",B12)))</formula>
    </cfRule>
    <cfRule type="containsText" dxfId="42805" priority="42678" operator="containsText" text="ITALIA">
      <formula>NOT(ISERROR(SEARCH("ITALIA",B12)))</formula>
    </cfRule>
    <cfRule type="containsText" dxfId="42804" priority="42679" operator="containsText" text="BÉLGICA">
      <formula>NOT(ISERROR(SEARCH("BÉLGICA",B12)))</formula>
    </cfRule>
    <cfRule type="containsText" dxfId="42803" priority="42680" operator="containsText" text="ESPAÑA">
      <formula>NOT(ISERROR(SEARCH("ESPAÑA",B12)))</formula>
    </cfRule>
    <cfRule type="containsText" dxfId="42802" priority="42681" operator="containsText" text="ALEMANIA">
      <formula>NOT(ISERROR(SEARCH("ALEMANIA",B12)))</formula>
    </cfRule>
    <cfRule type="containsText" dxfId="42801" priority="42682" operator="containsText" text="PAÍSES NÓRDICOS">
      <formula>NOT(ISERROR(SEARCH("PAÍSES NÓRDICOS",B12)))</formula>
    </cfRule>
    <cfRule type="containsText" dxfId="42800" priority="42683" operator="containsText" text="REINO UNIDO">
      <formula>NOT(ISERROR(SEARCH("REINO UNIDO",B12)))</formula>
    </cfRule>
    <cfRule type="containsText" dxfId="42799" priority="42684" operator="containsText" text="DINAMARCA">
      <formula>NOT(ISERROR(SEARCH("DINAMARCA",B12)))</formula>
    </cfRule>
    <cfRule type="containsText" dxfId="42798" priority="42685" operator="containsText" text="NORUEGA">
      <formula>NOT(ISERROR(SEARCH("NORUEGA",B12)))</formula>
    </cfRule>
    <cfRule type="containsText" dxfId="42797" priority="42686" operator="containsText" text="FINLANDIA">
      <formula>NOT(ISERROR(SEARCH("FINLANDIA",B12)))</formula>
    </cfRule>
    <cfRule type="containsText" dxfId="42796" priority="42687" operator="containsText" text="SUECIA">
      <formula>NOT(ISERROR(SEARCH("SUECIA",B12)))</formula>
    </cfRule>
  </conditionalFormatting>
  <conditionalFormatting sqref="B12">
    <cfRule type="containsText" dxfId="42795" priority="42654" operator="containsText" text="SUIZA">
      <formula>NOT(ISERROR(SEARCH("SUIZA",B12)))</formula>
    </cfRule>
    <cfRule type="containsText" dxfId="42794" priority="42655" operator="containsText" text="AUSTRIA">
      <formula>NOT(ISERROR(SEARCH("AUSTRIA",B12)))</formula>
    </cfRule>
    <cfRule type="containsText" dxfId="42793" priority="42656" operator="containsText" text="IRLANDA">
      <formula>NOT(ISERROR(SEARCH("IRLANDA",B12)))</formula>
    </cfRule>
    <cfRule type="containsText" dxfId="42792" priority="42657" operator="containsText" text="PAÍSES DEL ESTE">
      <formula>NOT(ISERROR(SEARCH("PAÍSES DEL ESTE",B12)))</formula>
    </cfRule>
    <cfRule type="containsText" dxfId="42791" priority="42658" operator="containsText" text="RUSIA">
      <formula>NOT(ISERROR(SEARCH("RUSIA",B12)))</formula>
    </cfRule>
    <cfRule type="containsText" dxfId="42790" priority="42659" operator="containsText" text="HOLANDA">
      <formula>NOT(ISERROR(SEARCH("HOLANDA",B12)))</formula>
    </cfRule>
    <cfRule type="containsText" dxfId="42789" priority="42660" operator="containsText" text="FRANCIA">
      <formula>NOT(ISERROR(SEARCH("FRANCIA",B12)))</formula>
    </cfRule>
    <cfRule type="containsText" dxfId="42788" priority="42661" operator="containsText" text="ITALIA">
      <formula>NOT(ISERROR(SEARCH("ITALIA",B12)))</formula>
    </cfRule>
    <cfRule type="containsText" dxfId="42787" priority="42662" operator="containsText" text="BÉLGICA">
      <formula>NOT(ISERROR(SEARCH("BÉLGICA",B12)))</formula>
    </cfRule>
    <cfRule type="containsText" dxfId="42786" priority="42663" operator="containsText" text="ESPAÑA">
      <formula>NOT(ISERROR(SEARCH("ESPAÑA",B12)))</formula>
    </cfRule>
    <cfRule type="containsText" dxfId="42785" priority="42664" operator="containsText" text="ALEMANIA">
      <formula>NOT(ISERROR(SEARCH("ALEMANIA",B12)))</formula>
    </cfRule>
    <cfRule type="containsText" dxfId="42784" priority="42665" operator="containsText" text="PAÍSES NÓRDICOS">
      <formula>NOT(ISERROR(SEARCH("PAÍSES NÓRDICOS",B12)))</formula>
    </cfRule>
    <cfRule type="containsText" dxfId="42783" priority="42666" operator="containsText" text="REINO UNIDO">
      <formula>NOT(ISERROR(SEARCH("REINO UNIDO",B12)))</formula>
    </cfRule>
    <cfRule type="containsText" dxfId="42782" priority="42667" operator="containsText" text="DINAMARCA">
      <formula>NOT(ISERROR(SEARCH("DINAMARCA",B12)))</formula>
    </cfRule>
    <cfRule type="containsText" dxfId="42781" priority="42668" operator="containsText" text="NORUEGA">
      <formula>NOT(ISERROR(SEARCH("NORUEGA",B12)))</formula>
    </cfRule>
    <cfRule type="containsText" dxfId="42780" priority="42669" operator="containsText" text="FINLANDIA">
      <formula>NOT(ISERROR(SEARCH("FINLANDIA",B12)))</formula>
    </cfRule>
    <cfRule type="containsText" dxfId="42779" priority="42670" operator="containsText" text="SUECIA">
      <formula>NOT(ISERROR(SEARCH("SUECIA",B12)))</formula>
    </cfRule>
  </conditionalFormatting>
  <conditionalFormatting sqref="B12">
    <cfRule type="containsText" dxfId="42778" priority="42637" operator="containsText" text="SUIZA">
      <formula>NOT(ISERROR(SEARCH("SUIZA",B12)))</formula>
    </cfRule>
    <cfRule type="containsText" dxfId="42777" priority="42638" operator="containsText" text="AUSTRIA">
      <formula>NOT(ISERROR(SEARCH("AUSTRIA",B12)))</formula>
    </cfRule>
    <cfRule type="containsText" dxfId="42776" priority="42639" operator="containsText" text="IRLANDA">
      <formula>NOT(ISERROR(SEARCH("IRLANDA",B12)))</formula>
    </cfRule>
    <cfRule type="containsText" dxfId="42775" priority="42640" operator="containsText" text="PAÍSES DEL ESTE">
      <formula>NOT(ISERROR(SEARCH("PAÍSES DEL ESTE",B12)))</formula>
    </cfRule>
    <cfRule type="containsText" dxfId="42774" priority="42641" operator="containsText" text="RUSIA">
      <formula>NOT(ISERROR(SEARCH("RUSIA",B12)))</formula>
    </cfRule>
    <cfRule type="containsText" dxfId="42773" priority="42642" operator="containsText" text="HOLANDA">
      <formula>NOT(ISERROR(SEARCH("HOLANDA",B12)))</formula>
    </cfRule>
    <cfRule type="containsText" dxfId="42772" priority="42643" operator="containsText" text="FRANCIA">
      <formula>NOT(ISERROR(SEARCH("FRANCIA",B12)))</formula>
    </cfRule>
    <cfRule type="containsText" dxfId="42771" priority="42644" operator="containsText" text="ITALIA">
      <formula>NOT(ISERROR(SEARCH("ITALIA",B12)))</formula>
    </cfRule>
    <cfRule type="containsText" dxfId="42770" priority="42645" operator="containsText" text="BÉLGICA">
      <formula>NOT(ISERROR(SEARCH("BÉLGICA",B12)))</formula>
    </cfRule>
    <cfRule type="containsText" dxfId="42769" priority="42646" operator="containsText" text="ESPAÑA">
      <formula>NOT(ISERROR(SEARCH("ESPAÑA",B12)))</formula>
    </cfRule>
    <cfRule type="containsText" dxfId="42768" priority="42647" operator="containsText" text="ALEMANIA">
      <formula>NOT(ISERROR(SEARCH("ALEMANIA",B12)))</formula>
    </cfRule>
    <cfRule type="containsText" dxfId="42767" priority="42648" operator="containsText" text="PAÍSES NÓRDICOS">
      <formula>NOT(ISERROR(SEARCH("PAÍSES NÓRDICOS",B12)))</formula>
    </cfRule>
    <cfRule type="containsText" dxfId="42766" priority="42649" operator="containsText" text="REINO UNIDO">
      <formula>NOT(ISERROR(SEARCH("REINO UNIDO",B12)))</formula>
    </cfRule>
    <cfRule type="containsText" dxfId="42765" priority="42650" operator="containsText" text="DINAMARCA">
      <formula>NOT(ISERROR(SEARCH("DINAMARCA",B12)))</formula>
    </cfRule>
    <cfRule type="containsText" dxfId="42764" priority="42651" operator="containsText" text="NORUEGA">
      <formula>NOT(ISERROR(SEARCH("NORUEGA",B12)))</formula>
    </cfRule>
    <cfRule type="containsText" dxfId="42763" priority="42652" operator="containsText" text="FINLANDIA">
      <formula>NOT(ISERROR(SEARCH("FINLANDIA",B12)))</formula>
    </cfRule>
    <cfRule type="containsText" dxfId="42762" priority="42653" operator="containsText" text="SUECIA">
      <formula>NOT(ISERROR(SEARCH("SUECIA",B12)))</formula>
    </cfRule>
  </conditionalFormatting>
  <conditionalFormatting sqref="B12">
    <cfRule type="containsText" dxfId="42761" priority="42620" operator="containsText" text="SUIZA">
      <formula>NOT(ISERROR(SEARCH("SUIZA",B12)))</formula>
    </cfRule>
    <cfRule type="containsText" dxfId="42760" priority="42621" operator="containsText" text="AUSTRIA">
      <formula>NOT(ISERROR(SEARCH("AUSTRIA",B12)))</formula>
    </cfRule>
    <cfRule type="containsText" dxfId="42759" priority="42622" operator="containsText" text="IRLANDA">
      <formula>NOT(ISERROR(SEARCH("IRLANDA",B12)))</formula>
    </cfRule>
    <cfRule type="containsText" dxfId="42758" priority="42623" operator="containsText" text="PAÍSES DEL ESTE">
      <formula>NOT(ISERROR(SEARCH("PAÍSES DEL ESTE",B12)))</formula>
    </cfRule>
    <cfRule type="containsText" dxfId="42757" priority="42624" operator="containsText" text="RUSIA">
      <formula>NOT(ISERROR(SEARCH("RUSIA",B12)))</formula>
    </cfRule>
    <cfRule type="containsText" dxfId="42756" priority="42625" operator="containsText" text="HOLANDA">
      <formula>NOT(ISERROR(SEARCH("HOLANDA",B12)))</formula>
    </cfRule>
    <cfRule type="containsText" dxfId="42755" priority="42626" operator="containsText" text="FRANCIA">
      <formula>NOT(ISERROR(SEARCH("FRANCIA",B12)))</formula>
    </cfRule>
    <cfRule type="containsText" dxfId="42754" priority="42627" operator="containsText" text="ITALIA">
      <formula>NOT(ISERROR(SEARCH("ITALIA",B12)))</formula>
    </cfRule>
    <cfRule type="containsText" dxfId="42753" priority="42628" operator="containsText" text="BÉLGICA">
      <formula>NOT(ISERROR(SEARCH("BÉLGICA",B12)))</formula>
    </cfRule>
    <cfRule type="containsText" dxfId="42752" priority="42629" operator="containsText" text="ESPAÑA">
      <formula>NOT(ISERROR(SEARCH("ESPAÑA",B12)))</formula>
    </cfRule>
    <cfRule type="containsText" dxfId="42751" priority="42630" operator="containsText" text="ALEMANIA">
      <formula>NOT(ISERROR(SEARCH("ALEMANIA",B12)))</formula>
    </cfRule>
    <cfRule type="containsText" dxfId="42750" priority="42631" operator="containsText" text="PAÍSES NÓRDICOS">
      <formula>NOT(ISERROR(SEARCH("PAÍSES NÓRDICOS",B12)))</formula>
    </cfRule>
    <cfRule type="containsText" dxfId="42749" priority="42632" operator="containsText" text="REINO UNIDO">
      <formula>NOT(ISERROR(SEARCH("REINO UNIDO",B12)))</formula>
    </cfRule>
    <cfRule type="containsText" dxfId="42748" priority="42633" operator="containsText" text="DINAMARCA">
      <formula>NOT(ISERROR(SEARCH("DINAMARCA",B12)))</formula>
    </cfRule>
    <cfRule type="containsText" dxfId="42747" priority="42634" operator="containsText" text="NORUEGA">
      <formula>NOT(ISERROR(SEARCH("NORUEGA",B12)))</formula>
    </cfRule>
    <cfRule type="containsText" dxfId="42746" priority="42635" operator="containsText" text="FINLANDIA">
      <formula>NOT(ISERROR(SEARCH("FINLANDIA",B12)))</formula>
    </cfRule>
    <cfRule type="containsText" dxfId="42745" priority="42636" operator="containsText" text="SUECIA">
      <formula>NOT(ISERROR(SEARCH("SUECIA",B12)))</formula>
    </cfRule>
  </conditionalFormatting>
  <conditionalFormatting sqref="B12">
    <cfRule type="containsText" dxfId="42744" priority="42603" operator="containsText" text="SUIZA">
      <formula>NOT(ISERROR(SEARCH("SUIZA",B12)))</formula>
    </cfRule>
    <cfRule type="containsText" dxfId="42743" priority="42604" operator="containsText" text="AUSTRIA">
      <formula>NOT(ISERROR(SEARCH("AUSTRIA",B12)))</formula>
    </cfRule>
    <cfRule type="containsText" dxfId="42742" priority="42605" operator="containsText" text="IRLANDA">
      <formula>NOT(ISERROR(SEARCH("IRLANDA",B12)))</formula>
    </cfRule>
    <cfRule type="containsText" dxfId="42741" priority="42606" operator="containsText" text="PAÍSES DEL ESTE">
      <formula>NOT(ISERROR(SEARCH("PAÍSES DEL ESTE",B12)))</formula>
    </cfRule>
    <cfRule type="containsText" dxfId="42740" priority="42607" operator="containsText" text="RUSIA">
      <formula>NOT(ISERROR(SEARCH("RUSIA",B12)))</formula>
    </cfRule>
    <cfRule type="containsText" dxfId="42739" priority="42608" operator="containsText" text="HOLANDA">
      <formula>NOT(ISERROR(SEARCH("HOLANDA",B12)))</formula>
    </cfRule>
    <cfRule type="containsText" dxfId="42738" priority="42609" operator="containsText" text="FRANCIA">
      <formula>NOT(ISERROR(SEARCH("FRANCIA",B12)))</formula>
    </cfRule>
    <cfRule type="containsText" dxfId="42737" priority="42610" operator="containsText" text="ITALIA">
      <formula>NOT(ISERROR(SEARCH("ITALIA",B12)))</formula>
    </cfRule>
    <cfRule type="containsText" dxfId="42736" priority="42611" operator="containsText" text="BÉLGICA">
      <formula>NOT(ISERROR(SEARCH("BÉLGICA",B12)))</formula>
    </cfRule>
    <cfRule type="containsText" dxfId="42735" priority="42612" operator="containsText" text="ESPAÑA">
      <formula>NOT(ISERROR(SEARCH("ESPAÑA",B12)))</formula>
    </cfRule>
    <cfRule type="containsText" dxfId="42734" priority="42613" operator="containsText" text="ALEMANIA">
      <formula>NOT(ISERROR(SEARCH("ALEMANIA",B12)))</formula>
    </cfRule>
    <cfRule type="containsText" dxfId="42733" priority="42614" operator="containsText" text="PAÍSES NÓRDICOS">
      <formula>NOT(ISERROR(SEARCH("PAÍSES NÓRDICOS",B12)))</formula>
    </cfRule>
    <cfRule type="containsText" dxfId="42732" priority="42615" operator="containsText" text="REINO UNIDO">
      <formula>NOT(ISERROR(SEARCH("REINO UNIDO",B12)))</formula>
    </cfRule>
    <cfRule type="containsText" dxfId="42731" priority="42616" operator="containsText" text="DINAMARCA">
      <formula>NOT(ISERROR(SEARCH("DINAMARCA",B12)))</formula>
    </cfRule>
    <cfRule type="containsText" dxfId="42730" priority="42617" operator="containsText" text="NORUEGA">
      <formula>NOT(ISERROR(SEARCH("NORUEGA",B12)))</formula>
    </cfRule>
    <cfRule type="containsText" dxfId="42729" priority="42618" operator="containsText" text="FINLANDIA">
      <formula>NOT(ISERROR(SEARCH("FINLANDIA",B12)))</formula>
    </cfRule>
    <cfRule type="containsText" dxfId="42728" priority="42619" operator="containsText" text="SUECIA">
      <formula>NOT(ISERROR(SEARCH("SUECIA",B12)))</formula>
    </cfRule>
  </conditionalFormatting>
  <conditionalFormatting sqref="B12:B14">
    <cfRule type="containsText" dxfId="42727" priority="42586" operator="containsText" text="SUIZA">
      <formula>NOT(ISERROR(SEARCH("SUIZA",B12)))</formula>
    </cfRule>
    <cfRule type="containsText" dxfId="42726" priority="42587" operator="containsText" text="AUSTRIA">
      <formula>NOT(ISERROR(SEARCH("AUSTRIA",B12)))</formula>
    </cfRule>
    <cfRule type="containsText" dxfId="42725" priority="42588" operator="containsText" text="IRLANDA">
      <formula>NOT(ISERROR(SEARCH("IRLANDA",B12)))</formula>
    </cfRule>
    <cfRule type="containsText" dxfId="42724" priority="42589" operator="containsText" text="PAÍSES DEL ESTE">
      <formula>NOT(ISERROR(SEARCH("PAÍSES DEL ESTE",B12)))</formula>
    </cfRule>
    <cfRule type="containsText" dxfId="42723" priority="42590" operator="containsText" text="RUSIA">
      <formula>NOT(ISERROR(SEARCH("RUSIA",B12)))</formula>
    </cfRule>
    <cfRule type="containsText" dxfId="42722" priority="42591" operator="containsText" text="HOLANDA">
      <formula>NOT(ISERROR(SEARCH("HOLANDA",B12)))</formula>
    </cfRule>
    <cfRule type="containsText" dxfId="42721" priority="42592" operator="containsText" text="FRANCIA">
      <formula>NOT(ISERROR(SEARCH("FRANCIA",B12)))</formula>
    </cfRule>
    <cfRule type="containsText" dxfId="42720" priority="42593" operator="containsText" text="ITALIA">
      <formula>NOT(ISERROR(SEARCH("ITALIA",B12)))</formula>
    </cfRule>
    <cfRule type="containsText" dxfId="42719" priority="42594" operator="containsText" text="BÉLGICA">
      <formula>NOT(ISERROR(SEARCH("BÉLGICA",B12)))</formula>
    </cfRule>
    <cfRule type="containsText" dxfId="42718" priority="42595" operator="containsText" text="ESPAÑA">
      <formula>NOT(ISERROR(SEARCH("ESPAÑA",B12)))</formula>
    </cfRule>
    <cfRule type="containsText" dxfId="42717" priority="42596" operator="containsText" text="ALEMANIA">
      <formula>NOT(ISERROR(SEARCH("ALEMANIA",B12)))</formula>
    </cfRule>
    <cfRule type="containsText" dxfId="42716" priority="42597" operator="containsText" text="PAÍSES NÓRDICOS">
      <formula>NOT(ISERROR(SEARCH("PAÍSES NÓRDICOS",B12)))</formula>
    </cfRule>
    <cfRule type="containsText" dxfId="42715" priority="42598" operator="containsText" text="REINO UNIDO">
      <formula>NOT(ISERROR(SEARCH("REINO UNIDO",B12)))</formula>
    </cfRule>
    <cfRule type="containsText" dxfId="42714" priority="42599" operator="containsText" text="DINAMARCA">
      <formula>NOT(ISERROR(SEARCH("DINAMARCA",B12)))</formula>
    </cfRule>
    <cfRule type="containsText" dxfId="42713" priority="42600" operator="containsText" text="NORUEGA">
      <formula>NOT(ISERROR(SEARCH("NORUEGA",B12)))</formula>
    </cfRule>
    <cfRule type="containsText" dxfId="42712" priority="42601" operator="containsText" text="FINLANDIA">
      <formula>NOT(ISERROR(SEARCH("FINLANDIA",B12)))</formula>
    </cfRule>
    <cfRule type="containsText" dxfId="42711" priority="42602" operator="containsText" text="SUECIA">
      <formula>NOT(ISERROR(SEARCH("SUECIA",B12)))</formula>
    </cfRule>
  </conditionalFormatting>
  <conditionalFormatting sqref="B14">
    <cfRule type="containsText" dxfId="42710" priority="42569" operator="containsText" text="SUIZA">
      <formula>NOT(ISERROR(SEARCH("SUIZA",B14)))</formula>
    </cfRule>
    <cfRule type="containsText" dxfId="42709" priority="42570" operator="containsText" text="AUSTRIA">
      <formula>NOT(ISERROR(SEARCH("AUSTRIA",B14)))</formula>
    </cfRule>
    <cfRule type="containsText" dxfId="42708" priority="42571" operator="containsText" text="IRLANDA">
      <formula>NOT(ISERROR(SEARCH("IRLANDA",B14)))</formula>
    </cfRule>
    <cfRule type="containsText" dxfId="42707" priority="42572" operator="containsText" text="PAÍSES DEL ESTE">
      <formula>NOT(ISERROR(SEARCH("PAÍSES DEL ESTE",B14)))</formula>
    </cfRule>
    <cfRule type="containsText" dxfId="42706" priority="42573" operator="containsText" text="RUSIA">
      <formula>NOT(ISERROR(SEARCH("RUSIA",B14)))</formula>
    </cfRule>
    <cfRule type="containsText" dxfId="42705" priority="42574" operator="containsText" text="HOLANDA">
      <formula>NOT(ISERROR(SEARCH("HOLANDA",B14)))</formula>
    </cfRule>
    <cfRule type="containsText" dxfId="42704" priority="42575" operator="containsText" text="FRANCIA">
      <formula>NOT(ISERROR(SEARCH("FRANCIA",B14)))</formula>
    </cfRule>
    <cfRule type="containsText" dxfId="42703" priority="42576" operator="containsText" text="ITALIA">
      <formula>NOT(ISERROR(SEARCH("ITALIA",B14)))</formula>
    </cfRule>
    <cfRule type="containsText" dxfId="42702" priority="42577" operator="containsText" text="BÉLGICA">
      <formula>NOT(ISERROR(SEARCH("BÉLGICA",B14)))</formula>
    </cfRule>
    <cfRule type="containsText" dxfId="42701" priority="42578" operator="containsText" text="ESPAÑA">
      <formula>NOT(ISERROR(SEARCH("ESPAÑA",B14)))</formula>
    </cfRule>
    <cfRule type="containsText" dxfId="42700" priority="42579" operator="containsText" text="ALEMANIA">
      <formula>NOT(ISERROR(SEARCH("ALEMANIA",B14)))</formula>
    </cfRule>
    <cfRule type="containsText" dxfId="42699" priority="42580" operator="containsText" text="PAÍSES NÓRDICOS">
      <formula>NOT(ISERROR(SEARCH("PAÍSES NÓRDICOS",B14)))</formula>
    </cfRule>
    <cfRule type="containsText" dxfId="42698" priority="42581" operator="containsText" text="REINO UNIDO">
      <formula>NOT(ISERROR(SEARCH("REINO UNIDO",B14)))</formula>
    </cfRule>
    <cfRule type="containsText" dxfId="42697" priority="42582" operator="containsText" text="DINAMARCA">
      <formula>NOT(ISERROR(SEARCH("DINAMARCA",B14)))</formula>
    </cfRule>
    <cfRule type="containsText" dxfId="42696" priority="42583" operator="containsText" text="NORUEGA">
      <formula>NOT(ISERROR(SEARCH("NORUEGA",B14)))</formula>
    </cfRule>
    <cfRule type="containsText" dxfId="42695" priority="42584" operator="containsText" text="FINLANDIA">
      <formula>NOT(ISERROR(SEARCH("FINLANDIA",B14)))</formula>
    </cfRule>
    <cfRule type="containsText" dxfId="42694" priority="42585" operator="containsText" text="SUECIA">
      <formula>NOT(ISERROR(SEARCH("SUECIA",B14)))</formula>
    </cfRule>
  </conditionalFormatting>
  <conditionalFormatting sqref="B12:B13">
    <cfRule type="containsText" dxfId="42693" priority="42552" operator="containsText" text="SUIZA">
      <formula>NOT(ISERROR(SEARCH("SUIZA",B12)))</formula>
    </cfRule>
    <cfRule type="containsText" dxfId="42692" priority="42553" operator="containsText" text="AUSTRIA">
      <formula>NOT(ISERROR(SEARCH("AUSTRIA",B12)))</formula>
    </cfRule>
    <cfRule type="containsText" dxfId="42691" priority="42554" operator="containsText" text="IRLANDA">
      <formula>NOT(ISERROR(SEARCH("IRLANDA",B12)))</formula>
    </cfRule>
    <cfRule type="containsText" dxfId="42690" priority="42555" operator="containsText" text="PAÍSES DEL ESTE">
      <formula>NOT(ISERROR(SEARCH("PAÍSES DEL ESTE",B12)))</formula>
    </cfRule>
    <cfRule type="containsText" dxfId="42689" priority="42556" operator="containsText" text="RUSIA">
      <formula>NOT(ISERROR(SEARCH("RUSIA",B12)))</formula>
    </cfRule>
    <cfRule type="containsText" dxfId="42688" priority="42557" operator="containsText" text="HOLANDA">
      <formula>NOT(ISERROR(SEARCH("HOLANDA",B12)))</formula>
    </cfRule>
    <cfRule type="containsText" dxfId="42687" priority="42558" operator="containsText" text="FRANCIA">
      <formula>NOT(ISERROR(SEARCH("FRANCIA",B12)))</formula>
    </cfRule>
    <cfRule type="containsText" dxfId="42686" priority="42559" operator="containsText" text="ITALIA">
      <formula>NOT(ISERROR(SEARCH("ITALIA",B12)))</formula>
    </cfRule>
    <cfRule type="containsText" dxfId="42685" priority="42560" operator="containsText" text="BÉLGICA">
      <formula>NOT(ISERROR(SEARCH("BÉLGICA",B12)))</formula>
    </cfRule>
    <cfRule type="containsText" dxfId="42684" priority="42561" operator="containsText" text="ESPAÑA">
      <formula>NOT(ISERROR(SEARCH("ESPAÑA",B12)))</formula>
    </cfRule>
    <cfRule type="containsText" dxfId="42683" priority="42562" operator="containsText" text="ALEMANIA">
      <formula>NOT(ISERROR(SEARCH("ALEMANIA",B12)))</formula>
    </cfRule>
    <cfRule type="containsText" dxfId="42682" priority="42563" operator="containsText" text="PAÍSES NÓRDICOS">
      <formula>NOT(ISERROR(SEARCH("PAÍSES NÓRDICOS",B12)))</formula>
    </cfRule>
    <cfRule type="containsText" dxfId="42681" priority="42564" operator="containsText" text="REINO UNIDO">
      <formula>NOT(ISERROR(SEARCH("REINO UNIDO",B12)))</formula>
    </cfRule>
    <cfRule type="containsText" dxfId="42680" priority="42565" operator="containsText" text="DINAMARCA">
      <formula>NOT(ISERROR(SEARCH("DINAMARCA",B12)))</formula>
    </cfRule>
    <cfRule type="containsText" dxfId="42679" priority="42566" operator="containsText" text="NORUEGA">
      <formula>NOT(ISERROR(SEARCH("NORUEGA",B12)))</formula>
    </cfRule>
    <cfRule type="containsText" dxfId="42678" priority="42567" operator="containsText" text="FINLANDIA">
      <formula>NOT(ISERROR(SEARCH("FINLANDIA",B12)))</formula>
    </cfRule>
    <cfRule type="containsText" dxfId="42677" priority="42568" operator="containsText" text="SUECIA">
      <formula>NOT(ISERROR(SEARCH("SUECIA",B12)))</formula>
    </cfRule>
  </conditionalFormatting>
  <conditionalFormatting sqref="B12:B13">
    <cfRule type="containsText" dxfId="42676" priority="42535" operator="containsText" text="SUIZA">
      <formula>NOT(ISERROR(SEARCH("SUIZA",B12)))</formula>
    </cfRule>
    <cfRule type="containsText" dxfId="42675" priority="42536" operator="containsText" text="AUSTRIA">
      <formula>NOT(ISERROR(SEARCH("AUSTRIA",B12)))</formula>
    </cfRule>
    <cfRule type="containsText" dxfId="42674" priority="42537" operator="containsText" text="IRLANDA">
      <formula>NOT(ISERROR(SEARCH("IRLANDA",B12)))</formula>
    </cfRule>
    <cfRule type="containsText" dxfId="42673" priority="42538" operator="containsText" text="PAÍSES DEL ESTE">
      <formula>NOT(ISERROR(SEARCH("PAÍSES DEL ESTE",B12)))</formula>
    </cfRule>
    <cfRule type="containsText" dxfId="42672" priority="42539" operator="containsText" text="RUSIA">
      <formula>NOT(ISERROR(SEARCH("RUSIA",B12)))</formula>
    </cfRule>
    <cfRule type="containsText" dxfId="42671" priority="42540" operator="containsText" text="HOLANDA">
      <formula>NOT(ISERROR(SEARCH("HOLANDA",B12)))</formula>
    </cfRule>
    <cfRule type="containsText" dxfId="42670" priority="42541" operator="containsText" text="FRANCIA">
      <formula>NOT(ISERROR(SEARCH("FRANCIA",B12)))</formula>
    </cfRule>
    <cfRule type="containsText" dxfId="42669" priority="42542" operator="containsText" text="ITALIA">
      <formula>NOT(ISERROR(SEARCH("ITALIA",B12)))</formula>
    </cfRule>
    <cfRule type="containsText" dxfId="42668" priority="42543" operator="containsText" text="BÉLGICA">
      <formula>NOT(ISERROR(SEARCH("BÉLGICA",B12)))</formula>
    </cfRule>
    <cfRule type="containsText" dxfId="42667" priority="42544" operator="containsText" text="ESPAÑA">
      <formula>NOT(ISERROR(SEARCH("ESPAÑA",B12)))</formula>
    </cfRule>
    <cfRule type="containsText" dxfId="42666" priority="42545" operator="containsText" text="ALEMANIA">
      <formula>NOT(ISERROR(SEARCH("ALEMANIA",B12)))</formula>
    </cfRule>
    <cfRule type="containsText" dxfId="42665" priority="42546" operator="containsText" text="PAÍSES NÓRDICOS">
      <formula>NOT(ISERROR(SEARCH("PAÍSES NÓRDICOS",B12)))</formula>
    </cfRule>
    <cfRule type="containsText" dxfId="42664" priority="42547" operator="containsText" text="REINO UNIDO">
      <formula>NOT(ISERROR(SEARCH("REINO UNIDO",B12)))</formula>
    </cfRule>
    <cfRule type="containsText" dxfId="42663" priority="42548" operator="containsText" text="DINAMARCA">
      <formula>NOT(ISERROR(SEARCH("DINAMARCA",B12)))</formula>
    </cfRule>
    <cfRule type="containsText" dxfId="42662" priority="42549" operator="containsText" text="NORUEGA">
      <formula>NOT(ISERROR(SEARCH("NORUEGA",B12)))</formula>
    </cfRule>
    <cfRule type="containsText" dxfId="42661" priority="42550" operator="containsText" text="FINLANDIA">
      <formula>NOT(ISERROR(SEARCH("FINLANDIA",B12)))</formula>
    </cfRule>
    <cfRule type="containsText" dxfId="42660" priority="42551" operator="containsText" text="SUECIA">
      <formula>NOT(ISERROR(SEARCH("SUECIA",B12)))</formula>
    </cfRule>
  </conditionalFormatting>
  <conditionalFormatting sqref="B13">
    <cfRule type="containsText" dxfId="42659" priority="42518" operator="containsText" text="SUIZA">
      <formula>NOT(ISERROR(SEARCH("SUIZA",B13)))</formula>
    </cfRule>
    <cfRule type="containsText" dxfId="42658" priority="42519" operator="containsText" text="AUSTRIA">
      <formula>NOT(ISERROR(SEARCH("AUSTRIA",B13)))</formula>
    </cfRule>
    <cfRule type="containsText" dxfId="42657" priority="42520" operator="containsText" text="IRLANDA">
      <formula>NOT(ISERROR(SEARCH("IRLANDA",B13)))</formula>
    </cfRule>
    <cfRule type="containsText" dxfId="42656" priority="42521" operator="containsText" text="PAÍSES DEL ESTE">
      <formula>NOT(ISERROR(SEARCH("PAÍSES DEL ESTE",B13)))</formula>
    </cfRule>
    <cfRule type="containsText" dxfId="42655" priority="42522" operator="containsText" text="RUSIA">
      <formula>NOT(ISERROR(SEARCH("RUSIA",B13)))</formula>
    </cfRule>
    <cfRule type="containsText" dxfId="42654" priority="42523" operator="containsText" text="HOLANDA">
      <formula>NOT(ISERROR(SEARCH("HOLANDA",B13)))</formula>
    </cfRule>
    <cfRule type="containsText" dxfId="42653" priority="42524" operator="containsText" text="FRANCIA">
      <formula>NOT(ISERROR(SEARCH("FRANCIA",B13)))</formula>
    </cfRule>
    <cfRule type="containsText" dxfId="42652" priority="42525" operator="containsText" text="ITALIA">
      <formula>NOT(ISERROR(SEARCH("ITALIA",B13)))</formula>
    </cfRule>
    <cfRule type="containsText" dxfId="42651" priority="42526" operator="containsText" text="BÉLGICA">
      <formula>NOT(ISERROR(SEARCH("BÉLGICA",B13)))</formula>
    </cfRule>
    <cfRule type="containsText" dxfId="42650" priority="42527" operator="containsText" text="ESPAÑA">
      <formula>NOT(ISERROR(SEARCH("ESPAÑA",B13)))</formula>
    </cfRule>
    <cfRule type="containsText" dxfId="42649" priority="42528" operator="containsText" text="ALEMANIA">
      <formula>NOT(ISERROR(SEARCH("ALEMANIA",B13)))</formula>
    </cfRule>
    <cfRule type="containsText" dxfId="42648" priority="42529" operator="containsText" text="PAÍSES NÓRDICOS">
      <formula>NOT(ISERROR(SEARCH("PAÍSES NÓRDICOS",B13)))</formula>
    </cfRule>
    <cfRule type="containsText" dxfId="42647" priority="42530" operator="containsText" text="REINO UNIDO">
      <formula>NOT(ISERROR(SEARCH("REINO UNIDO",B13)))</formula>
    </cfRule>
    <cfRule type="containsText" dxfId="42646" priority="42531" operator="containsText" text="DINAMARCA">
      <formula>NOT(ISERROR(SEARCH("DINAMARCA",B13)))</formula>
    </cfRule>
    <cfRule type="containsText" dxfId="42645" priority="42532" operator="containsText" text="NORUEGA">
      <formula>NOT(ISERROR(SEARCH("NORUEGA",B13)))</formula>
    </cfRule>
    <cfRule type="containsText" dxfId="42644" priority="42533" operator="containsText" text="FINLANDIA">
      <formula>NOT(ISERROR(SEARCH("FINLANDIA",B13)))</formula>
    </cfRule>
    <cfRule type="containsText" dxfId="42643" priority="42534" operator="containsText" text="SUECIA">
      <formula>NOT(ISERROR(SEARCH("SUECIA",B13)))</formula>
    </cfRule>
  </conditionalFormatting>
  <conditionalFormatting sqref="B13">
    <cfRule type="containsText" dxfId="42642" priority="42501" operator="containsText" text="SUIZA">
      <formula>NOT(ISERROR(SEARCH("SUIZA",B13)))</formula>
    </cfRule>
    <cfRule type="containsText" dxfId="42641" priority="42502" operator="containsText" text="AUSTRIA">
      <formula>NOT(ISERROR(SEARCH("AUSTRIA",B13)))</formula>
    </cfRule>
    <cfRule type="containsText" dxfId="42640" priority="42503" operator="containsText" text="IRLANDA">
      <formula>NOT(ISERROR(SEARCH("IRLANDA",B13)))</formula>
    </cfRule>
    <cfRule type="containsText" dxfId="42639" priority="42504" operator="containsText" text="PAÍSES DEL ESTE">
      <formula>NOT(ISERROR(SEARCH("PAÍSES DEL ESTE",B13)))</formula>
    </cfRule>
    <cfRule type="containsText" dxfId="42638" priority="42505" operator="containsText" text="RUSIA">
      <formula>NOT(ISERROR(SEARCH("RUSIA",B13)))</formula>
    </cfRule>
    <cfRule type="containsText" dxfId="42637" priority="42506" operator="containsText" text="HOLANDA">
      <formula>NOT(ISERROR(SEARCH("HOLANDA",B13)))</formula>
    </cfRule>
    <cfRule type="containsText" dxfId="42636" priority="42507" operator="containsText" text="FRANCIA">
      <formula>NOT(ISERROR(SEARCH("FRANCIA",B13)))</formula>
    </cfRule>
    <cfRule type="containsText" dxfId="42635" priority="42508" operator="containsText" text="ITALIA">
      <formula>NOT(ISERROR(SEARCH("ITALIA",B13)))</formula>
    </cfRule>
    <cfRule type="containsText" dxfId="42634" priority="42509" operator="containsText" text="BÉLGICA">
      <formula>NOT(ISERROR(SEARCH("BÉLGICA",B13)))</formula>
    </cfRule>
    <cfRule type="containsText" dxfId="42633" priority="42510" operator="containsText" text="ESPAÑA">
      <formula>NOT(ISERROR(SEARCH("ESPAÑA",B13)))</formula>
    </cfRule>
    <cfRule type="containsText" dxfId="42632" priority="42511" operator="containsText" text="ALEMANIA">
      <formula>NOT(ISERROR(SEARCH("ALEMANIA",B13)))</formula>
    </cfRule>
    <cfRule type="containsText" dxfId="42631" priority="42512" operator="containsText" text="PAÍSES NÓRDICOS">
      <formula>NOT(ISERROR(SEARCH("PAÍSES NÓRDICOS",B13)))</formula>
    </cfRule>
    <cfRule type="containsText" dxfId="42630" priority="42513" operator="containsText" text="REINO UNIDO">
      <formula>NOT(ISERROR(SEARCH("REINO UNIDO",B13)))</formula>
    </cfRule>
    <cfRule type="containsText" dxfId="42629" priority="42514" operator="containsText" text="DINAMARCA">
      <formula>NOT(ISERROR(SEARCH("DINAMARCA",B13)))</formula>
    </cfRule>
    <cfRule type="containsText" dxfId="42628" priority="42515" operator="containsText" text="NORUEGA">
      <formula>NOT(ISERROR(SEARCH("NORUEGA",B13)))</formula>
    </cfRule>
    <cfRule type="containsText" dxfId="42627" priority="42516" operator="containsText" text="FINLANDIA">
      <formula>NOT(ISERROR(SEARCH("FINLANDIA",B13)))</formula>
    </cfRule>
    <cfRule type="containsText" dxfId="42626" priority="42517" operator="containsText" text="SUECIA">
      <formula>NOT(ISERROR(SEARCH("SUECIA",B13)))</formula>
    </cfRule>
  </conditionalFormatting>
  <conditionalFormatting sqref="B14">
    <cfRule type="containsText" dxfId="42625" priority="42484" operator="containsText" text="SUIZA">
      <formula>NOT(ISERROR(SEARCH("SUIZA",B14)))</formula>
    </cfRule>
    <cfRule type="containsText" dxfId="42624" priority="42485" operator="containsText" text="AUSTRIA">
      <formula>NOT(ISERROR(SEARCH("AUSTRIA",B14)))</formula>
    </cfRule>
    <cfRule type="containsText" dxfId="42623" priority="42486" operator="containsText" text="IRLANDA">
      <formula>NOT(ISERROR(SEARCH("IRLANDA",B14)))</formula>
    </cfRule>
    <cfRule type="containsText" dxfId="42622" priority="42487" operator="containsText" text="PAÍSES DEL ESTE">
      <formula>NOT(ISERROR(SEARCH("PAÍSES DEL ESTE",B14)))</formula>
    </cfRule>
    <cfRule type="containsText" dxfId="42621" priority="42488" operator="containsText" text="RUSIA">
      <formula>NOT(ISERROR(SEARCH("RUSIA",B14)))</formula>
    </cfRule>
    <cfRule type="containsText" dxfId="42620" priority="42489" operator="containsText" text="HOLANDA">
      <formula>NOT(ISERROR(SEARCH("HOLANDA",B14)))</formula>
    </cfRule>
    <cfRule type="containsText" dxfId="42619" priority="42490" operator="containsText" text="FRANCIA">
      <formula>NOT(ISERROR(SEARCH("FRANCIA",B14)))</formula>
    </cfRule>
    <cfRule type="containsText" dxfId="42618" priority="42491" operator="containsText" text="ITALIA">
      <formula>NOT(ISERROR(SEARCH("ITALIA",B14)))</formula>
    </cfRule>
    <cfRule type="containsText" dxfId="42617" priority="42492" operator="containsText" text="BÉLGICA">
      <formula>NOT(ISERROR(SEARCH("BÉLGICA",B14)))</formula>
    </cfRule>
    <cfRule type="containsText" dxfId="42616" priority="42493" operator="containsText" text="ESPAÑA">
      <formula>NOT(ISERROR(SEARCH("ESPAÑA",B14)))</formula>
    </cfRule>
    <cfRule type="containsText" dxfId="42615" priority="42494" operator="containsText" text="ALEMANIA">
      <formula>NOT(ISERROR(SEARCH("ALEMANIA",B14)))</formula>
    </cfRule>
    <cfRule type="containsText" dxfId="42614" priority="42495" operator="containsText" text="PAÍSES NÓRDICOS">
      <formula>NOT(ISERROR(SEARCH("PAÍSES NÓRDICOS",B14)))</formula>
    </cfRule>
    <cfRule type="containsText" dxfId="42613" priority="42496" operator="containsText" text="REINO UNIDO">
      <formula>NOT(ISERROR(SEARCH("REINO UNIDO",B14)))</formula>
    </cfRule>
    <cfRule type="containsText" dxfId="42612" priority="42497" operator="containsText" text="DINAMARCA">
      <formula>NOT(ISERROR(SEARCH("DINAMARCA",B14)))</formula>
    </cfRule>
    <cfRule type="containsText" dxfId="42611" priority="42498" operator="containsText" text="NORUEGA">
      <formula>NOT(ISERROR(SEARCH("NORUEGA",B14)))</formula>
    </cfRule>
    <cfRule type="containsText" dxfId="42610" priority="42499" operator="containsText" text="FINLANDIA">
      <formula>NOT(ISERROR(SEARCH("FINLANDIA",B14)))</formula>
    </cfRule>
    <cfRule type="containsText" dxfId="42609" priority="42500" operator="containsText" text="SUECIA">
      <formula>NOT(ISERROR(SEARCH("SUECIA",B14)))</formula>
    </cfRule>
  </conditionalFormatting>
  <conditionalFormatting sqref="B14">
    <cfRule type="containsText" dxfId="42608" priority="42467" operator="containsText" text="SUIZA">
      <formula>NOT(ISERROR(SEARCH("SUIZA",B14)))</formula>
    </cfRule>
    <cfRule type="containsText" dxfId="42607" priority="42468" operator="containsText" text="AUSTRIA">
      <formula>NOT(ISERROR(SEARCH("AUSTRIA",B14)))</formula>
    </cfRule>
    <cfRule type="containsText" dxfId="42606" priority="42469" operator="containsText" text="IRLANDA">
      <formula>NOT(ISERROR(SEARCH("IRLANDA",B14)))</formula>
    </cfRule>
    <cfRule type="containsText" dxfId="42605" priority="42470" operator="containsText" text="PAÍSES DEL ESTE">
      <formula>NOT(ISERROR(SEARCH("PAÍSES DEL ESTE",B14)))</formula>
    </cfRule>
    <cfRule type="containsText" dxfId="42604" priority="42471" operator="containsText" text="RUSIA">
      <formula>NOT(ISERROR(SEARCH("RUSIA",B14)))</formula>
    </cfRule>
    <cfRule type="containsText" dxfId="42603" priority="42472" operator="containsText" text="HOLANDA">
      <formula>NOT(ISERROR(SEARCH("HOLANDA",B14)))</formula>
    </cfRule>
    <cfRule type="containsText" dxfId="42602" priority="42473" operator="containsText" text="FRANCIA">
      <formula>NOT(ISERROR(SEARCH("FRANCIA",B14)))</formula>
    </cfRule>
    <cfRule type="containsText" dxfId="42601" priority="42474" operator="containsText" text="ITALIA">
      <formula>NOT(ISERROR(SEARCH("ITALIA",B14)))</formula>
    </cfRule>
    <cfRule type="containsText" dxfId="42600" priority="42475" operator="containsText" text="BÉLGICA">
      <formula>NOT(ISERROR(SEARCH("BÉLGICA",B14)))</formula>
    </cfRule>
    <cfRule type="containsText" dxfId="42599" priority="42476" operator="containsText" text="ESPAÑA">
      <formula>NOT(ISERROR(SEARCH("ESPAÑA",B14)))</formula>
    </cfRule>
    <cfRule type="containsText" dxfId="42598" priority="42477" operator="containsText" text="ALEMANIA">
      <formula>NOT(ISERROR(SEARCH("ALEMANIA",B14)))</formula>
    </cfRule>
    <cfRule type="containsText" dxfId="42597" priority="42478" operator="containsText" text="PAÍSES NÓRDICOS">
      <formula>NOT(ISERROR(SEARCH("PAÍSES NÓRDICOS",B14)))</formula>
    </cfRule>
    <cfRule type="containsText" dxfId="42596" priority="42479" operator="containsText" text="REINO UNIDO">
      <formula>NOT(ISERROR(SEARCH("REINO UNIDO",B14)))</formula>
    </cfRule>
    <cfRule type="containsText" dxfId="42595" priority="42480" operator="containsText" text="DINAMARCA">
      <formula>NOT(ISERROR(SEARCH("DINAMARCA",B14)))</formula>
    </cfRule>
    <cfRule type="containsText" dxfId="42594" priority="42481" operator="containsText" text="NORUEGA">
      <formula>NOT(ISERROR(SEARCH("NORUEGA",B14)))</formula>
    </cfRule>
    <cfRule type="containsText" dxfId="42593" priority="42482" operator="containsText" text="FINLANDIA">
      <formula>NOT(ISERROR(SEARCH("FINLANDIA",B14)))</formula>
    </cfRule>
    <cfRule type="containsText" dxfId="42592" priority="42483" operator="containsText" text="SUECIA">
      <formula>NOT(ISERROR(SEARCH("SUECIA",B14)))</formula>
    </cfRule>
  </conditionalFormatting>
  <conditionalFormatting sqref="B14">
    <cfRule type="containsText" dxfId="42591" priority="42450" operator="containsText" text="SUIZA">
      <formula>NOT(ISERROR(SEARCH("SUIZA",B14)))</formula>
    </cfRule>
    <cfRule type="containsText" dxfId="42590" priority="42451" operator="containsText" text="AUSTRIA">
      <formula>NOT(ISERROR(SEARCH("AUSTRIA",B14)))</formula>
    </cfRule>
    <cfRule type="containsText" dxfId="42589" priority="42452" operator="containsText" text="IRLANDA">
      <formula>NOT(ISERROR(SEARCH("IRLANDA",B14)))</formula>
    </cfRule>
    <cfRule type="containsText" dxfId="42588" priority="42453" operator="containsText" text="PAÍSES DEL ESTE">
      <formula>NOT(ISERROR(SEARCH("PAÍSES DEL ESTE",B14)))</formula>
    </cfRule>
    <cfRule type="containsText" dxfId="42587" priority="42454" operator="containsText" text="RUSIA">
      <formula>NOT(ISERROR(SEARCH("RUSIA",B14)))</formula>
    </cfRule>
    <cfRule type="containsText" dxfId="42586" priority="42455" operator="containsText" text="HOLANDA">
      <formula>NOT(ISERROR(SEARCH("HOLANDA",B14)))</formula>
    </cfRule>
    <cfRule type="containsText" dxfId="42585" priority="42456" operator="containsText" text="FRANCIA">
      <formula>NOT(ISERROR(SEARCH("FRANCIA",B14)))</formula>
    </cfRule>
    <cfRule type="containsText" dxfId="42584" priority="42457" operator="containsText" text="ITALIA">
      <formula>NOT(ISERROR(SEARCH("ITALIA",B14)))</formula>
    </cfRule>
    <cfRule type="containsText" dxfId="42583" priority="42458" operator="containsText" text="BÉLGICA">
      <formula>NOT(ISERROR(SEARCH("BÉLGICA",B14)))</formula>
    </cfRule>
    <cfRule type="containsText" dxfId="42582" priority="42459" operator="containsText" text="ESPAÑA">
      <formula>NOT(ISERROR(SEARCH("ESPAÑA",B14)))</formula>
    </cfRule>
    <cfRule type="containsText" dxfId="42581" priority="42460" operator="containsText" text="ALEMANIA">
      <formula>NOT(ISERROR(SEARCH("ALEMANIA",B14)))</formula>
    </cfRule>
    <cfRule type="containsText" dxfId="42580" priority="42461" operator="containsText" text="PAÍSES NÓRDICOS">
      <formula>NOT(ISERROR(SEARCH("PAÍSES NÓRDICOS",B14)))</formula>
    </cfRule>
    <cfRule type="containsText" dxfId="42579" priority="42462" operator="containsText" text="REINO UNIDO">
      <formula>NOT(ISERROR(SEARCH("REINO UNIDO",B14)))</formula>
    </cfRule>
    <cfRule type="containsText" dxfId="42578" priority="42463" operator="containsText" text="DINAMARCA">
      <formula>NOT(ISERROR(SEARCH("DINAMARCA",B14)))</formula>
    </cfRule>
    <cfRule type="containsText" dxfId="42577" priority="42464" operator="containsText" text="NORUEGA">
      <formula>NOT(ISERROR(SEARCH("NORUEGA",B14)))</formula>
    </cfRule>
    <cfRule type="containsText" dxfId="42576" priority="42465" operator="containsText" text="FINLANDIA">
      <formula>NOT(ISERROR(SEARCH("FINLANDIA",B14)))</formula>
    </cfRule>
    <cfRule type="containsText" dxfId="42575" priority="42466" operator="containsText" text="SUECIA">
      <formula>NOT(ISERROR(SEARCH("SUECIA",B14)))</formula>
    </cfRule>
  </conditionalFormatting>
  <conditionalFormatting sqref="B14">
    <cfRule type="containsText" dxfId="42574" priority="42433" operator="containsText" text="SUIZA">
      <formula>NOT(ISERROR(SEARCH("SUIZA",B14)))</formula>
    </cfRule>
    <cfRule type="containsText" dxfId="42573" priority="42434" operator="containsText" text="AUSTRIA">
      <formula>NOT(ISERROR(SEARCH("AUSTRIA",B14)))</formula>
    </cfRule>
    <cfRule type="containsText" dxfId="42572" priority="42435" operator="containsText" text="IRLANDA">
      <formula>NOT(ISERROR(SEARCH("IRLANDA",B14)))</formula>
    </cfRule>
    <cfRule type="containsText" dxfId="42571" priority="42436" operator="containsText" text="PAÍSES DEL ESTE">
      <formula>NOT(ISERROR(SEARCH("PAÍSES DEL ESTE",B14)))</formula>
    </cfRule>
    <cfRule type="containsText" dxfId="42570" priority="42437" operator="containsText" text="RUSIA">
      <formula>NOT(ISERROR(SEARCH("RUSIA",B14)))</formula>
    </cfRule>
    <cfRule type="containsText" dxfId="42569" priority="42438" operator="containsText" text="HOLANDA">
      <formula>NOT(ISERROR(SEARCH("HOLANDA",B14)))</formula>
    </cfRule>
    <cfRule type="containsText" dxfId="42568" priority="42439" operator="containsText" text="FRANCIA">
      <formula>NOT(ISERROR(SEARCH("FRANCIA",B14)))</formula>
    </cfRule>
    <cfRule type="containsText" dxfId="42567" priority="42440" operator="containsText" text="ITALIA">
      <formula>NOT(ISERROR(SEARCH("ITALIA",B14)))</formula>
    </cfRule>
    <cfRule type="containsText" dxfId="42566" priority="42441" operator="containsText" text="BÉLGICA">
      <formula>NOT(ISERROR(SEARCH("BÉLGICA",B14)))</formula>
    </cfRule>
    <cfRule type="containsText" dxfId="42565" priority="42442" operator="containsText" text="ESPAÑA">
      <formula>NOT(ISERROR(SEARCH("ESPAÑA",B14)))</formula>
    </cfRule>
    <cfRule type="containsText" dxfId="42564" priority="42443" operator="containsText" text="ALEMANIA">
      <formula>NOT(ISERROR(SEARCH("ALEMANIA",B14)))</formula>
    </cfRule>
    <cfRule type="containsText" dxfId="42563" priority="42444" operator="containsText" text="PAÍSES NÓRDICOS">
      <formula>NOT(ISERROR(SEARCH("PAÍSES NÓRDICOS",B14)))</formula>
    </cfRule>
    <cfRule type="containsText" dxfId="42562" priority="42445" operator="containsText" text="REINO UNIDO">
      <formula>NOT(ISERROR(SEARCH("REINO UNIDO",B14)))</formula>
    </cfRule>
    <cfRule type="containsText" dxfId="42561" priority="42446" operator="containsText" text="DINAMARCA">
      <formula>NOT(ISERROR(SEARCH("DINAMARCA",B14)))</formula>
    </cfRule>
    <cfRule type="containsText" dxfId="42560" priority="42447" operator="containsText" text="NORUEGA">
      <formula>NOT(ISERROR(SEARCH("NORUEGA",B14)))</formula>
    </cfRule>
    <cfRule type="containsText" dxfId="42559" priority="42448" operator="containsText" text="FINLANDIA">
      <formula>NOT(ISERROR(SEARCH("FINLANDIA",B14)))</formula>
    </cfRule>
    <cfRule type="containsText" dxfId="42558" priority="42449" operator="containsText" text="SUECIA">
      <formula>NOT(ISERROR(SEARCH("SUECIA",B14)))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4">
    <cfRule type="containsText" dxfId="42540" priority="42399" operator="containsText" text="SUIZA">
      <formula>NOT(ISERROR(SEARCH("SUIZA",B14)))</formula>
    </cfRule>
    <cfRule type="containsText" dxfId="42539" priority="42400" operator="containsText" text="AUSTRIA">
      <formula>NOT(ISERROR(SEARCH("AUSTRIA",B14)))</formula>
    </cfRule>
    <cfRule type="containsText" dxfId="42538" priority="42401" operator="containsText" text="IRLANDA">
      <formula>NOT(ISERROR(SEARCH("IRLANDA",B14)))</formula>
    </cfRule>
    <cfRule type="containsText" dxfId="42537" priority="42402" operator="containsText" text="PAÍSES DEL ESTE">
      <formula>NOT(ISERROR(SEARCH("PAÍSES DEL ESTE",B14)))</formula>
    </cfRule>
    <cfRule type="containsText" dxfId="42536" priority="42403" operator="containsText" text="RUSIA">
      <formula>NOT(ISERROR(SEARCH("RUSIA",B14)))</formula>
    </cfRule>
    <cfRule type="containsText" dxfId="42535" priority="42404" operator="containsText" text="HOLANDA">
      <formula>NOT(ISERROR(SEARCH("HOLANDA",B14)))</formula>
    </cfRule>
    <cfRule type="containsText" dxfId="42534" priority="42405" operator="containsText" text="FRANCIA">
      <formula>NOT(ISERROR(SEARCH("FRANCIA",B14)))</formula>
    </cfRule>
    <cfRule type="containsText" dxfId="42533" priority="42406" operator="containsText" text="ITALIA">
      <formula>NOT(ISERROR(SEARCH("ITALIA",B14)))</formula>
    </cfRule>
    <cfRule type="containsText" dxfId="42532" priority="42407" operator="containsText" text="BÉLGICA">
      <formula>NOT(ISERROR(SEARCH("BÉLGICA",B14)))</formula>
    </cfRule>
    <cfRule type="containsText" dxfId="42531" priority="42408" operator="containsText" text="ESPAÑA">
      <formula>NOT(ISERROR(SEARCH("ESPAÑA",B14)))</formula>
    </cfRule>
    <cfRule type="containsText" dxfId="42530" priority="42409" operator="containsText" text="ALEMANIA">
      <formula>NOT(ISERROR(SEARCH("ALEMANIA",B14)))</formula>
    </cfRule>
    <cfRule type="containsText" dxfId="42529" priority="42410" operator="containsText" text="PAÍSES NÓRDICOS">
      <formula>NOT(ISERROR(SEARCH("PAÍSES NÓRDICOS",B14)))</formula>
    </cfRule>
    <cfRule type="containsText" dxfId="42528" priority="42411" operator="containsText" text="REINO UNIDO">
      <formula>NOT(ISERROR(SEARCH("REINO UNIDO",B14)))</formula>
    </cfRule>
    <cfRule type="containsText" dxfId="42527" priority="42412" operator="containsText" text="DINAMARCA">
      <formula>NOT(ISERROR(SEARCH("DINAMARCA",B14)))</formula>
    </cfRule>
    <cfRule type="containsText" dxfId="42526" priority="42413" operator="containsText" text="NORUEGA">
      <formula>NOT(ISERROR(SEARCH("NORUEGA",B14)))</formula>
    </cfRule>
    <cfRule type="containsText" dxfId="42525" priority="42414" operator="containsText" text="FINLANDIA">
      <formula>NOT(ISERROR(SEARCH("FINLANDIA",B14)))</formula>
    </cfRule>
    <cfRule type="containsText" dxfId="42524" priority="42415" operator="containsText" text="SUECIA">
      <formula>NOT(ISERROR(SEARCH("SUECIA",B14)))</formula>
    </cfRule>
  </conditionalFormatting>
  <conditionalFormatting sqref="B14">
    <cfRule type="containsText" dxfId="42523" priority="42382" operator="containsText" text="SUIZA">
      <formula>NOT(ISERROR(SEARCH("SUIZA",B14)))</formula>
    </cfRule>
    <cfRule type="containsText" dxfId="42522" priority="42383" operator="containsText" text="AUSTRIA">
      <formula>NOT(ISERROR(SEARCH("AUSTRIA",B14)))</formula>
    </cfRule>
    <cfRule type="containsText" dxfId="42521" priority="42384" operator="containsText" text="IRLANDA">
      <formula>NOT(ISERROR(SEARCH("IRLANDA",B14)))</formula>
    </cfRule>
    <cfRule type="containsText" dxfId="42520" priority="42385" operator="containsText" text="PAÍSES DEL ESTE">
      <formula>NOT(ISERROR(SEARCH("PAÍSES DEL ESTE",B14)))</formula>
    </cfRule>
    <cfRule type="containsText" dxfId="42519" priority="42386" operator="containsText" text="RUSIA">
      <formula>NOT(ISERROR(SEARCH("RUSIA",B14)))</formula>
    </cfRule>
    <cfRule type="containsText" dxfId="42518" priority="42387" operator="containsText" text="HOLANDA">
      <formula>NOT(ISERROR(SEARCH("HOLANDA",B14)))</formula>
    </cfRule>
    <cfRule type="containsText" dxfId="42517" priority="42388" operator="containsText" text="FRANCIA">
      <formula>NOT(ISERROR(SEARCH("FRANCIA",B14)))</formula>
    </cfRule>
    <cfRule type="containsText" dxfId="42516" priority="42389" operator="containsText" text="ITALIA">
      <formula>NOT(ISERROR(SEARCH("ITALIA",B14)))</formula>
    </cfRule>
    <cfRule type="containsText" dxfId="42515" priority="42390" operator="containsText" text="BÉLGICA">
      <formula>NOT(ISERROR(SEARCH("BÉLGICA",B14)))</formula>
    </cfRule>
    <cfRule type="containsText" dxfId="42514" priority="42391" operator="containsText" text="ESPAÑA">
      <formula>NOT(ISERROR(SEARCH("ESPAÑA",B14)))</formula>
    </cfRule>
    <cfRule type="containsText" dxfId="42513" priority="42392" operator="containsText" text="ALEMANIA">
      <formula>NOT(ISERROR(SEARCH("ALEMANIA",B14)))</formula>
    </cfRule>
    <cfRule type="containsText" dxfId="42512" priority="42393" operator="containsText" text="PAÍSES NÓRDICOS">
      <formula>NOT(ISERROR(SEARCH("PAÍSES NÓRDICOS",B14)))</formula>
    </cfRule>
    <cfRule type="containsText" dxfId="42511" priority="42394" operator="containsText" text="REINO UNIDO">
      <formula>NOT(ISERROR(SEARCH("REINO UNIDO",B14)))</formula>
    </cfRule>
    <cfRule type="containsText" dxfId="42510" priority="42395" operator="containsText" text="DINAMARCA">
      <formula>NOT(ISERROR(SEARCH("DINAMARCA",B14)))</formula>
    </cfRule>
    <cfRule type="containsText" dxfId="42509" priority="42396" operator="containsText" text="NORUEGA">
      <formula>NOT(ISERROR(SEARCH("NORUEGA",B14)))</formula>
    </cfRule>
    <cfRule type="containsText" dxfId="42508" priority="42397" operator="containsText" text="FINLANDIA">
      <formula>NOT(ISERROR(SEARCH("FINLANDIA",B14)))</formula>
    </cfRule>
    <cfRule type="containsText" dxfId="42507" priority="42398" operator="containsText" text="SUECIA">
      <formula>NOT(ISERROR(SEARCH("SUECIA",B14)))</formula>
    </cfRule>
  </conditionalFormatting>
  <conditionalFormatting sqref="B11:B14">
    <cfRule type="containsText" dxfId="42506" priority="42365" operator="containsText" text="SUIZA">
      <formula>NOT(ISERROR(SEARCH("SUIZA",B11)))</formula>
    </cfRule>
    <cfRule type="containsText" dxfId="42505" priority="42366" operator="containsText" text="AUSTRIA">
      <formula>NOT(ISERROR(SEARCH("AUSTRIA",B11)))</formula>
    </cfRule>
    <cfRule type="containsText" dxfId="42504" priority="42367" operator="containsText" text="IRLANDA">
      <formula>NOT(ISERROR(SEARCH("IRLANDA",B11)))</formula>
    </cfRule>
    <cfRule type="containsText" dxfId="42503" priority="42368" operator="containsText" text="PAÍSES DEL ESTE">
      <formula>NOT(ISERROR(SEARCH("PAÍSES DEL ESTE",B11)))</formula>
    </cfRule>
    <cfRule type="containsText" dxfId="42502" priority="42369" operator="containsText" text="RUSIA">
      <formula>NOT(ISERROR(SEARCH("RUSIA",B11)))</formula>
    </cfRule>
    <cfRule type="containsText" dxfId="42501" priority="42370" operator="containsText" text="HOLANDA">
      <formula>NOT(ISERROR(SEARCH("HOLANDA",B11)))</formula>
    </cfRule>
    <cfRule type="containsText" dxfId="42500" priority="42371" operator="containsText" text="FRANCIA">
      <formula>NOT(ISERROR(SEARCH("FRANCIA",B11)))</formula>
    </cfRule>
    <cfRule type="containsText" dxfId="42499" priority="42372" operator="containsText" text="ITALIA">
      <formula>NOT(ISERROR(SEARCH("ITALIA",B11)))</formula>
    </cfRule>
    <cfRule type="containsText" dxfId="42498" priority="42373" operator="containsText" text="BÉLGICA">
      <formula>NOT(ISERROR(SEARCH("BÉLGICA",B11)))</formula>
    </cfRule>
    <cfRule type="containsText" dxfId="42497" priority="42374" operator="containsText" text="ESPAÑA">
      <formula>NOT(ISERROR(SEARCH("ESPAÑA",B11)))</formula>
    </cfRule>
    <cfRule type="containsText" dxfId="42496" priority="42375" operator="containsText" text="ALEMANIA">
      <formula>NOT(ISERROR(SEARCH("ALEMANIA",B11)))</formula>
    </cfRule>
    <cfRule type="containsText" dxfId="42495" priority="42376" operator="containsText" text="PAÍSES NÓRDICOS">
      <formula>NOT(ISERROR(SEARCH("PAÍSES NÓRDICOS",B11)))</formula>
    </cfRule>
    <cfRule type="containsText" dxfId="42494" priority="42377" operator="containsText" text="REINO UNIDO">
      <formula>NOT(ISERROR(SEARCH("REINO UNIDO",B11)))</formula>
    </cfRule>
    <cfRule type="containsText" dxfId="42493" priority="42378" operator="containsText" text="DINAMARCA">
      <formula>NOT(ISERROR(SEARCH("DINAMARCA",B11)))</formula>
    </cfRule>
    <cfRule type="containsText" dxfId="42492" priority="42379" operator="containsText" text="NORUEGA">
      <formula>NOT(ISERROR(SEARCH("NORUEGA",B11)))</formula>
    </cfRule>
    <cfRule type="containsText" dxfId="42491" priority="42380" operator="containsText" text="FINLANDIA">
      <formula>NOT(ISERROR(SEARCH("FINLANDIA",B11)))</formula>
    </cfRule>
    <cfRule type="containsText" dxfId="42490" priority="42381" operator="containsText" text="SUECIA">
      <formula>NOT(ISERROR(SEARCH("SUECIA",B11)))</formula>
    </cfRule>
  </conditionalFormatting>
  <conditionalFormatting sqref="B11:B12">
    <cfRule type="containsText" dxfId="42489" priority="42348" operator="containsText" text="SUIZA">
      <formula>NOT(ISERROR(SEARCH("SUIZA",B11)))</formula>
    </cfRule>
    <cfRule type="containsText" dxfId="42488" priority="42349" operator="containsText" text="AUSTRIA">
      <formula>NOT(ISERROR(SEARCH("AUSTRIA",B11)))</formula>
    </cfRule>
    <cfRule type="containsText" dxfId="42487" priority="42350" operator="containsText" text="IRLANDA">
      <formula>NOT(ISERROR(SEARCH("IRLANDA",B11)))</formula>
    </cfRule>
    <cfRule type="containsText" dxfId="42486" priority="42351" operator="containsText" text="PAÍSES DEL ESTE">
      <formula>NOT(ISERROR(SEARCH("PAÍSES DEL ESTE",B11)))</formula>
    </cfRule>
    <cfRule type="containsText" dxfId="42485" priority="42352" operator="containsText" text="RUSIA">
      <formula>NOT(ISERROR(SEARCH("RUSIA",B11)))</formula>
    </cfRule>
    <cfRule type="containsText" dxfId="42484" priority="42353" operator="containsText" text="HOLANDA">
      <formula>NOT(ISERROR(SEARCH("HOLANDA",B11)))</formula>
    </cfRule>
    <cfRule type="containsText" dxfId="42483" priority="42354" operator="containsText" text="FRANCIA">
      <formula>NOT(ISERROR(SEARCH("FRANCIA",B11)))</formula>
    </cfRule>
    <cfRule type="containsText" dxfId="42482" priority="42355" operator="containsText" text="ITALIA">
      <formula>NOT(ISERROR(SEARCH("ITALIA",B11)))</formula>
    </cfRule>
    <cfRule type="containsText" dxfId="42481" priority="42356" operator="containsText" text="BÉLGICA">
      <formula>NOT(ISERROR(SEARCH("BÉLGICA",B11)))</formula>
    </cfRule>
    <cfRule type="containsText" dxfId="42480" priority="42357" operator="containsText" text="ESPAÑA">
      <formula>NOT(ISERROR(SEARCH("ESPAÑA",B11)))</formula>
    </cfRule>
    <cfRule type="containsText" dxfId="42479" priority="42358" operator="containsText" text="ALEMANIA">
      <formula>NOT(ISERROR(SEARCH("ALEMANIA",B11)))</formula>
    </cfRule>
    <cfRule type="containsText" dxfId="42478" priority="42359" operator="containsText" text="PAÍSES NÓRDICOS">
      <formula>NOT(ISERROR(SEARCH("PAÍSES NÓRDICOS",B11)))</formula>
    </cfRule>
    <cfRule type="containsText" dxfId="42477" priority="42360" operator="containsText" text="REINO UNIDO">
      <formula>NOT(ISERROR(SEARCH("REINO UNIDO",B11)))</formula>
    </cfRule>
    <cfRule type="containsText" dxfId="42476" priority="42361" operator="containsText" text="DINAMARCA">
      <formula>NOT(ISERROR(SEARCH("DINAMARCA",B11)))</formula>
    </cfRule>
    <cfRule type="containsText" dxfId="42475" priority="42362" operator="containsText" text="NORUEGA">
      <formula>NOT(ISERROR(SEARCH("NORUEGA",B11)))</formula>
    </cfRule>
    <cfRule type="containsText" dxfId="42474" priority="42363" operator="containsText" text="FINLANDIA">
      <formula>NOT(ISERROR(SEARCH("FINLANDIA",B11)))</formula>
    </cfRule>
    <cfRule type="containsText" dxfId="42473" priority="42364" operator="containsText" text="SUECIA">
      <formula>NOT(ISERROR(SEARCH("SUECIA",B11)))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3">
    <cfRule type="containsText" dxfId="42455" priority="42314" operator="containsText" text="SUIZA">
      <formula>NOT(ISERROR(SEARCH("SUIZA",B13)))</formula>
    </cfRule>
    <cfRule type="containsText" dxfId="42454" priority="42315" operator="containsText" text="AUSTRIA">
      <formula>NOT(ISERROR(SEARCH("AUSTRIA",B13)))</formula>
    </cfRule>
    <cfRule type="containsText" dxfId="42453" priority="42316" operator="containsText" text="IRLANDA">
      <formula>NOT(ISERROR(SEARCH("IRLANDA",B13)))</formula>
    </cfRule>
    <cfRule type="containsText" dxfId="42452" priority="42317" operator="containsText" text="PAÍSES DEL ESTE">
      <formula>NOT(ISERROR(SEARCH("PAÍSES DEL ESTE",B13)))</formula>
    </cfRule>
    <cfRule type="containsText" dxfId="42451" priority="42318" operator="containsText" text="RUSIA">
      <formula>NOT(ISERROR(SEARCH("RUSIA",B13)))</formula>
    </cfRule>
    <cfRule type="containsText" dxfId="42450" priority="42319" operator="containsText" text="HOLANDA">
      <formula>NOT(ISERROR(SEARCH("HOLANDA",B13)))</formula>
    </cfRule>
    <cfRule type="containsText" dxfId="42449" priority="42320" operator="containsText" text="FRANCIA">
      <formula>NOT(ISERROR(SEARCH("FRANCIA",B13)))</formula>
    </cfRule>
    <cfRule type="containsText" dxfId="42448" priority="42321" operator="containsText" text="ITALIA">
      <formula>NOT(ISERROR(SEARCH("ITALIA",B13)))</formula>
    </cfRule>
    <cfRule type="containsText" dxfId="42447" priority="42322" operator="containsText" text="BÉLGICA">
      <formula>NOT(ISERROR(SEARCH("BÉLGICA",B13)))</formula>
    </cfRule>
    <cfRule type="containsText" dxfId="42446" priority="42323" operator="containsText" text="ESPAÑA">
      <formula>NOT(ISERROR(SEARCH("ESPAÑA",B13)))</formula>
    </cfRule>
    <cfRule type="containsText" dxfId="42445" priority="42324" operator="containsText" text="ALEMANIA">
      <formula>NOT(ISERROR(SEARCH("ALEMANIA",B13)))</formula>
    </cfRule>
    <cfRule type="containsText" dxfId="42444" priority="42325" operator="containsText" text="PAÍSES NÓRDICOS">
      <formula>NOT(ISERROR(SEARCH("PAÍSES NÓRDICOS",B13)))</formula>
    </cfRule>
    <cfRule type="containsText" dxfId="42443" priority="42326" operator="containsText" text="REINO UNIDO">
      <formula>NOT(ISERROR(SEARCH("REINO UNIDO",B13)))</formula>
    </cfRule>
    <cfRule type="containsText" dxfId="42442" priority="42327" operator="containsText" text="DINAMARCA">
      <formula>NOT(ISERROR(SEARCH("DINAMARCA",B13)))</formula>
    </cfRule>
    <cfRule type="containsText" dxfId="42441" priority="42328" operator="containsText" text="NORUEGA">
      <formula>NOT(ISERROR(SEARCH("NORUEGA",B13)))</formula>
    </cfRule>
    <cfRule type="containsText" dxfId="42440" priority="42329" operator="containsText" text="FINLANDIA">
      <formula>NOT(ISERROR(SEARCH("FINLANDIA",B13)))</formula>
    </cfRule>
    <cfRule type="containsText" dxfId="42439" priority="42330" operator="containsText" text="SUECIA">
      <formula>NOT(ISERROR(SEARCH("SUECIA",B13)))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1">
    <cfRule type="containsText" dxfId="42370" priority="42229" operator="containsText" text="SUIZA">
      <formula>NOT(ISERROR(SEARCH("SUIZA",B11)))</formula>
    </cfRule>
    <cfRule type="containsText" dxfId="42369" priority="42230" operator="containsText" text="AUSTRIA">
      <formula>NOT(ISERROR(SEARCH("AUSTRIA",B11)))</formula>
    </cfRule>
    <cfRule type="containsText" dxfId="42368" priority="42231" operator="containsText" text="IRLANDA">
      <formula>NOT(ISERROR(SEARCH("IRLANDA",B11)))</formula>
    </cfRule>
    <cfRule type="containsText" dxfId="42367" priority="42232" operator="containsText" text="PAÍSES DEL ESTE">
      <formula>NOT(ISERROR(SEARCH("PAÍSES DEL ESTE",B11)))</formula>
    </cfRule>
    <cfRule type="containsText" dxfId="42366" priority="42233" operator="containsText" text="RUSIA">
      <formula>NOT(ISERROR(SEARCH("RUSIA",B11)))</formula>
    </cfRule>
    <cfRule type="containsText" dxfId="42365" priority="42234" operator="containsText" text="HOLANDA">
      <formula>NOT(ISERROR(SEARCH("HOLANDA",B11)))</formula>
    </cfRule>
    <cfRule type="containsText" dxfId="42364" priority="42235" operator="containsText" text="FRANCIA">
      <formula>NOT(ISERROR(SEARCH("FRANCIA",B11)))</formula>
    </cfRule>
    <cfRule type="containsText" dxfId="42363" priority="42236" operator="containsText" text="ITALIA">
      <formula>NOT(ISERROR(SEARCH("ITALIA",B11)))</formula>
    </cfRule>
    <cfRule type="containsText" dxfId="42362" priority="42237" operator="containsText" text="BÉLGICA">
      <formula>NOT(ISERROR(SEARCH("BÉLGICA",B11)))</formula>
    </cfRule>
    <cfRule type="containsText" dxfId="42361" priority="42238" operator="containsText" text="ESPAÑA">
      <formula>NOT(ISERROR(SEARCH("ESPAÑA",B11)))</formula>
    </cfRule>
    <cfRule type="containsText" dxfId="42360" priority="42239" operator="containsText" text="ALEMANIA">
      <formula>NOT(ISERROR(SEARCH("ALEMANIA",B11)))</formula>
    </cfRule>
    <cfRule type="containsText" dxfId="42359" priority="42240" operator="containsText" text="PAÍSES NÓRDICOS">
      <formula>NOT(ISERROR(SEARCH("PAÍSES NÓRDICOS",B11)))</formula>
    </cfRule>
    <cfRule type="containsText" dxfId="42358" priority="42241" operator="containsText" text="REINO UNIDO">
      <formula>NOT(ISERROR(SEARCH("REINO UNIDO",B11)))</formula>
    </cfRule>
    <cfRule type="containsText" dxfId="42357" priority="42242" operator="containsText" text="DINAMARCA">
      <formula>NOT(ISERROR(SEARCH("DINAMARCA",B11)))</formula>
    </cfRule>
    <cfRule type="containsText" dxfId="42356" priority="42243" operator="containsText" text="NORUEGA">
      <formula>NOT(ISERROR(SEARCH("NORUEGA",B11)))</formula>
    </cfRule>
    <cfRule type="containsText" dxfId="42355" priority="42244" operator="containsText" text="FINLANDIA">
      <formula>NOT(ISERROR(SEARCH("FINLANDIA",B11)))</formula>
    </cfRule>
    <cfRule type="containsText" dxfId="42354" priority="42245" operator="containsText" text="SUECIA">
      <formula>NOT(ISERROR(SEARCH("SUECIA",B11)))</formula>
    </cfRule>
  </conditionalFormatting>
  <conditionalFormatting sqref="B11">
    <cfRule type="containsText" dxfId="42353" priority="42212" operator="containsText" text="SUIZA">
      <formula>NOT(ISERROR(SEARCH("SUIZA",B11)))</formula>
    </cfRule>
    <cfRule type="containsText" dxfId="42352" priority="42213" operator="containsText" text="AUSTRIA">
      <formula>NOT(ISERROR(SEARCH("AUSTRIA",B11)))</formula>
    </cfRule>
    <cfRule type="containsText" dxfId="42351" priority="42214" operator="containsText" text="IRLANDA">
      <formula>NOT(ISERROR(SEARCH("IRLANDA",B11)))</formula>
    </cfRule>
    <cfRule type="containsText" dxfId="42350" priority="42215" operator="containsText" text="PAÍSES DEL ESTE">
      <formula>NOT(ISERROR(SEARCH("PAÍSES DEL ESTE",B11)))</formula>
    </cfRule>
    <cfRule type="containsText" dxfId="42349" priority="42216" operator="containsText" text="RUSIA">
      <formula>NOT(ISERROR(SEARCH("RUSIA",B11)))</formula>
    </cfRule>
    <cfRule type="containsText" dxfId="42348" priority="42217" operator="containsText" text="HOLANDA">
      <formula>NOT(ISERROR(SEARCH("HOLANDA",B11)))</formula>
    </cfRule>
    <cfRule type="containsText" dxfId="42347" priority="42218" operator="containsText" text="FRANCIA">
      <formula>NOT(ISERROR(SEARCH("FRANCIA",B11)))</formula>
    </cfRule>
    <cfRule type="containsText" dxfId="42346" priority="42219" operator="containsText" text="ITALIA">
      <formula>NOT(ISERROR(SEARCH("ITALIA",B11)))</formula>
    </cfRule>
    <cfRule type="containsText" dxfId="42345" priority="42220" operator="containsText" text="BÉLGICA">
      <formula>NOT(ISERROR(SEARCH("BÉLGICA",B11)))</formula>
    </cfRule>
    <cfRule type="containsText" dxfId="42344" priority="42221" operator="containsText" text="ESPAÑA">
      <formula>NOT(ISERROR(SEARCH("ESPAÑA",B11)))</formula>
    </cfRule>
    <cfRule type="containsText" dxfId="42343" priority="42222" operator="containsText" text="ALEMANIA">
      <formula>NOT(ISERROR(SEARCH("ALEMANIA",B11)))</formula>
    </cfRule>
    <cfRule type="containsText" dxfId="42342" priority="42223" operator="containsText" text="PAÍSES NÓRDICOS">
      <formula>NOT(ISERROR(SEARCH("PAÍSES NÓRDICOS",B11)))</formula>
    </cfRule>
    <cfRule type="containsText" dxfId="42341" priority="42224" operator="containsText" text="REINO UNIDO">
      <formula>NOT(ISERROR(SEARCH("REINO UNIDO",B11)))</formula>
    </cfRule>
    <cfRule type="containsText" dxfId="42340" priority="42225" operator="containsText" text="DINAMARCA">
      <formula>NOT(ISERROR(SEARCH("DINAMARCA",B11)))</formula>
    </cfRule>
    <cfRule type="containsText" dxfId="42339" priority="42226" operator="containsText" text="NORUEGA">
      <formula>NOT(ISERROR(SEARCH("NORUEGA",B11)))</formula>
    </cfRule>
    <cfRule type="containsText" dxfId="42338" priority="42227" operator="containsText" text="FINLANDIA">
      <formula>NOT(ISERROR(SEARCH("FINLANDIA",B11)))</formula>
    </cfRule>
    <cfRule type="containsText" dxfId="42337" priority="42228" operator="containsText" text="SUECIA">
      <formula>NOT(ISERROR(SEARCH("SUECIA",B11)))</formula>
    </cfRule>
  </conditionalFormatting>
  <conditionalFormatting sqref="B11">
    <cfRule type="containsText" dxfId="42336" priority="42195" operator="containsText" text="SUIZA">
      <formula>NOT(ISERROR(SEARCH("SUIZA",B11)))</formula>
    </cfRule>
    <cfRule type="containsText" dxfId="42335" priority="42196" operator="containsText" text="AUSTRIA">
      <formula>NOT(ISERROR(SEARCH("AUSTRIA",B11)))</formula>
    </cfRule>
    <cfRule type="containsText" dxfId="42334" priority="42197" operator="containsText" text="IRLANDA">
      <formula>NOT(ISERROR(SEARCH("IRLANDA",B11)))</formula>
    </cfRule>
    <cfRule type="containsText" dxfId="42333" priority="42198" operator="containsText" text="PAÍSES DEL ESTE">
      <formula>NOT(ISERROR(SEARCH("PAÍSES DEL ESTE",B11)))</formula>
    </cfRule>
    <cfRule type="containsText" dxfId="42332" priority="42199" operator="containsText" text="RUSIA">
      <formula>NOT(ISERROR(SEARCH("RUSIA",B11)))</formula>
    </cfRule>
    <cfRule type="containsText" dxfId="42331" priority="42200" operator="containsText" text="HOLANDA">
      <formula>NOT(ISERROR(SEARCH("HOLANDA",B11)))</formula>
    </cfRule>
    <cfRule type="containsText" dxfId="42330" priority="42201" operator="containsText" text="FRANCIA">
      <formula>NOT(ISERROR(SEARCH("FRANCIA",B11)))</formula>
    </cfRule>
    <cfRule type="containsText" dxfId="42329" priority="42202" operator="containsText" text="ITALIA">
      <formula>NOT(ISERROR(SEARCH("ITALIA",B11)))</formula>
    </cfRule>
    <cfRule type="containsText" dxfId="42328" priority="42203" operator="containsText" text="BÉLGICA">
      <formula>NOT(ISERROR(SEARCH("BÉLGICA",B11)))</formula>
    </cfRule>
    <cfRule type="containsText" dxfId="42327" priority="42204" operator="containsText" text="ESPAÑA">
      <formula>NOT(ISERROR(SEARCH("ESPAÑA",B11)))</formula>
    </cfRule>
    <cfRule type="containsText" dxfId="42326" priority="42205" operator="containsText" text="ALEMANIA">
      <formula>NOT(ISERROR(SEARCH("ALEMANIA",B11)))</formula>
    </cfRule>
    <cfRule type="containsText" dxfId="42325" priority="42206" operator="containsText" text="PAÍSES NÓRDICOS">
      <formula>NOT(ISERROR(SEARCH("PAÍSES NÓRDICOS",B11)))</formula>
    </cfRule>
    <cfRule type="containsText" dxfId="42324" priority="42207" operator="containsText" text="REINO UNIDO">
      <formula>NOT(ISERROR(SEARCH("REINO UNIDO",B11)))</formula>
    </cfRule>
    <cfRule type="containsText" dxfId="42323" priority="42208" operator="containsText" text="DINAMARCA">
      <formula>NOT(ISERROR(SEARCH("DINAMARCA",B11)))</formula>
    </cfRule>
    <cfRule type="containsText" dxfId="42322" priority="42209" operator="containsText" text="NORUEGA">
      <formula>NOT(ISERROR(SEARCH("NORUEGA",B11)))</formula>
    </cfRule>
    <cfRule type="containsText" dxfId="42321" priority="42210" operator="containsText" text="FINLANDIA">
      <formula>NOT(ISERROR(SEARCH("FINLANDIA",B11)))</formula>
    </cfRule>
    <cfRule type="containsText" dxfId="42320" priority="42211" operator="containsText" text="SUECIA">
      <formula>NOT(ISERROR(SEARCH("SUECIA",B11)))</formula>
    </cfRule>
  </conditionalFormatting>
  <conditionalFormatting sqref="B11">
    <cfRule type="containsText" dxfId="42319" priority="42178" operator="containsText" text="SUIZA">
      <formula>NOT(ISERROR(SEARCH("SUIZA",B11)))</formula>
    </cfRule>
    <cfRule type="containsText" dxfId="42318" priority="42179" operator="containsText" text="AUSTRIA">
      <formula>NOT(ISERROR(SEARCH("AUSTRIA",B11)))</formula>
    </cfRule>
    <cfRule type="containsText" dxfId="42317" priority="42180" operator="containsText" text="IRLANDA">
      <formula>NOT(ISERROR(SEARCH("IRLANDA",B11)))</formula>
    </cfRule>
    <cfRule type="containsText" dxfId="42316" priority="42181" operator="containsText" text="PAÍSES DEL ESTE">
      <formula>NOT(ISERROR(SEARCH("PAÍSES DEL ESTE",B11)))</formula>
    </cfRule>
    <cfRule type="containsText" dxfId="42315" priority="42182" operator="containsText" text="RUSIA">
      <formula>NOT(ISERROR(SEARCH("RUSIA",B11)))</formula>
    </cfRule>
    <cfRule type="containsText" dxfId="42314" priority="42183" operator="containsText" text="HOLANDA">
      <formula>NOT(ISERROR(SEARCH("HOLANDA",B11)))</formula>
    </cfRule>
    <cfRule type="containsText" dxfId="42313" priority="42184" operator="containsText" text="FRANCIA">
      <formula>NOT(ISERROR(SEARCH("FRANCIA",B11)))</formula>
    </cfRule>
    <cfRule type="containsText" dxfId="42312" priority="42185" operator="containsText" text="ITALIA">
      <formula>NOT(ISERROR(SEARCH("ITALIA",B11)))</formula>
    </cfRule>
    <cfRule type="containsText" dxfId="42311" priority="42186" operator="containsText" text="BÉLGICA">
      <formula>NOT(ISERROR(SEARCH("BÉLGICA",B11)))</formula>
    </cfRule>
    <cfRule type="containsText" dxfId="42310" priority="42187" operator="containsText" text="ESPAÑA">
      <formula>NOT(ISERROR(SEARCH("ESPAÑA",B11)))</formula>
    </cfRule>
    <cfRule type="containsText" dxfId="42309" priority="42188" operator="containsText" text="ALEMANIA">
      <formula>NOT(ISERROR(SEARCH("ALEMANIA",B11)))</formula>
    </cfRule>
    <cfRule type="containsText" dxfId="42308" priority="42189" operator="containsText" text="PAÍSES NÓRDICOS">
      <formula>NOT(ISERROR(SEARCH("PAÍSES NÓRDICOS",B11)))</formula>
    </cfRule>
    <cfRule type="containsText" dxfId="42307" priority="42190" operator="containsText" text="REINO UNIDO">
      <formula>NOT(ISERROR(SEARCH("REINO UNIDO",B11)))</formula>
    </cfRule>
    <cfRule type="containsText" dxfId="42306" priority="42191" operator="containsText" text="DINAMARCA">
      <formula>NOT(ISERROR(SEARCH("DINAMARCA",B11)))</formula>
    </cfRule>
    <cfRule type="containsText" dxfId="42305" priority="42192" operator="containsText" text="NORUEGA">
      <formula>NOT(ISERROR(SEARCH("NORUEGA",B11)))</formula>
    </cfRule>
    <cfRule type="containsText" dxfId="42304" priority="42193" operator="containsText" text="FINLANDIA">
      <formula>NOT(ISERROR(SEARCH("FINLANDIA",B11)))</formula>
    </cfRule>
    <cfRule type="containsText" dxfId="42303" priority="42194" operator="containsText" text="SUECIA">
      <formula>NOT(ISERROR(SEARCH("SUECIA",B11)))</formula>
    </cfRule>
  </conditionalFormatting>
  <conditionalFormatting sqref="B11">
    <cfRule type="containsText" dxfId="42302" priority="42161" operator="containsText" text="SUIZA">
      <formula>NOT(ISERROR(SEARCH("SUIZA",B11)))</formula>
    </cfRule>
    <cfRule type="containsText" dxfId="42301" priority="42162" operator="containsText" text="AUSTRIA">
      <formula>NOT(ISERROR(SEARCH("AUSTRIA",B11)))</formula>
    </cfRule>
    <cfRule type="containsText" dxfId="42300" priority="42163" operator="containsText" text="IRLANDA">
      <formula>NOT(ISERROR(SEARCH("IRLANDA",B11)))</formula>
    </cfRule>
    <cfRule type="containsText" dxfId="42299" priority="42164" operator="containsText" text="PAÍSES DEL ESTE">
      <formula>NOT(ISERROR(SEARCH("PAÍSES DEL ESTE",B11)))</formula>
    </cfRule>
    <cfRule type="containsText" dxfId="42298" priority="42165" operator="containsText" text="RUSIA">
      <formula>NOT(ISERROR(SEARCH("RUSIA",B11)))</formula>
    </cfRule>
    <cfRule type="containsText" dxfId="42297" priority="42166" operator="containsText" text="HOLANDA">
      <formula>NOT(ISERROR(SEARCH("HOLANDA",B11)))</formula>
    </cfRule>
    <cfRule type="containsText" dxfId="42296" priority="42167" operator="containsText" text="FRANCIA">
      <formula>NOT(ISERROR(SEARCH("FRANCIA",B11)))</formula>
    </cfRule>
    <cfRule type="containsText" dxfId="42295" priority="42168" operator="containsText" text="ITALIA">
      <formula>NOT(ISERROR(SEARCH("ITALIA",B11)))</formula>
    </cfRule>
    <cfRule type="containsText" dxfId="42294" priority="42169" operator="containsText" text="BÉLGICA">
      <formula>NOT(ISERROR(SEARCH("BÉLGICA",B11)))</formula>
    </cfRule>
    <cfRule type="containsText" dxfId="42293" priority="42170" operator="containsText" text="ESPAÑA">
      <formula>NOT(ISERROR(SEARCH("ESPAÑA",B11)))</formula>
    </cfRule>
    <cfRule type="containsText" dxfId="42292" priority="42171" operator="containsText" text="ALEMANIA">
      <formula>NOT(ISERROR(SEARCH("ALEMANIA",B11)))</formula>
    </cfRule>
    <cfRule type="containsText" dxfId="42291" priority="42172" operator="containsText" text="PAÍSES NÓRDICOS">
      <formula>NOT(ISERROR(SEARCH("PAÍSES NÓRDICOS",B11)))</formula>
    </cfRule>
    <cfRule type="containsText" dxfId="42290" priority="42173" operator="containsText" text="REINO UNIDO">
      <formula>NOT(ISERROR(SEARCH("REINO UNIDO",B11)))</formula>
    </cfRule>
    <cfRule type="containsText" dxfId="42289" priority="42174" operator="containsText" text="DINAMARCA">
      <formula>NOT(ISERROR(SEARCH("DINAMARCA",B11)))</formula>
    </cfRule>
    <cfRule type="containsText" dxfId="42288" priority="42175" operator="containsText" text="NORUEGA">
      <formula>NOT(ISERROR(SEARCH("NORUEGA",B11)))</formula>
    </cfRule>
    <cfRule type="containsText" dxfId="42287" priority="42176" operator="containsText" text="FINLANDIA">
      <formula>NOT(ISERROR(SEARCH("FINLANDIA",B11)))</formula>
    </cfRule>
    <cfRule type="containsText" dxfId="42286" priority="42177" operator="containsText" text="SUECIA">
      <formula>NOT(ISERROR(SEARCH("SUECIA",B11)))</formula>
    </cfRule>
  </conditionalFormatting>
  <conditionalFormatting sqref="B11">
    <cfRule type="containsText" dxfId="42285" priority="42144" operator="containsText" text="SUIZA">
      <formula>NOT(ISERROR(SEARCH("SUIZA",B11)))</formula>
    </cfRule>
    <cfRule type="containsText" dxfId="42284" priority="42145" operator="containsText" text="AUSTRIA">
      <formula>NOT(ISERROR(SEARCH("AUSTRIA",B11)))</formula>
    </cfRule>
    <cfRule type="containsText" dxfId="42283" priority="42146" operator="containsText" text="IRLANDA">
      <formula>NOT(ISERROR(SEARCH("IRLANDA",B11)))</formula>
    </cfRule>
    <cfRule type="containsText" dxfId="42282" priority="42147" operator="containsText" text="PAÍSES DEL ESTE">
      <formula>NOT(ISERROR(SEARCH("PAÍSES DEL ESTE",B11)))</formula>
    </cfRule>
    <cfRule type="containsText" dxfId="42281" priority="42148" operator="containsText" text="RUSIA">
      <formula>NOT(ISERROR(SEARCH("RUSIA",B11)))</formula>
    </cfRule>
    <cfRule type="containsText" dxfId="42280" priority="42149" operator="containsText" text="HOLANDA">
      <formula>NOT(ISERROR(SEARCH("HOLANDA",B11)))</formula>
    </cfRule>
    <cfRule type="containsText" dxfId="42279" priority="42150" operator="containsText" text="FRANCIA">
      <formula>NOT(ISERROR(SEARCH("FRANCIA",B11)))</formula>
    </cfRule>
    <cfRule type="containsText" dxfId="42278" priority="42151" operator="containsText" text="ITALIA">
      <formula>NOT(ISERROR(SEARCH("ITALIA",B11)))</formula>
    </cfRule>
    <cfRule type="containsText" dxfId="42277" priority="42152" operator="containsText" text="BÉLGICA">
      <formula>NOT(ISERROR(SEARCH("BÉLGICA",B11)))</formula>
    </cfRule>
    <cfRule type="containsText" dxfId="42276" priority="42153" operator="containsText" text="ESPAÑA">
      <formula>NOT(ISERROR(SEARCH("ESPAÑA",B11)))</formula>
    </cfRule>
    <cfRule type="containsText" dxfId="42275" priority="42154" operator="containsText" text="ALEMANIA">
      <formula>NOT(ISERROR(SEARCH("ALEMANIA",B11)))</formula>
    </cfRule>
    <cfRule type="containsText" dxfId="42274" priority="42155" operator="containsText" text="PAÍSES NÓRDICOS">
      <formula>NOT(ISERROR(SEARCH("PAÍSES NÓRDICOS",B11)))</formula>
    </cfRule>
    <cfRule type="containsText" dxfId="42273" priority="42156" operator="containsText" text="REINO UNIDO">
      <formula>NOT(ISERROR(SEARCH("REINO UNIDO",B11)))</formula>
    </cfRule>
    <cfRule type="containsText" dxfId="42272" priority="42157" operator="containsText" text="DINAMARCA">
      <formula>NOT(ISERROR(SEARCH("DINAMARCA",B11)))</formula>
    </cfRule>
    <cfRule type="containsText" dxfId="42271" priority="42158" operator="containsText" text="NORUEGA">
      <formula>NOT(ISERROR(SEARCH("NORUEGA",B11)))</formula>
    </cfRule>
    <cfRule type="containsText" dxfId="42270" priority="42159" operator="containsText" text="FINLANDIA">
      <formula>NOT(ISERROR(SEARCH("FINLANDIA",B11)))</formula>
    </cfRule>
    <cfRule type="containsText" dxfId="42269" priority="42160" operator="containsText" text="SUECIA">
      <formula>NOT(ISERROR(SEARCH("SUECIA",B11)))</formula>
    </cfRule>
  </conditionalFormatting>
  <conditionalFormatting sqref="B11:B13">
    <cfRule type="containsText" dxfId="42268" priority="42127" operator="containsText" text="SUIZA">
      <formula>NOT(ISERROR(SEARCH("SUIZA",B11)))</formula>
    </cfRule>
    <cfRule type="containsText" dxfId="42267" priority="42128" operator="containsText" text="AUSTRIA">
      <formula>NOT(ISERROR(SEARCH("AUSTRIA",B11)))</formula>
    </cfRule>
    <cfRule type="containsText" dxfId="42266" priority="42129" operator="containsText" text="IRLANDA">
      <formula>NOT(ISERROR(SEARCH("IRLANDA",B11)))</formula>
    </cfRule>
    <cfRule type="containsText" dxfId="42265" priority="42130" operator="containsText" text="PAÍSES DEL ESTE">
      <formula>NOT(ISERROR(SEARCH("PAÍSES DEL ESTE",B11)))</formula>
    </cfRule>
    <cfRule type="containsText" dxfId="42264" priority="42131" operator="containsText" text="RUSIA">
      <formula>NOT(ISERROR(SEARCH("RUSIA",B11)))</formula>
    </cfRule>
    <cfRule type="containsText" dxfId="42263" priority="42132" operator="containsText" text="HOLANDA">
      <formula>NOT(ISERROR(SEARCH("HOLANDA",B11)))</formula>
    </cfRule>
    <cfRule type="containsText" dxfId="42262" priority="42133" operator="containsText" text="FRANCIA">
      <formula>NOT(ISERROR(SEARCH("FRANCIA",B11)))</formula>
    </cfRule>
    <cfRule type="containsText" dxfId="42261" priority="42134" operator="containsText" text="ITALIA">
      <formula>NOT(ISERROR(SEARCH("ITALIA",B11)))</formula>
    </cfRule>
    <cfRule type="containsText" dxfId="42260" priority="42135" operator="containsText" text="BÉLGICA">
      <formula>NOT(ISERROR(SEARCH("BÉLGICA",B11)))</formula>
    </cfRule>
    <cfRule type="containsText" dxfId="42259" priority="42136" operator="containsText" text="ESPAÑA">
      <formula>NOT(ISERROR(SEARCH("ESPAÑA",B11)))</formula>
    </cfRule>
    <cfRule type="containsText" dxfId="42258" priority="42137" operator="containsText" text="ALEMANIA">
      <formula>NOT(ISERROR(SEARCH("ALEMANIA",B11)))</formula>
    </cfRule>
    <cfRule type="containsText" dxfId="42257" priority="42138" operator="containsText" text="PAÍSES NÓRDICOS">
      <formula>NOT(ISERROR(SEARCH("PAÍSES NÓRDICOS",B11)))</formula>
    </cfRule>
    <cfRule type="containsText" dxfId="42256" priority="42139" operator="containsText" text="REINO UNIDO">
      <formula>NOT(ISERROR(SEARCH("REINO UNIDO",B11)))</formula>
    </cfRule>
    <cfRule type="containsText" dxfId="42255" priority="42140" operator="containsText" text="DINAMARCA">
      <formula>NOT(ISERROR(SEARCH("DINAMARCA",B11)))</formula>
    </cfRule>
    <cfRule type="containsText" dxfId="42254" priority="42141" operator="containsText" text="NORUEGA">
      <formula>NOT(ISERROR(SEARCH("NORUEGA",B11)))</formula>
    </cfRule>
    <cfRule type="containsText" dxfId="42253" priority="42142" operator="containsText" text="FINLANDIA">
      <formula>NOT(ISERROR(SEARCH("FINLANDIA",B11)))</formula>
    </cfRule>
    <cfRule type="containsText" dxfId="42252" priority="42143" operator="containsText" text="SUECIA">
      <formula>NOT(ISERROR(SEARCH("SUECIA",B11)))</formula>
    </cfRule>
  </conditionalFormatting>
  <conditionalFormatting sqref="B13">
    <cfRule type="containsText" dxfId="42251" priority="42110" operator="containsText" text="SUIZA">
      <formula>NOT(ISERROR(SEARCH("SUIZA",B13)))</formula>
    </cfRule>
    <cfRule type="containsText" dxfId="42250" priority="42111" operator="containsText" text="AUSTRIA">
      <formula>NOT(ISERROR(SEARCH("AUSTRIA",B13)))</formula>
    </cfRule>
    <cfRule type="containsText" dxfId="42249" priority="42112" operator="containsText" text="IRLANDA">
      <formula>NOT(ISERROR(SEARCH("IRLANDA",B13)))</formula>
    </cfRule>
    <cfRule type="containsText" dxfId="42248" priority="42113" operator="containsText" text="PAÍSES DEL ESTE">
      <formula>NOT(ISERROR(SEARCH("PAÍSES DEL ESTE",B13)))</formula>
    </cfRule>
    <cfRule type="containsText" dxfId="42247" priority="42114" operator="containsText" text="RUSIA">
      <formula>NOT(ISERROR(SEARCH("RUSIA",B13)))</formula>
    </cfRule>
    <cfRule type="containsText" dxfId="42246" priority="42115" operator="containsText" text="HOLANDA">
      <formula>NOT(ISERROR(SEARCH("HOLANDA",B13)))</formula>
    </cfRule>
    <cfRule type="containsText" dxfId="42245" priority="42116" operator="containsText" text="FRANCIA">
      <formula>NOT(ISERROR(SEARCH("FRANCIA",B13)))</formula>
    </cfRule>
    <cfRule type="containsText" dxfId="42244" priority="42117" operator="containsText" text="ITALIA">
      <formula>NOT(ISERROR(SEARCH("ITALIA",B13)))</formula>
    </cfRule>
    <cfRule type="containsText" dxfId="42243" priority="42118" operator="containsText" text="BÉLGICA">
      <formula>NOT(ISERROR(SEARCH("BÉLGICA",B13)))</formula>
    </cfRule>
    <cfRule type="containsText" dxfId="42242" priority="42119" operator="containsText" text="ESPAÑA">
      <formula>NOT(ISERROR(SEARCH("ESPAÑA",B13)))</formula>
    </cfRule>
    <cfRule type="containsText" dxfId="42241" priority="42120" operator="containsText" text="ALEMANIA">
      <formula>NOT(ISERROR(SEARCH("ALEMANIA",B13)))</formula>
    </cfRule>
    <cfRule type="containsText" dxfId="42240" priority="42121" operator="containsText" text="PAÍSES NÓRDICOS">
      <formula>NOT(ISERROR(SEARCH("PAÍSES NÓRDICOS",B13)))</formula>
    </cfRule>
    <cfRule type="containsText" dxfId="42239" priority="42122" operator="containsText" text="REINO UNIDO">
      <formula>NOT(ISERROR(SEARCH("REINO UNIDO",B13)))</formula>
    </cfRule>
    <cfRule type="containsText" dxfId="42238" priority="42123" operator="containsText" text="DINAMARCA">
      <formula>NOT(ISERROR(SEARCH("DINAMARCA",B13)))</formula>
    </cfRule>
    <cfRule type="containsText" dxfId="42237" priority="42124" operator="containsText" text="NORUEGA">
      <formula>NOT(ISERROR(SEARCH("NORUEGA",B13)))</formula>
    </cfRule>
    <cfRule type="containsText" dxfId="42236" priority="42125" operator="containsText" text="FINLANDIA">
      <formula>NOT(ISERROR(SEARCH("FINLANDIA",B13)))</formula>
    </cfRule>
    <cfRule type="containsText" dxfId="42235" priority="42126" operator="containsText" text="SUECIA">
      <formula>NOT(ISERROR(SEARCH("SUECIA",B13)))</formula>
    </cfRule>
  </conditionalFormatting>
  <conditionalFormatting sqref="B11:B12">
    <cfRule type="containsText" dxfId="42234" priority="42093" operator="containsText" text="SUIZA">
      <formula>NOT(ISERROR(SEARCH("SUIZA",B11)))</formula>
    </cfRule>
    <cfRule type="containsText" dxfId="42233" priority="42094" operator="containsText" text="AUSTRIA">
      <formula>NOT(ISERROR(SEARCH("AUSTRIA",B11)))</formula>
    </cfRule>
    <cfRule type="containsText" dxfId="42232" priority="42095" operator="containsText" text="IRLANDA">
      <formula>NOT(ISERROR(SEARCH("IRLANDA",B11)))</formula>
    </cfRule>
    <cfRule type="containsText" dxfId="42231" priority="42096" operator="containsText" text="PAÍSES DEL ESTE">
      <formula>NOT(ISERROR(SEARCH("PAÍSES DEL ESTE",B11)))</formula>
    </cfRule>
    <cfRule type="containsText" dxfId="42230" priority="42097" operator="containsText" text="RUSIA">
      <formula>NOT(ISERROR(SEARCH("RUSIA",B11)))</formula>
    </cfRule>
    <cfRule type="containsText" dxfId="42229" priority="42098" operator="containsText" text="HOLANDA">
      <formula>NOT(ISERROR(SEARCH("HOLANDA",B11)))</formula>
    </cfRule>
    <cfRule type="containsText" dxfId="42228" priority="42099" operator="containsText" text="FRANCIA">
      <formula>NOT(ISERROR(SEARCH("FRANCIA",B11)))</formula>
    </cfRule>
    <cfRule type="containsText" dxfId="42227" priority="42100" operator="containsText" text="ITALIA">
      <formula>NOT(ISERROR(SEARCH("ITALIA",B11)))</formula>
    </cfRule>
    <cfRule type="containsText" dxfId="42226" priority="42101" operator="containsText" text="BÉLGICA">
      <formula>NOT(ISERROR(SEARCH("BÉLGICA",B11)))</formula>
    </cfRule>
    <cfRule type="containsText" dxfId="42225" priority="42102" operator="containsText" text="ESPAÑA">
      <formula>NOT(ISERROR(SEARCH("ESPAÑA",B11)))</formula>
    </cfRule>
    <cfRule type="containsText" dxfId="42224" priority="42103" operator="containsText" text="ALEMANIA">
      <formula>NOT(ISERROR(SEARCH("ALEMANIA",B11)))</formula>
    </cfRule>
    <cfRule type="containsText" dxfId="42223" priority="42104" operator="containsText" text="PAÍSES NÓRDICOS">
      <formula>NOT(ISERROR(SEARCH("PAÍSES NÓRDICOS",B11)))</formula>
    </cfRule>
    <cfRule type="containsText" dxfId="42222" priority="42105" operator="containsText" text="REINO UNIDO">
      <formula>NOT(ISERROR(SEARCH("REINO UNIDO",B11)))</formula>
    </cfRule>
    <cfRule type="containsText" dxfId="42221" priority="42106" operator="containsText" text="DINAMARCA">
      <formula>NOT(ISERROR(SEARCH("DINAMARCA",B11)))</formula>
    </cfRule>
    <cfRule type="containsText" dxfId="42220" priority="42107" operator="containsText" text="NORUEGA">
      <formula>NOT(ISERROR(SEARCH("NORUEGA",B11)))</formula>
    </cfRule>
    <cfRule type="containsText" dxfId="42219" priority="42108" operator="containsText" text="FINLANDIA">
      <formula>NOT(ISERROR(SEARCH("FINLANDIA",B11)))</formula>
    </cfRule>
    <cfRule type="containsText" dxfId="42218" priority="42109" operator="containsText" text="SUECIA">
      <formula>NOT(ISERROR(SEARCH("SUECIA",B11)))</formula>
    </cfRule>
  </conditionalFormatting>
  <conditionalFormatting sqref="B11:B12">
    <cfRule type="containsText" dxfId="42217" priority="42076" operator="containsText" text="SUIZA">
      <formula>NOT(ISERROR(SEARCH("SUIZA",B11)))</formula>
    </cfRule>
    <cfRule type="containsText" dxfId="42216" priority="42077" operator="containsText" text="AUSTRIA">
      <formula>NOT(ISERROR(SEARCH("AUSTRIA",B11)))</formula>
    </cfRule>
    <cfRule type="containsText" dxfId="42215" priority="42078" operator="containsText" text="IRLANDA">
      <formula>NOT(ISERROR(SEARCH("IRLANDA",B11)))</formula>
    </cfRule>
    <cfRule type="containsText" dxfId="42214" priority="42079" operator="containsText" text="PAÍSES DEL ESTE">
      <formula>NOT(ISERROR(SEARCH("PAÍSES DEL ESTE",B11)))</formula>
    </cfRule>
    <cfRule type="containsText" dxfId="42213" priority="42080" operator="containsText" text="RUSIA">
      <formula>NOT(ISERROR(SEARCH("RUSIA",B11)))</formula>
    </cfRule>
    <cfRule type="containsText" dxfId="42212" priority="42081" operator="containsText" text="HOLANDA">
      <formula>NOT(ISERROR(SEARCH("HOLANDA",B11)))</formula>
    </cfRule>
    <cfRule type="containsText" dxfId="42211" priority="42082" operator="containsText" text="FRANCIA">
      <formula>NOT(ISERROR(SEARCH("FRANCIA",B11)))</formula>
    </cfRule>
    <cfRule type="containsText" dxfId="42210" priority="42083" operator="containsText" text="ITALIA">
      <formula>NOT(ISERROR(SEARCH("ITALIA",B11)))</formula>
    </cfRule>
    <cfRule type="containsText" dxfId="42209" priority="42084" operator="containsText" text="BÉLGICA">
      <formula>NOT(ISERROR(SEARCH("BÉLGICA",B11)))</formula>
    </cfRule>
    <cfRule type="containsText" dxfId="42208" priority="42085" operator="containsText" text="ESPAÑA">
      <formula>NOT(ISERROR(SEARCH("ESPAÑA",B11)))</formula>
    </cfRule>
    <cfRule type="containsText" dxfId="42207" priority="42086" operator="containsText" text="ALEMANIA">
      <formula>NOT(ISERROR(SEARCH("ALEMANIA",B11)))</formula>
    </cfRule>
    <cfRule type="containsText" dxfId="42206" priority="42087" operator="containsText" text="PAÍSES NÓRDICOS">
      <formula>NOT(ISERROR(SEARCH("PAÍSES NÓRDICOS",B11)))</formula>
    </cfRule>
    <cfRule type="containsText" dxfId="42205" priority="42088" operator="containsText" text="REINO UNIDO">
      <formula>NOT(ISERROR(SEARCH("REINO UNIDO",B11)))</formula>
    </cfRule>
    <cfRule type="containsText" dxfId="42204" priority="42089" operator="containsText" text="DINAMARCA">
      <formula>NOT(ISERROR(SEARCH("DINAMARCA",B11)))</formula>
    </cfRule>
    <cfRule type="containsText" dxfId="42203" priority="42090" operator="containsText" text="NORUEGA">
      <formula>NOT(ISERROR(SEARCH("NORUEGA",B11)))</formula>
    </cfRule>
    <cfRule type="containsText" dxfId="42202" priority="42091" operator="containsText" text="FINLANDIA">
      <formula>NOT(ISERROR(SEARCH("FINLANDIA",B11)))</formula>
    </cfRule>
    <cfRule type="containsText" dxfId="42201" priority="42092" operator="containsText" text="SUECIA">
      <formula>NOT(ISERROR(SEARCH("SUECIA",B11)))</formula>
    </cfRule>
  </conditionalFormatting>
  <conditionalFormatting sqref="B12">
    <cfRule type="containsText" dxfId="42200" priority="42059" operator="containsText" text="SUIZA">
      <formula>NOT(ISERROR(SEARCH("SUIZA",B12)))</formula>
    </cfRule>
    <cfRule type="containsText" dxfId="42199" priority="42060" operator="containsText" text="AUSTRIA">
      <formula>NOT(ISERROR(SEARCH("AUSTRIA",B12)))</formula>
    </cfRule>
    <cfRule type="containsText" dxfId="42198" priority="42061" operator="containsText" text="IRLANDA">
      <formula>NOT(ISERROR(SEARCH("IRLANDA",B12)))</formula>
    </cfRule>
    <cfRule type="containsText" dxfId="42197" priority="42062" operator="containsText" text="PAÍSES DEL ESTE">
      <formula>NOT(ISERROR(SEARCH("PAÍSES DEL ESTE",B12)))</formula>
    </cfRule>
    <cfRule type="containsText" dxfId="42196" priority="42063" operator="containsText" text="RUSIA">
      <formula>NOT(ISERROR(SEARCH("RUSIA",B12)))</formula>
    </cfRule>
    <cfRule type="containsText" dxfId="42195" priority="42064" operator="containsText" text="HOLANDA">
      <formula>NOT(ISERROR(SEARCH("HOLANDA",B12)))</formula>
    </cfRule>
    <cfRule type="containsText" dxfId="42194" priority="42065" operator="containsText" text="FRANCIA">
      <formula>NOT(ISERROR(SEARCH("FRANCIA",B12)))</formula>
    </cfRule>
    <cfRule type="containsText" dxfId="42193" priority="42066" operator="containsText" text="ITALIA">
      <formula>NOT(ISERROR(SEARCH("ITALIA",B12)))</formula>
    </cfRule>
    <cfRule type="containsText" dxfId="42192" priority="42067" operator="containsText" text="BÉLGICA">
      <formula>NOT(ISERROR(SEARCH("BÉLGICA",B12)))</formula>
    </cfRule>
    <cfRule type="containsText" dxfId="42191" priority="42068" operator="containsText" text="ESPAÑA">
      <formula>NOT(ISERROR(SEARCH("ESPAÑA",B12)))</formula>
    </cfRule>
    <cfRule type="containsText" dxfId="42190" priority="42069" operator="containsText" text="ALEMANIA">
      <formula>NOT(ISERROR(SEARCH("ALEMANIA",B12)))</formula>
    </cfRule>
    <cfRule type="containsText" dxfId="42189" priority="42070" operator="containsText" text="PAÍSES NÓRDICOS">
      <formula>NOT(ISERROR(SEARCH("PAÍSES NÓRDICOS",B12)))</formula>
    </cfRule>
    <cfRule type="containsText" dxfId="42188" priority="42071" operator="containsText" text="REINO UNIDO">
      <formula>NOT(ISERROR(SEARCH("REINO UNIDO",B12)))</formula>
    </cfRule>
    <cfRule type="containsText" dxfId="42187" priority="42072" operator="containsText" text="DINAMARCA">
      <formula>NOT(ISERROR(SEARCH("DINAMARCA",B12)))</formula>
    </cfRule>
    <cfRule type="containsText" dxfId="42186" priority="42073" operator="containsText" text="NORUEGA">
      <formula>NOT(ISERROR(SEARCH("NORUEGA",B12)))</formula>
    </cfRule>
    <cfRule type="containsText" dxfId="42185" priority="42074" operator="containsText" text="FINLANDIA">
      <formula>NOT(ISERROR(SEARCH("FINLANDIA",B12)))</formula>
    </cfRule>
    <cfRule type="containsText" dxfId="42184" priority="42075" operator="containsText" text="SUECIA">
      <formula>NOT(ISERROR(SEARCH("SUECIA",B12)))</formula>
    </cfRule>
  </conditionalFormatting>
  <conditionalFormatting sqref="B12">
    <cfRule type="containsText" dxfId="42183" priority="42042" operator="containsText" text="SUIZA">
      <formula>NOT(ISERROR(SEARCH("SUIZA",B12)))</formula>
    </cfRule>
    <cfRule type="containsText" dxfId="42182" priority="42043" operator="containsText" text="AUSTRIA">
      <formula>NOT(ISERROR(SEARCH("AUSTRIA",B12)))</formula>
    </cfRule>
    <cfRule type="containsText" dxfId="42181" priority="42044" operator="containsText" text="IRLANDA">
      <formula>NOT(ISERROR(SEARCH("IRLANDA",B12)))</formula>
    </cfRule>
    <cfRule type="containsText" dxfId="42180" priority="42045" operator="containsText" text="PAÍSES DEL ESTE">
      <formula>NOT(ISERROR(SEARCH("PAÍSES DEL ESTE",B12)))</formula>
    </cfRule>
    <cfRule type="containsText" dxfId="42179" priority="42046" operator="containsText" text="RUSIA">
      <formula>NOT(ISERROR(SEARCH("RUSIA",B12)))</formula>
    </cfRule>
    <cfRule type="containsText" dxfId="42178" priority="42047" operator="containsText" text="HOLANDA">
      <formula>NOT(ISERROR(SEARCH("HOLANDA",B12)))</formula>
    </cfRule>
    <cfRule type="containsText" dxfId="42177" priority="42048" operator="containsText" text="FRANCIA">
      <formula>NOT(ISERROR(SEARCH("FRANCIA",B12)))</formula>
    </cfRule>
    <cfRule type="containsText" dxfId="42176" priority="42049" operator="containsText" text="ITALIA">
      <formula>NOT(ISERROR(SEARCH("ITALIA",B12)))</formula>
    </cfRule>
    <cfRule type="containsText" dxfId="42175" priority="42050" operator="containsText" text="BÉLGICA">
      <formula>NOT(ISERROR(SEARCH("BÉLGICA",B12)))</formula>
    </cfRule>
    <cfRule type="containsText" dxfId="42174" priority="42051" operator="containsText" text="ESPAÑA">
      <formula>NOT(ISERROR(SEARCH("ESPAÑA",B12)))</formula>
    </cfRule>
    <cfRule type="containsText" dxfId="42173" priority="42052" operator="containsText" text="ALEMANIA">
      <formula>NOT(ISERROR(SEARCH("ALEMANIA",B12)))</formula>
    </cfRule>
    <cfRule type="containsText" dxfId="42172" priority="42053" operator="containsText" text="PAÍSES NÓRDICOS">
      <formula>NOT(ISERROR(SEARCH("PAÍSES NÓRDICOS",B12)))</formula>
    </cfRule>
    <cfRule type="containsText" dxfId="42171" priority="42054" operator="containsText" text="REINO UNIDO">
      <formula>NOT(ISERROR(SEARCH("REINO UNIDO",B12)))</formula>
    </cfRule>
    <cfRule type="containsText" dxfId="42170" priority="42055" operator="containsText" text="DINAMARCA">
      <formula>NOT(ISERROR(SEARCH("DINAMARCA",B12)))</formula>
    </cfRule>
    <cfRule type="containsText" dxfId="42169" priority="42056" operator="containsText" text="NORUEGA">
      <formula>NOT(ISERROR(SEARCH("NORUEGA",B12)))</formula>
    </cfRule>
    <cfRule type="containsText" dxfId="42168" priority="42057" operator="containsText" text="FINLANDIA">
      <formula>NOT(ISERROR(SEARCH("FINLANDIA",B12)))</formula>
    </cfRule>
    <cfRule type="containsText" dxfId="42167" priority="42058" operator="containsText" text="SUECIA">
      <formula>NOT(ISERROR(SEARCH("SUECIA",B12)))</formula>
    </cfRule>
  </conditionalFormatting>
  <conditionalFormatting sqref="B13">
    <cfRule type="containsText" dxfId="42166" priority="42025" operator="containsText" text="SUIZA">
      <formula>NOT(ISERROR(SEARCH("SUIZA",B13)))</formula>
    </cfRule>
    <cfRule type="containsText" dxfId="42165" priority="42026" operator="containsText" text="AUSTRIA">
      <formula>NOT(ISERROR(SEARCH("AUSTRIA",B13)))</formula>
    </cfRule>
    <cfRule type="containsText" dxfId="42164" priority="42027" operator="containsText" text="IRLANDA">
      <formula>NOT(ISERROR(SEARCH("IRLANDA",B13)))</formula>
    </cfRule>
    <cfRule type="containsText" dxfId="42163" priority="42028" operator="containsText" text="PAÍSES DEL ESTE">
      <formula>NOT(ISERROR(SEARCH("PAÍSES DEL ESTE",B13)))</formula>
    </cfRule>
    <cfRule type="containsText" dxfId="42162" priority="42029" operator="containsText" text="RUSIA">
      <formula>NOT(ISERROR(SEARCH("RUSIA",B13)))</formula>
    </cfRule>
    <cfRule type="containsText" dxfId="42161" priority="42030" operator="containsText" text="HOLANDA">
      <formula>NOT(ISERROR(SEARCH("HOLANDA",B13)))</formula>
    </cfRule>
    <cfRule type="containsText" dxfId="42160" priority="42031" operator="containsText" text="FRANCIA">
      <formula>NOT(ISERROR(SEARCH("FRANCIA",B13)))</formula>
    </cfRule>
    <cfRule type="containsText" dxfId="42159" priority="42032" operator="containsText" text="ITALIA">
      <formula>NOT(ISERROR(SEARCH("ITALIA",B13)))</formula>
    </cfRule>
    <cfRule type="containsText" dxfId="42158" priority="42033" operator="containsText" text="BÉLGICA">
      <formula>NOT(ISERROR(SEARCH("BÉLGICA",B13)))</formula>
    </cfRule>
    <cfRule type="containsText" dxfId="42157" priority="42034" operator="containsText" text="ESPAÑA">
      <formula>NOT(ISERROR(SEARCH("ESPAÑA",B13)))</formula>
    </cfRule>
    <cfRule type="containsText" dxfId="42156" priority="42035" operator="containsText" text="ALEMANIA">
      <formula>NOT(ISERROR(SEARCH("ALEMANIA",B13)))</formula>
    </cfRule>
    <cfRule type="containsText" dxfId="42155" priority="42036" operator="containsText" text="PAÍSES NÓRDICOS">
      <formula>NOT(ISERROR(SEARCH("PAÍSES NÓRDICOS",B13)))</formula>
    </cfRule>
    <cfRule type="containsText" dxfId="42154" priority="42037" operator="containsText" text="REINO UNIDO">
      <formula>NOT(ISERROR(SEARCH("REINO UNIDO",B13)))</formula>
    </cfRule>
    <cfRule type="containsText" dxfId="42153" priority="42038" operator="containsText" text="DINAMARCA">
      <formula>NOT(ISERROR(SEARCH("DINAMARCA",B13)))</formula>
    </cfRule>
    <cfRule type="containsText" dxfId="42152" priority="42039" operator="containsText" text="NORUEGA">
      <formula>NOT(ISERROR(SEARCH("NORUEGA",B13)))</formula>
    </cfRule>
    <cfRule type="containsText" dxfId="42151" priority="42040" operator="containsText" text="FINLANDIA">
      <formula>NOT(ISERROR(SEARCH("FINLANDIA",B13)))</formula>
    </cfRule>
    <cfRule type="containsText" dxfId="42150" priority="42041" operator="containsText" text="SUECIA">
      <formula>NOT(ISERROR(SEARCH("SUECIA",B13)))</formula>
    </cfRule>
  </conditionalFormatting>
  <conditionalFormatting sqref="B13">
    <cfRule type="containsText" dxfId="42149" priority="42008" operator="containsText" text="SUIZA">
      <formula>NOT(ISERROR(SEARCH("SUIZA",B13)))</formula>
    </cfRule>
    <cfRule type="containsText" dxfId="42148" priority="42009" operator="containsText" text="AUSTRIA">
      <formula>NOT(ISERROR(SEARCH("AUSTRIA",B13)))</formula>
    </cfRule>
    <cfRule type="containsText" dxfId="42147" priority="42010" operator="containsText" text="IRLANDA">
      <formula>NOT(ISERROR(SEARCH("IRLANDA",B13)))</formula>
    </cfRule>
    <cfRule type="containsText" dxfId="42146" priority="42011" operator="containsText" text="PAÍSES DEL ESTE">
      <formula>NOT(ISERROR(SEARCH("PAÍSES DEL ESTE",B13)))</formula>
    </cfRule>
    <cfRule type="containsText" dxfId="42145" priority="42012" operator="containsText" text="RUSIA">
      <formula>NOT(ISERROR(SEARCH("RUSIA",B13)))</formula>
    </cfRule>
    <cfRule type="containsText" dxfId="42144" priority="42013" operator="containsText" text="HOLANDA">
      <formula>NOT(ISERROR(SEARCH("HOLANDA",B13)))</formula>
    </cfRule>
    <cfRule type="containsText" dxfId="42143" priority="42014" operator="containsText" text="FRANCIA">
      <formula>NOT(ISERROR(SEARCH("FRANCIA",B13)))</formula>
    </cfRule>
    <cfRule type="containsText" dxfId="42142" priority="42015" operator="containsText" text="ITALIA">
      <formula>NOT(ISERROR(SEARCH("ITALIA",B13)))</formula>
    </cfRule>
    <cfRule type="containsText" dxfId="42141" priority="42016" operator="containsText" text="BÉLGICA">
      <formula>NOT(ISERROR(SEARCH("BÉLGICA",B13)))</formula>
    </cfRule>
    <cfRule type="containsText" dxfId="42140" priority="42017" operator="containsText" text="ESPAÑA">
      <formula>NOT(ISERROR(SEARCH("ESPAÑA",B13)))</formula>
    </cfRule>
    <cfRule type="containsText" dxfId="42139" priority="42018" operator="containsText" text="ALEMANIA">
      <formula>NOT(ISERROR(SEARCH("ALEMANIA",B13)))</formula>
    </cfRule>
    <cfRule type="containsText" dxfId="42138" priority="42019" operator="containsText" text="PAÍSES NÓRDICOS">
      <formula>NOT(ISERROR(SEARCH("PAÍSES NÓRDICOS",B13)))</formula>
    </cfRule>
    <cfRule type="containsText" dxfId="42137" priority="42020" operator="containsText" text="REINO UNIDO">
      <formula>NOT(ISERROR(SEARCH("REINO UNIDO",B13)))</formula>
    </cfRule>
    <cfRule type="containsText" dxfId="42136" priority="42021" operator="containsText" text="DINAMARCA">
      <formula>NOT(ISERROR(SEARCH("DINAMARCA",B13)))</formula>
    </cfRule>
    <cfRule type="containsText" dxfId="42135" priority="42022" operator="containsText" text="NORUEGA">
      <formula>NOT(ISERROR(SEARCH("NORUEGA",B13)))</formula>
    </cfRule>
    <cfRule type="containsText" dxfId="42134" priority="42023" operator="containsText" text="FINLANDIA">
      <formula>NOT(ISERROR(SEARCH("FINLANDIA",B13)))</formula>
    </cfRule>
    <cfRule type="containsText" dxfId="42133" priority="42024" operator="containsText" text="SUECIA">
      <formula>NOT(ISERROR(SEARCH("SUECIA",B13)))</formula>
    </cfRule>
  </conditionalFormatting>
  <conditionalFormatting sqref="B13">
    <cfRule type="containsText" dxfId="42132" priority="41991" operator="containsText" text="SUIZA">
      <formula>NOT(ISERROR(SEARCH("SUIZA",B13)))</formula>
    </cfRule>
    <cfRule type="containsText" dxfId="42131" priority="41992" operator="containsText" text="AUSTRIA">
      <formula>NOT(ISERROR(SEARCH("AUSTRIA",B13)))</formula>
    </cfRule>
    <cfRule type="containsText" dxfId="42130" priority="41993" operator="containsText" text="IRLANDA">
      <formula>NOT(ISERROR(SEARCH("IRLANDA",B13)))</formula>
    </cfRule>
    <cfRule type="containsText" dxfId="42129" priority="41994" operator="containsText" text="PAÍSES DEL ESTE">
      <formula>NOT(ISERROR(SEARCH("PAÍSES DEL ESTE",B13)))</formula>
    </cfRule>
    <cfRule type="containsText" dxfId="42128" priority="41995" operator="containsText" text="RUSIA">
      <formula>NOT(ISERROR(SEARCH("RUSIA",B13)))</formula>
    </cfRule>
    <cfRule type="containsText" dxfId="42127" priority="41996" operator="containsText" text="HOLANDA">
      <formula>NOT(ISERROR(SEARCH("HOLANDA",B13)))</formula>
    </cfRule>
    <cfRule type="containsText" dxfId="42126" priority="41997" operator="containsText" text="FRANCIA">
      <formula>NOT(ISERROR(SEARCH("FRANCIA",B13)))</formula>
    </cfRule>
    <cfRule type="containsText" dxfId="42125" priority="41998" operator="containsText" text="ITALIA">
      <formula>NOT(ISERROR(SEARCH("ITALIA",B13)))</formula>
    </cfRule>
    <cfRule type="containsText" dxfId="42124" priority="41999" operator="containsText" text="BÉLGICA">
      <formula>NOT(ISERROR(SEARCH("BÉLGICA",B13)))</formula>
    </cfRule>
    <cfRule type="containsText" dxfId="42123" priority="42000" operator="containsText" text="ESPAÑA">
      <formula>NOT(ISERROR(SEARCH("ESPAÑA",B13)))</formula>
    </cfRule>
    <cfRule type="containsText" dxfId="42122" priority="42001" operator="containsText" text="ALEMANIA">
      <formula>NOT(ISERROR(SEARCH("ALEMANIA",B13)))</formula>
    </cfRule>
    <cfRule type="containsText" dxfId="42121" priority="42002" operator="containsText" text="PAÍSES NÓRDICOS">
      <formula>NOT(ISERROR(SEARCH("PAÍSES NÓRDICOS",B13)))</formula>
    </cfRule>
    <cfRule type="containsText" dxfId="42120" priority="42003" operator="containsText" text="REINO UNIDO">
      <formula>NOT(ISERROR(SEARCH("REINO UNIDO",B13)))</formula>
    </cfRule>
    <cfRule type="containsText" dxfId="42119" priority="42004" operator="containsText" text="DINAMARCA">
      <formula>NOT(ISERROR(SEARCH("DINAMARCA",B13)))</formula>
    </cfRule>
    <cfRule type="containsText" dxfId="42118" priority="42005" operator="containsText" text="NORUEGA">
      <formula>NOT(ISERROR(SEARCH("NORUEGA",B13)))</formula>
    </cfRule>
    <cfRule type="containsText" dxfId="42117" priority="42006" operator="containsText" text="FINLANDIA">
      <formula>NOT(ISERROR(SEARCH("FINLANDIA",B13)))</formula>
    </cfRule>
    <cfRule type="containsText" dxfId="42116" priority="42007" operator="containsText" text="SUECIA">
      <formula>NOT(ISERROR(SEARCH("SUECIA",B13)))</formula>
    </cfRule>
  </conditionalFormatting>
  <conditionalFormatting sqref="B13">
    <cfRule type="containsText" dxfId="42115" priority="41974" operator="containsText" text="SUIZA">
      <formula>NOT(ISERROR(SEARCH("SUIZA",B13)))</formula>
    </cfRule>
    <cfRule type="containsText" dxfId="42114" priority="41975" operator="containsText" text="AUSTRIA">
      <formula>NOT(ISERROR(SEARCH("AUSTRIA",B13)))</formula>
    </cfRule>
    <cfRule type="containsText" dxfId="42113" priority="41976" operator="containsText" text="IRLANDA">
      <formula>NOT(ISERROR(SEARCH("IRLANDA",B13)))</formula>
    </cfRule>
    <cfRule type="containsText" dxfId="42112" priority="41977" operator="containsText" text="PAÍSES DEL ESTE">
      <formula>NOT(ISERROR(SEARCH("PAÍSES DEL ESTE",B13)))</formula>
    </cfRule>
    <cfRule type="containsText" dxfId="42111" priority="41978" operator="containsText" text="RUSIA">
      <formula>NOT(ISERROR(SEARCH("RUSIA",B13)))</formula>
    </cfRule>
    <cfRule type="containsText" dxfId="42110" priority="41979" operator="containsText" text="HOLANDA">
      <formula>NOT(ISERROR(SEARCH("HOLANDA",B13)))</formula>
    </cfRule>
    <cfRule type="containsText" dxfId="42109" priority="41980" operator="containsText" text="FRANCIA">
      <formula>NOT(ISERROR(SEARCH("FRANCIA",B13)))</formula>
    </cfRule>
    <cfRule type="containsText" dxfId="42108" priority="41981" operator="containsText" text="ITALIA">
      <formula>NOT(ISERROR(SEARCH("ITALIA",B13)))</formula>
    </cfRule>
    <cfRule type="containsText" dxfId="42107" priority="41982" operator="containsText" text="BÉLGICA">
      <formula>NOT(ISERROR(SEARCH("BÉLGICA",B13)))</formula>
    </cfRule>
    <cfRule type="containsText" dxfId="42106" priority="41983" operator="containsText" text="ESPAÑA">
      <formula>NOT(ISERROR(SEARCH("ESPAÑA",B13)))</formula>
    </cfRule>
    <cfRule type="containsText" dxfId="42105" priority="41984" operator="containsText" text="ALEMANIA">
      <formula>NOT(ISERROR(SEARCH("ALEMANIA",B13)))</formula>
    </cfRule>
    <cfRule type="containsText" dxfId="42104" priority="41985" operator="containsText" text="PAÍSES NÓRDICOS">
      <formula>NOT(ISERROR(SEARCH("PAÍSES NÓRDICOS",B13)))</formula>
    </cfRule>
    <cfRule type="containsText" dxfId="42103" priority="41986" operator="containsText" text="REINO UNIDO">
      <formula>NOT(ISERROR(SEARCH("REINO UNIDO",B13)))</formula>
    </cfRule>
    <cfRule type="containsText" dxfId="42102" priority="41987" operator="containsText" text="DINAMARCA">
      <formula>NOT(ISERROR(SEARCH("DINAMARCA",B13)))</formula>
    </cfRule>
    <cfRule type="containsText" dxfId="42101" priority="41988" operator="containsText" text="NORUEGA">
      <formula>NOT(ISERROR(SEARCH("NORUEGA",B13)))</formula>
    </cfRule>
    <cfRule type="containsText" dxfId="42100" priority="41989" operator="containsText" text="FINLANDIA">
      <formula>NOT(ISERROR(SEARCH("FINLANDIA",B13)))</formula>
    </cfRule>
    <cfRule type="containsText" dxfId="42099" priority="41990" operator="containsText" text="SUECIA">
      <formula>NOT(ISERROR(SEARCH("SUECIA",B13)))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3">
    <cfRule type="containsText" dxfId="42081" priority="41940" operator="containsText" text="SUIZA">
      <formula>NOT(ISERROR(SEARCH("SUIZA",B13)))</formula>
    </cfRule>
    <cfRule type="containsText" dxfId="42080" priority="41941" operator="containsText" text="AUSTRIA">
      <formula>NOT(ISERROR(SEARCH("AUSTRIA",B13)))</formula>
    </cfRule>
    <cfRule type="containsText" dxfId="42079" priority="41942" operator="containsText" text="IRLANDA">
      <formula>NOT(ISERROR(SEARCH("IRLANDA",B13)))</formula>
    </cfRule>
    <cfRule type="containsText" dxfId="42078" priority="41943" operator="containsText" text="PAÍSES DEL ESTE">
      <formula>NOT(ISERROR(SEARCH("PAÍSES DEL ESTE",B13)))</formula>
    </cfRule>
    <cfRule type="containsText" dxfId="42077" priority="41944" operator="containsText" text="RUSIA">
      <formula>NOT(ISERROR(SEARCH("RUSIA",B13)))</formula>
    </cfRule>
    <cfRule type="containsText" dxfId="42076" priority="41945" operator="containsText" text="HOLANDA">
      <formula>NOT(ISERROR(SEARCH("HOLANDA",B13)))</formula>
    </cfRule>
    <cfRule type="containsText" dxfId="42075" priority="41946" operator="containsText" text="FRANCIA">
      <formula>NOT(ISERROR(SEARCH("FRANCIA",B13)))</formula>
    </cfRule>
    <cfRule type="containsText" dxfId="42074" priority="41947" operator="containsText" text="ITALIA">
      <formula>NOT(ISERROR(SEARCH("ITALIA",B13)))</formula>
    </cfRule>
    <cfRule type="containsText" dxfId="42073" priority="41948" operator="containsText" text="BÉLGICA">
      <formula>NOT(ISERROR(SEARCH("BÉLGICA",B13)))</formula>
    </cfRule>
    <cfRule type="containsText" dxfId="42072" priority="41949" operator="containsText" text="ESPAÑA">
      <formula>NOT(ISERROR(SEARCH("ESPAÑA",B13)))</formula>
    </cfRule>
    <cfRule type="containsText" dxfId="42071" priority="41950" operator="containsText" text="ALEMANIA">
      <formula>NOT(ISERROR(SEARCH("ALEMANIA",B13)))</formula>
    </cfRule>
    <cfRule type="containsText" dxfId="42070" priority="41951" operator="containsText" text="PAÍSES NÓRDICOS">
      <formula>NOT(ISERROR(SEARCH("PAÍSES NÓRDICOS",B13)))</formula>
    </cfRule>
    <cfRule type="containsText" dxfId="42069" priority="41952" operator="containsText" text="REINO UNIDO">
      <formula>NOT(ISERROR(SEARCH("REINO UNIDO",B13)))</formula>
    </cfRule>
    <cfRule type="containsText" dxfId="42068" priority="41953" operator="containsText" text="DINAMARCA">
      <formula>NOT(ISERROR(SEARCH("DINAMARCA",B13)))</formula>
    </cfRule>
    <cfRule type="containsText" dxfId="42067" priority="41954" operator="containsText" text="NORUEGA">
      <formula>NOT(ISERROR(SEARCH("NORUEGA",B13)))</formula>
    </cfRule>
    <cfRule type="containsText" dxfId="42066" priority="41955" operator="containsText" text="FINLANDIA">
      <formula>NOT(ISERROR(SEARCH("FINLANDIA",B13)))</formula>
    </cfRule>
    <cfRule type="containsText" dxfId="42065" priority="41956" operator="containsText" text="SUECIA">
      <formula>NOT(ISERROR(SEARCH("SUECIA",B13)))</formula>
    </cfRule>
  </conditionalFormatting>
  <conditionalFormatting sqref="B13">
    <cfRule type="containsText" dxfId="42064" priority="41923" operator="containsText" text="SUIZA">
      <formula>NOT(ISERROR(SEARCH("SUIZA",B13)))</formula>
    </cfRule>
    <cfRule type="containsText" dxfId="42063" priority="41924" operator="containsText" text="AUSTRIA">
      <formula>NOT(ISERROR(SEARCH("AUSTRIA",B13)))</formula>
    </cfRule>
    <cfRule type="containsText" dxfId="42062" priority="41925" operator="containsText" text="IRLANDA">
      <formula>NOT(ISERROR(SEARCH("IRLANDA",B13)))</formula>
    </cfRule>
    <cfRule type="containsText" dxfId="42061" priority="41926" operator="containsText" text="PAÍSES DEL ESTE">
      <formula>NOT(ISERROR(SEARCH("PAÍSES DEL ESTE",B13)))</formula>
    </cfRule>
    <cfRule type="containsText" dxfId="42060" priority="41927" operator="containsText" text="RUSIA">
      <formula>NOT(ISERROR(SEARCH("RUSIA",B13)))</formula>
    </cfRule>
    <cfRule type="containsText" dxfId="42059" priority="41928" operator="containsText" text="HOLANDA">
      <formula>NOT(ISERROR(SEARCH("HOLANDA",B13)))</formula>
    </cfRule>
    <cfRule type="containsText" dxfId="42058" priority="41929" operator="containsText" text="FRANCIA">
      <formula>NOT(ISERROR(SEARCH("FRANCIA",B13)))</formula>
    </cfRule>
    <cfRule type="containsText" dxfId="42057" priority="41930" operator="containsText" text="ITALIA">
      <formula>NOT(ISERROR(SEARCH("ITALIA",B13)))</formula>
    </cfRule>
    <cfRule type="containsText" dxfId="42056" priority="41931" operator="containsText" text="BÉLGICA">
      <formula>NOT(ISERROR(SEARCH("BÉLGICA",B13)))</formula>
    </cfRule>
    <cfRule type="containsText" dxfId="42055" priority="41932" operator="containsText" text="ESPAÑA">
      <formula>NOT(ISERROR(SEARCH("ESPAÑA",B13)))</formula>
    </cfRule>
    <cfRule type="containsText" dxfId="42054" priority="41933" operator="containsText" text="ALEMANIA">
      <formula>NOT(ISERROR(SEARCH("ALEMANIA",B13)))</formula>
    </cfRule>
    <cfRule type="containsText" dxfId="42053" priority="41934" operator="containsText" text="PAÍSES NÓRDICOS">
      <formula>NOT(ISERROR(SEARCH("PAÍSES NÓRDICOS",B13)))</formula>
    </cfRule>
    <cfRule type="containsText" dxfId="42052" priority="41935" operator="containsText" text="REINO UNIDO">
      <formula>NOT(ISERROR(SEARCH("REINO UNIDO",B13)))</formula>
    </cfRule>
    <cfRule type="containsText" dxfId="42051" priority="41936" operator="containsText" text="DINAMARCA">
      <formula>NOT(ISERROR(SEARCH("DINAMARCA",B13)))</formula>
    </cfRule>
    <cfRule type="containsText" dxfId="42050" priority="41937" operator="containsText" text="NORUEGA">
      <formula>NOT(ISERROR(SEARCH("NORUEGA",B13)))</formula>
    </cfRule>
    <cfRule type="containsText" dxfId="42049" priority="41938" operator="containsText" text="FINLANDIA">
      <formula>NOT(ISERROR(SEARCH("FINLANDIA",B13)))</formula>
    </cfRule>
    <cfRule type="containsText" dxfId="42048" priority="41939" operator="containsText" text="SUECIA">
      <formula>NOT(ISERROR(SEARCH("SUECIA",B13)))</formula>
    </cfRule>
  </conditionalFormatting>
  <conditionalFormatting sqref="B11:B13">
    <cfRule type="containsText" dxfId="42047" priority="41906" operator="containsText" text="SUIZA">
      <formula>NOT(ISERROR(SEARCH("SUIZA",B11)))</formula>
    </cfRule>
    <cfRule type="containsText" dxfId="42046" priority="41907" operator="containsText" text="AUSTRIA">
      <formula>NOT(ISERROR(SEARCH("AUSTRIA",B11)))</formula>
    </cfRule>
    <cfRule type="containsText" dxfId="42045" priority="41908" operator="containsText" text="IRLANDA">
      <formula>NOT(ISERROR(SEARCH("IRLANDA",B11)))</formula>
    </cfRule>
    <cfRule type="containsText" dxfId="42044" priority="41909" operator="containsText" text="PAÍSES DEL ESTE">
      <formula>NOT(ISERROR(SEARCH("PAÍSES DEL ESTE",B11)))</formula>
    </cfRule>
    <cfRule type="containsText" dxfId="42043" priority="41910" operator="containsText" text="RUSIA">
      <formula>NOT(ISERROR(SEARCH("RUSIA",B11)))</formula>
    </cfRule>
    <cfRule type="containsText" dxfId="42042" priority="41911" operator="containsText" text="HOLANDA">
      <formula>NOT(ISERROR(SEARCH("HOLANDA",B11)))</formula>
    </cfRule>
    <cfRule type="containsText" dxfId="42041" priority="41912" operator="containsText" text="FRANCIA">
      <formula>NOT(ISERROR(SEARCH("FRANCIA",B11)))</formula>
    </cfRule>
    <cfRule type="containsText" dxfId="42040" priority="41913" operator="containsText" text="ITALIA">
      <formula>NOT(ISERROR(SEARCH("ITALIA",B11)))</formula>
    </cfRule>
    <cfRule type="containsText" dxfId="42039" priority="41914" operator="containsText" text="BÉLGICA">
      <formula>NOT(ISERROR(SEARCH("BÉLGICA",B11)))</formula>
    </cfRule>
    <cfRule type="containsText" dxfId="42038" priority="41915" operator="containsText" text="ESPAÑA">
      <formula>NOT(ISERROR(SEARCH("ESPAÑA",B11)))</formula>
    </cfRule>
    <cfRule type="containsText" dxfId="42037" priority="41916" operator="containsText" text="ALEMANIA">
      <formula>NOT(ISERROR(SEARCH("ALEMANIA",B11)))</formula>
    </cfRule>
    <cfRule type="containsText" dxfId="42036" priority="41917" operator="containsText" text="PAÍSES NÓRDICOS">
      <formula>NOT(ISERROR(SEARCH("PAÍSES NÓRDICOS",B11)))</formula>
    </cfRule>
    <cfRule type="containsText" dxfId="42035" priority="41918" operator="containsText" text="REINO UNIDO">
      <formula>NOT(ISERROR(SEARCH("REINO UNIDO",B11)))</formula>
    </cfRule>
    <cfRule type="containsText" dxfId="42034" priority="41919" operator="containsText" text="DINAMARCA">
      <formula>NOT(ISERROR(SEARCH("DINAMARCA",B11)))</formula>
    </cfRule>
    <cfRule type="containsText" dxfId="42033" priority="41920" operator="containsText" text="NORUEGA">
      <formula>NOT(ISERROR(SEARCH("NORUEGA",B11)))</formula>
    </cfRule>
    <cfRule type="containsText" dxfId="42032" priority="41921" operator="containsText" text="FINLANDIA">
      <formula>NOT(ISERROR(SEARCH("FINLANDIA",B11)))</formula>
    </cfRule>
    <cfRule type="containsText" dxfId="42031" priority="41922" operator="containsText" text="SUECIA">
      <formula>NOT(ISERROR(SEARCH("SUECIA",B11)))</formula>
    </cfRule>
  </conditionalFormatting>
  <conditionalFormatting sqref="B13">
    <cfRule type="containsText" dxfId="42030" priority="41889" operator="containsText" text="SUIZA">
      <formula>NOT(ISERROR(SEARCH("SUIZA",B13)))</formula>
    </cfRule>
    <cfRule type="containsText" dxfId="42029" priority="41890" operator="containsText" text="AUSTRIA">
      <formula>NOT(ISERROR(SEARCH("AUSTRIA",B13)))</formula>
    </cfRule>
    <cfRule type="containsText" dxfId="42028" priority="41891" operator="containsText" text="IRLANDA">
      <formula>NOT(ISERROR(SEARCH("IRLANDA",B13)))</formula>
    </cfRule>
    <cfRule type="containsText" dxfId="42027" priority="41892" operator="containsText" text="PAÍSES DEL ESTE">
      <formula>NOT(ISERROR(SEARCH("PAÍSES DEL ESTE",B13)))</formula>
    </cfRule>
    <cfRule type="containsText" dxfId="42026" priority="41893" operator="containsText" text="RUSIA">
      <formula>NOT(ISERROR(SEARCH("RUSIA",B13)))</formula>
    </cfRule>
    <cfRule type="containsText" dxfId="42025" priority="41894" operator="containsText" text="HOLANDA">
      <formula>NOT(ISERROR(SEARCH("HOLANDA",B13)))</formula>
    </cfRule>
    <cfRule type="containsText" dxfId="42024" priority="41895" operator="containsText" text="FRANCIA">
      <formula>NOT(ISERROR(SEARCH("FRANCIA",B13)))</formula>
    </cfRule>
    <cfRule type="containsText" dxfId="42023" priority="41896" operator="containsText" text="ITALIA">
      <formula>NOT(ISERROR(SEARCH("ITALIA",B13)))</formula>
    </cfRule>
    <cfRule type="containsText" dxfId="42022" priority="41897" operator="containsText" text="BÉLGICA">
      <formula>NOT(ISERROR(SEARCH("BÉLGICA",B13)))</formula>
    </cfRule>
    <cfRule type="containsText" dxfId="42021" priority="41898" operator="containsText" text="ESPAÑA">
      <formula>NOT(ISERROR(SEARCH("ESPAÑA",B13)))</formula>
    </cfRule>
    <cfRule type="containsText" dxfId="42020" priority="41899" operator="containsText" text="ALEMANIA">
      <formula>NOT(ISERROR(SEARCH("ALEMANIA",B13)))</formula>
    </cfRule>
    <cfRule type="containsText" dxfId="42019" priority="41900" operator="containsText" text="PAÍSES NÓRDICOS">
      <formula>NOT(ISERROR(SEARCH("PAÍSES NÓRDICOS",B13)))</formula>
    </cfRule>
    <cfRule type="containsText" dxfId="42018" priority="41901" operator="containsText" text="REINO UNIDO">
      <formula>NOT(ISERROR(SEARCH("REINO UNIDO",B13)))</formula>
    </cfRule>
    <cfRule type="containsText" dxfId="42017" priority="41902" operator="containsText" text="DINAMARCA">
      <formula>NOT(ISERROR(SEARCH("DINAMARCA",B13)))</formula>
    </cfRule>
    <cfRule type="containsText" dxfId="42016" priority="41903" operator="containsText" text="NORUEGA">
      <formula>NOT(ISERROR(SEARCH("NORUEGA",B13)))</formula>
    </cfRule>
    <cfRule type="containsText" dxfId="42015" priority="41904" operator="containsText" text="FINLANDIA">
      <formula>NOT(ISERROR(SEARCH("FINLANDIA",B13)))</formula>
    </cfRule>
    <cfRule type="containsText" dxfId="42014" priority="41905" operator="containsText" text="SUECIA">
      <formula>NOT(ISERROR(SEARCH("SUECIA",B13)))</formula>
    </cfRule>
  </conditionalFormatting>
  <conditionalFormatting sqref="B11:B12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:B12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2">
    <cfRule type="containsText" dxfId="41979" priority="41838" operator="containsText" text="SUIZA">
      <formula>NOT(ISERROR(SEARCH("SUIZA",B12)))</formula>
    </cfRule>
    <cfRule type="containsText" dxfId="41978" priority="41839" operator="containsText" text="AUSTRIA">
      <formula>NOT(ISERROR(SEARCH("AUSTRIA",B12)))</formula>
    </cfRule>
    <cfRule type="containsText" dxfId="41977" priority="41840" operator="containsText" text="IRLANDA">
      <formula>NOT(ISERROR(SEARCH("IRLANDA",B12)))</formula>
    </cfRule>
    <cfRule type="containsText" dxfId="41976" priority="41841" operator="containsText" text="PAÍSES DEL ESTE">
      <formula>NOT(ISERROR(SEARCH("PAÍSES DEL ESTE",B12)))</formula>
    </cfRule>
    <cfRule type="containsText" dxfId="41975" priority="41842" operator="containsText" text="RUSIA">
      <formula>NOT(ISERROR(SEARCH("RUSIA",B12)))</formula>
    </cfRule>
    <cfRule type="containsText" dxfId="41974" priority="41843" operator="containsText" text="HOLANDA">
      <formula>NOT(ISERROR(SEARCH("HOLANDA",B12)))</formula>
    </cfRule>
    <cfRule type="containsText" dxfId="41973" priority="41844" operator="containsText" text="FRANCIA">
      <formula>NOT(ISERROR(SEARCH("FRANCIA",B12)))</formula>
    </cfRule>
    <cfRule type="containsText" dxfId="41972" priority="41845" operator="containsText" text="ITALIA">
      <formula>NOT(ISERROR(SEARCH("ITALIA",B12)))</formula>
    </cfRule>
    <cfRule type="containsText" dxfId="41971" priority="41846" operator="containsText" text="BÉLGICA">
      <formula>NOT(ISERROR(SEARCH("BÉLGICA",B12)))</formula>
    </cfRule>
    <cfRule type="containsText" dxfId="41970" priority="41847" operator="containsText" text="ESPAÑA">
      <formula>NOT(ISERROR(SEARCH("ESPAÑA",B12)))</formula>
    </cfRule>
    <cfRule type="containsText" dxfId="41969" priority="41848" operator="containsText" text="ALEMANIA">
      <formula>NOT(ISERROR(SEARCH("ALEMANIA",B12)))</formula>
    </cfRule>
    <cfRule type="containsText" dxfId="41968" priority="41849" operator="containsText" text="PAÍSES NÓRDICOS">
      <formula>NOT(ISERROR(SEARCH("PAÍSES NÓRDICOS",B12)))</formula>
    </cfRule>
    <cfRule type="containsText" dxfId="41967" priority="41850" operator="containsText" text="REINO UNIDO">
      <formula>NOT(ISERROR(SEARCH("REINO UNIDO",B12)))</formula>
    </cfRule>
    <cfRule type="containsText" dxfId="41966" priority="41851" operator="containsText" text="DINAMARCA">
      <formula>NOT(ISERROR(SEARCH("DINAMARCA",B12)))</formula>
    </cfRule>
    <cfRule type="containsText" dxfId="41965" priority="41852" operator="containsText" text="NORUEGA">
      <formula>NOT(ISERROR(SEARCH("NORUEGA",B12)))</formula>
    </cfRule>
    <cfRule type="containsText" dxfId="41964" priority="41853" operator="containsText" text="FINLANDIA">
      <formula>NOT(ISERROR(SEARCH("FINLANDIA",B12)))</formula>
    </cfRule>
    <cfRule type="containsText" dxfId="41963" priority="41854" operator="containsText" text="SUECIA">
      <formula>NOT(ISERROR(SEARCH("SUECIA",B12)))</formula>
    </cfRule>
  </conditionalFormatting>
  <conditionalFormatting sqref="B12">
    <cfRule type="containsText" dxfId="41962" priority="41821" operator="containsText" text="SUIZA">
      <formula>NOT(ISERROR(SEARCH("SUIZA",B12)))</formula>
    </cfRule>
    <cfRule type="containsText" dxfId="41961" priority="41822" operator="containsText" text="AUSTRIA">
      <formula>NOT(ISERROR(SEARCH("AUSTRIA",B12)))</formula>
    </cfRule>
    <cfRule type="containsText" dxfId="41960" priority="41823" operator="containsText" text="IRLANDA">
      <formula>NOT(ISERROR(SEARCH("IRLANDA",B12)))</formula>
    </cfRule>
    <cfRule type="containsText" dxfId="41959" priority="41824" operator="containsText" text="PAÍSES DEL ESTE">
      <formula>NOT(ISERROR(SEARCH("PAÍSES DEL ESTE",B12)))</formula>
    </cfRule>
    <cfRule type="containsText" dxfId="41958" priority="41825" operator="containsText" text="RUSIA">
      <formula>NOT(ISERROR(SEARCH("RUSIA",B12)))</formula>
    </cfRule>
    <cfRule type="containsText" dxfId="41957" priority="41826" operator="containsText" text="HOLANDA">
      <formula>NOT(ISERROR(SEARCH("HOLANDA",B12)))</formula>
    </cfRule>
    <cfRule type="containsText" dxfId="41956" priority="41827" operator="containsText" text="FRANCIA">
      <formula>NOT(ISERROR(SEARCH("FRANCIA",B12)))</formula>
    </cfRule>
    <cfRule type="containsText" dxfId="41955" priority="41828" operator="containsText" text="ITALIA">
      <formula>NOT(ISERROR(SEARCH("ITALIA",B12)))</formula>
    </cfRule>
    <cfRule type="containsText" dxfId="41954" priority="41829" operator="containsText" text="BÉLGICA">
      <formula>NOT(ISERROR(SEARCH("BÉLGICA",B12)))</formula>
    </cfRule>
    <cfRule type="containsText" dxfId="41953" priority="41830" operator="containsText" text="ESPAÑA">
      <formula>NOT(ISERROR(SEARCH("ESPAÑA",B12)))</formula>
    </cfRule>
    <cfRule type="containsText" dxfId="41952" priority="41831" operator="containsText" text="ALEMANIA">
      <formula>NOT(ISERROR(SEARCH("ALEMANIA",B12)))</formula>
    </cfRule>
    <cfRule type="containsText" dxfId="41951" priority="41832" operator="containsText" text="PAÍSES NÓRDICOS">
      <formula>NOT(ISERROR(SEARCH("PAÍSES NÓRDICOS",B12)))</formula>
    </cfRule>
    <cfRule type="containsText" dxfId="41950" priority="41833" operator="containsText" text="REINO UNIDO">
      <formula>NOT(ISERROR(SEARCH("REINO UNIDO",B12)))</formula>
    </cfRule>
    <cfRule type="containsText" dxfId="41949" priority="41834" operator="containsText" text="DINAMARCA">
      <formula>NOT(ISERROR(SEARCH("DINAMARCA",B12)))</formula>
    </cfRule>
    <cfRule type="containsText" dxfId="41948" priority="41835" operator="containsText" text="NORUEGA">
      <formula>NOT(ISERROR(SEARCH("NORUEGA",B12)))</formula>
    </cfRule>
    <cfRule type="containsText" dxfId="41947" priority="41836" operator="containsText" text="FINLANDIA">
      <formula>NOT(ISERROR(SEARCH("FINLANDIA",B12)))</formula>
    </cfRule>
    <cfRule type="containsText" dxfId="41946" priority="41837" operator="containsText" text="SUECIA">
      <formula>NOT(ISERROR(SEARCH("SUECIA",B12)))</formula>
    </cfRule>
  </conditionalFormatting>
  <conditionalFormatting sqref="B13">
    <cfRule type="containsText" dxfId="41945" priority="41804" operator="containsText" text="SUIZA">
      <formula>NOT(ISERROR(SEARCH("SUIZA",B13)))</formula>
    </cfRule>
    <cfRule type="containsText" dxfId="41944" priority="41805" operator="containsText" text="AUSTRIA">
      <formula>NOT(ISERROR(SEARCH("AUSTRIA",B13)))</formula>
    </cfRule>
    <cfRule type="containsText" dxfId="41943" priority="41806" operator="containsText" text="IRLANDA">
      <formula>NOT(ISERROR(SEARCH("IRLANDA",B13)))</formula>
    </cfRule>
    <cfRule type="containsText" dxfId="41942" priority="41807" operator="containsText" text="PAÍSES DEL ESTE">
      <formula>NOT(ISERROR(SEARCH("PAÍSES DEL ESTE",B13)))</formula>
    </cfRule>
    <cfRule type="containsText" dxfId="41941" priority="41808" operator="containsText" text="RUSIA">
      <formula>NOT(ISERROR(SEARCH("RUSIA",B13)))</formula>
    </cfRule>
    <cfRule type="containsText" dxfId="41940" priority="41809" operator="containsText" text="HOLANDA">
      <formula>NOT(ISERROR(SEARCH("HOLANDA",B13)))</formula>
    </cfRule>
    <cfRule type="containsText" dxfId="41939" priority="41810" operator="containsText" text="FRANCIA">
      <formula>NOT(ISERROR(SEARCH("FRANCIA",B13)))</formula>
    </cfRule>
    <cfRule type="containsText" dxfId="41938" priority="41811" operator="containsText" text="ITALIA">
      <formula>NOT(ISERROR(SEARCH("ITALIA",B13)))</formula>
    </cfRule>
    <cfRule type="containsText" dxfId="41937" priority="41812" operator="containsText" text="BÉLGICA">
      <formula>NOT(ISERROR(SEARCH("BÉLGICA",B13)))</formula>
    </cfRule>
    <cfRule type="containsText" dxfId="41936" priority="41813" operator="containsText" text="ESPAÑA">
      <formula>NOT(ISERROR(SEARCH("ESPAÑA",B13)))</formula>
    </cfRule>
    <cfRule type="containsText" dxfId="41935" priority="41814" operator="containsText" text="ALEMANIA">
      <formula>NOT(ISERROR(SEARCH("ALEMANIA",B13)))</formula>
    </cfRule>
    <cfRule type="containsText" dxfId="41934" priority="41815" operator="containsText" text="PAÍSES NÓRDICOS">
      <formula>NOT(ISERROR(SEARCH("PAÍSES NÓRDICOS",B13)))</formula>
    </cfRule>
    <cfRule type="containsText" dxfId="41933" priority="41816" operator="containsText" text="REINO UNIDO">
      <formula>NOT(ISERROR(SEARCH("REINO UNIDO",B13)))</formula>
    </cfRule>
    <cfRule type="containsText" dxfId="41932" priority="41817" operator="containsText" text="DINAMARCA">
      <formula>NOT(ISERROR(SEARCH("DINAMARCA",B13)))</formula>
    </cfRule>
    <cfRule type="containsText" dxfId="41931" priority="41818" operator="containsText" text="NORUEGA">
      <formula>NOT(ISERROR(SEARCH("NORUEGA",B13)))</formula>
    </cfRule>
    <cfRule type="containsText" dxfId="41930" priority="41819" operator="containsText" text="FINLANDIA">
      <formula>NOT(ISERROR(SEARCH("FINLANDIA",B13)))</formula>
    </cfRule>
    <cfRule type="containsText" dxfId="41929" priority="41820" operator="containsText" text="SUECIA">
      <formula>NOT(ISERROR(SEARCH("SUECIA",B13)))</formula>
    </cfRule>
  </conditionalFormatting>
  <conditionalFormatting sqref="B13">
    <cfRule type="containsText" dxfId="41928" priority="41787" operator="containsText" text="SUIZA">
      <formula>NOT(ISERROR(SEARCH("SUIZA",B13)))</formula>
    </cfRule>
    <cfRule type="containsText" dxfId="41927" priority="41788" operator="containsText" text="AUSTRIA">
      <formula>NOT(ISERROR(SEARCH("AUSTRIA",B13)))</formula>
    </cfRule>
    <cfRule type="containsText" dxfId="41926" priority="41789" operator="containsText" text="IRLANDA">
      <formula>NOT(ISERROR(SEARCH("IRLANDA",B13)))</formula>
    </cfRule>
    <cfRule type="containsText" dxfId="41925" priority="41790" operator="containsText" text="PAÍSES DEL ESTE">
      <formula>NOT(ISERROR(SEARCH("PAÍSES DEL ESTE",B13)))</formula>
    </cfRule>
    <cfRule type="containsText" dxfId="41924" priority="41791" operator="containsText" text="RUSIA">
      <formula>NOT(ISERROR(SEARCH("RUSIA",B13)))</formula>
    </cfRule>
    <cfRule type="containsText" dxfId="41923" priority="41792" operator="containsText" text="HOLANDA">
      <formula>NOT(ISERROR(SEARCH("HOLANDA",B13)))</formula>
    </cfRule>
    <cfRule type="containsText" dxfId="41922" priority="41793" operator="containsText" text="FRANCIA">
      <formula>NOT(ISERROR(SEARCH("FRANCIA",B13)))</formula>
    </cfRule>
    <cfRule type="containsText" dxfId="41921" priority="41794" operator="containsText" text="ITALIA">
      <formula>NOT(ISERROR(SEARCH("ITALIA",B13)))</formula>
    </cfRule>
    <cfRule type="containsText" dxfId="41920" priority="41795" operator="containsText" text="BÉLGICA">
      <formula>NOT(ISERROR(SEARCH("BÉLGICA",B13)))</formula>
    </cfRule>
    <cfRule type="containsText" dxfId="41919" priority="41796" operator="containsText" text="ESPAÑA">
      <formula>NOT(ISERROR(SEARCH("ESPAÑA",B13)))</formula>
    </cfRule>
    <cfRule type="containsText" dxfId="41918" priority="41797" operator="containsText" text="ALEMANIA">
      <formula>NOT(ISERROR(SEARCH("ALEMANIA",B13)))</formula>
    </cfRule>
    <cfRule type="containsText" dxfId="41917" priority="41798" operator="containsText" text="PAÍSES NÓRDICOS">
      <formula>NOT(ISERROR(SEARCH("PAÍSES NÓRDICOS",B13)))</formula>
    </cfRule>
    <cfRule type="containsText" dxfId="41916" priority="41799" operator="containsText" text="REINO UNIDO">
      <formula>NOT(ISERROR(SEARCH("REINO UNIDO",B13)))</formula>
    </cfRule>
    <cfRule type="containsText" dxfId="41915" priority="41800" operator="containsText" text="DINAMARCA">
      <formula>NOT(ISERROR(SEARCH("DINAMARCA",B13)))</formula>
    </cfRule>
    <cfRule type="containsText" dxfId="41914" priority="41801" operator="containsText" text="NORUEGA">
      <formula>NOT(ISERROR(SEARCH("NORUEGA",B13)))</formula>
    </cfRule>
    <cfRule type="containsText" dxfId="41913" priority="41802" operator="containsText" text="FINLANDIA">
      <formula>NOT(ISERROR(SEARCH("FINLANDIA",B13)))</formula>
    </cfRule>
    <cfRule type="containsText" dxfId="41912" priority="41803" operator="containsText" text="SUECIA">
      <formula>NOT(ISERROR(SEARCH("SUECIA",B13)))</formula>
    </cfRule>
  </conditionalFormatting>
  <conditionalFormatting sqref="B13">
    <cfRule type="containsText" dxfId="41911" priority="41770" operator="containsText" text="SUIZA">
      <formula>NOT(ISERROR(SEARCH("SUIZA",B13)))</formula>
    </cfRule>
    <cfRule type="containsText" dxfId="41910" priority="41771" operator="containsText" text="AUSTRIA">
      <formula>NOT(ISERROR(SEARCH("AUSTRIA",B13)))</formula>
    </cfRule>
    <cfRule type="containsText" dxfId="41909" priority="41772" operator="containsText" text="IRLANDA">
      <formula>NOT(ISERROR(SEARCH("IRLANDA",B13)))</formula>
    </cfRule>
    <cfRule type="containsText" dxfId="41908" priority="41773" operator="containsText" text="PAÍSES DEL ESTE">
      <formula>NOT(ISERROR(SEARCH("PAÍSES DEL ESTE",B13)))</formula>
    </cfRule>
    <cfRule type="containsText" dxfId="41907" priority="41774" operator="containsText" text="RUSIA">
      <formula>NOT(ISERROR(SEARCH("RUSIA",B13)))</formula>
    </cfRule>
    <cfRule type="containsText" dxfId="41906" priority="41775" operator="containsText" text="HOLANDA">
      <formula>NOT(ISERROR(SEARCH("HOLANDA",B13)))</formula>
    </cfRule>
    <cfRule type="containsText" dxfId="41905" priority="41776" operator="containsText" text="FRANCIA">
      <formula>NOT(ISERROR(SEARCH("FRANCIA",B13)))</formula>
    </cfRule>
    <cfRule type="containsText" dxfId="41904" priority="41777" operator="containsText" text="ITALIA">
      <formula>NOT(ISERROR(SEARCH("ITALIA",B13)))</formula>
    </cfRule>
    <cfRule type="containsText" dxfId="41903" priority="41778" operator="containsText" text="BÉLGICA">
      <formula>NOT(ISERROR(SEARCH("BÉLGICA",B13)))</formula>
    </cfRule>
    <cfRule type="containsText" dxfId="41902" priority="41779" operator="containsText" text="ESPAÑA">
      <formula>NOT(ISERROR(SEARCH("ESPAÑA",B13)))</formula>
    </cfRule>
    <cfRule type="containsText" dxfId="41901" priority="41780" operator="containsText" text="ALEMANIA">
      <formula>NOT(ISERROR(SEARCH("ALEMANIA",B13)))</formula>
    </cfRule>
    <cfRule type="containsText" dxfId="41900" priority="41781" operator="containsText" text="PAÍSES NÓRDICOS">
      <formula>NOT(ISERROR(SEARCH("PAÍSES NÓRDICOS",B13)))</formula>
    </cfRule>
    <cfRule type="containsText" dxfId="41899" priority="41782" operator="containsText" text="REINO UNIDO">
      <formula>NOT(ISERROR(SEARCH("REINO UNIDO",B13)))</formula>
    </cfRule>
    <cfRule type="containsText" dxfId="41898" priority="41783" operator="containsText" text="DINAMARCA">
      <formula>NOT(ISERROR(SEARCH("DINAMARCA",B13)))</formula>
    </cfRule>
    <cfRule type="containsText" dxfId="41897" priority="41784" operator="containsText" text="NORUEGA">
      <formula>NOT(ISERROR(SEARCH("NORUEGA",B13)))</formula>
    </cfRule>
    <cfRule type="containsText" dxfId="41896" priority="41785" operator="containsText" text="FINLANDIA">
      <formula>NOT(ISERROR(SEARCH("FINLANDIA",B13)))</formula>
    </cfRule>
    <cfRule type="containsText" dxfId="41895" priority="41786" operator="containsText" text="SUECIA">
      <formula>NOT(ISERROR(SEARCH("SUECIA",B13)))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3">
    <cfRule type="containsText" dxfId="41877" priority="41736" operator="containsText" text="SUIZA">
      <formula>NOT(ISERROR(SEARCH("SUIZA",B13)))</formula>
    </cfRule>
    <cfRule type="containsText" dxfId="41876" priority="41737" operator="containsText" text="AUSTRIA">
      <formula>NOT(ISERROR(SEARCH("AUSTRIA",B13)))</formula>
    </cfRule>
    <cfRule type="containsText" dxfId="41875" priority="41738" operator="containsText" text="IRLANDA">
      <formula>NOT(ISERROR(SEARCH("IRLANDA",B13)))</formula>
    </cfRule>
    <cfRule type="containsText" dxfId="41874" priority="41739" operator="containsText" text="PAÍSES DEL ESTE">
      <formula>NOT(ISERROR(SEARCH("PAÍSES DEL ESTE",B13)))</formula>
    </cfRule>
    <cfRule type="containsText" dxfId="41873" priority="41740" operator="containsText" text="RUSIA">
      <formula>NOT(ISERROR(SEARCH("RUSIA",B13)))</formula>
    </cfRule>
    <cfRule type="containsText" dxfId="41872" priority="41741" operator="containsText" text="HOLANDA">
      <formula>NOT(ISERROR(SEARCH("HOLANDA",B13)))</formula>
    </cfRule>
    <cfRule type="containsText" dxfId="41871" priority="41742" operator="containsText" text="FRANCIA">
      <formula>NOT(ISERROR(SEARCH("FRANCIA",B13)))</formula>
    </cfRule>
    <cfRule type="containsText" dxfId="41870" priority="41743" operator="containsText" text="ITALIA">
      <formula>NOT(ISERROR(SEARCH("ITALIA",B13)))</formula>
    </cfRule>
    <cfRule type="containsText" dxfId="41869" priority="41744" operator="containsText" text="BÉLGICA">
      <formula>NOT(ISERROR(SEARCH("BÉLGICA",B13)))</formula>
    </cfRule>
    <cfRule type="containsText" dxfId="41868" priority="41745" operator="containsText" text="ESPAÑA">
      <formula>NOT(ISERROR(SEARCH("ESPAÑA",B13)))</formula>
    </cfRule>
    <cfRule type="containsText" dxfId="41867" priority="41746" operator="containsText" text="ALEMANIA">
      <formula>NOT(ISERROR(SEARCH("ALEMANIA",B13)))</formula>
    </cfRule>
    <cfRule type="containsText" dxfId="41866" priority="41747" operator="containsText" text="PAÍSES NÓRDICOS">
      <formula>NOT(ISERROR(SEARCH("PAÍSES NÓRDICOS",B13)))</formula>
    </cfRule>
    <cfRule type="containsText" dxfId="41865" priority="41748" operator="containsText" text="REINO UNIDO">
      <formula>NOT(ISERROR(SEARCH("REINO UNIDO",B13)))</formula>
    </cfRule>
    <cfRule type="containsText" dxfId="41864" priority="41749" operator="containsText" text="DINAMARCA">
      <formula>NOT(ISERROR(SEARCH("DINAMARCA",B13)))</formula>
    </cfRule>
    <cfRule type="containsText" dxfId="41863" priority="41750" operator="containsText" text="NORUEGA">
      <formula>NOT(ISERROR(SEARCH("NORUEGA",B13)))</formula>
    </cfRule>
    <cfRule type="containsText" dxfId="41862" priority="41751" operator="containsText" text="FINLANDIA">
      <formula>NOT(ISERROR(SEARCH("FINLANDIA",B13)))</formula>
    </cfRule>
    <cfRule type="containsText" dxfId="41861" priority="41752" operator="containsText" text="SUECIA">
      <formula>NOT(ISERROR(SEARCH("SUECIA",B13)))</formula>
    </cfRule>
  </conditionalFormatting>
  <conditionalFormatting sqref="B13">
    <cfRule type="containsText" dxfId="41860" priority="41719" operator="containsText" text="SUIZA">
      <formula>NOT(ISERROR(SEARCH("SUIZA",B13)))</formula>
    </cfRule>
    <cfRule type="containsText" dxfId="41859" priority="41720" operator="containsText" text="AUSTRIA">
      <formula>NOT(ISERROR(SEARCH("AUSTRIA",B13)))</formula>
    </cfRule>
    <cfRule type="containsText" dxfId="41858" priority="41721" operator="containsText" text="IRLANDA">
      <formula>NOT(ISERROR(SEARCH("IRLANDA",B13)))</formula>
    </cfRule>
    <cfRule type="containsText" dxfId="41857" priority="41722" operator="containsText" text="PAÍSES DEL ESTE">
      <formula>NOT(ISERROR(SEARCH("PAÍSES DEL ESTE",B13)))</formula>
    </cfRule>
    <cfRule type="containsText" dxfId="41856" priority="41723" operator="containsText" text="RUSIA">
      <formula>NOT(ISERROR(SEARCH("RUSIA",B13)))</formula>
    </cfRule>
    <cfRule type="containsText" dxfId="41855" priority="41724" operator="containsText" text="HOLANDA">
      <formula>NOT(ISERROR(SEARCH("HOLANDA",B13)))</formula>
    </cfRule>
    <cfRule type="containsText" dxfId="41854" priority="41725" operator="containsText" text="FRANCIA">
      <formula>NOT(ISERROR(SEARCH("FRANCIA",B13)))</formula>
    </cfRule>
    <cfRule type="containsText" dxfId="41853" priority="41726" operator="containsText" text="ITALIA">
      <formula>NOT(ISERROR(SEARCH("ITALIA",B13)))</formula>
    </cfRule>
    <cfRule type="containsText" dxfId="41852" priority="41727" operator="containsText" text="BÉLGICA">
      <formula>NOT(ISERROR(SEARCH("BÉLGICA",B13)))</formula>
    </cfRule>
    <cfRule type="containsText" dxfId="41851" priority="41728" operator="containsText" text="ESPAÑA">
      <formula>NOT(ISERROR(SEARCH("ESPAÑA",B13)))</formula>
    </cfRule>
    <cfRule type="containsText" dxfId="41850" priority="41729" operator="containsText" text="ALEMANIA">
      <formula>NOT(ISERROR(SEARCH("ALEMANIA",B13)))</formula>
    </cfRule>
    <cfRule type="containsText" dxfId="41849" priority="41730" operator="containsText" text="PAÍSES NÓRDICOS">
      <formula>NOT(ISERROR(SEARCH("PAÍSES NÓRDICOS",B13)))</formula>
    </cfRule>
    <cfRule type="containsText" dxfId="41848" priority="41731" operator="containsText" text="REINO UNIDO">
      <formula>NOT(ISERROR(SEARCH("REINO UNIDO",B13)))</formula>
    </cfRule>
    <cfRule type="containsText" dxfId="41847" priority="41732" operator="containsText" text="DINAMARCA">
      <formula>NOT(ISERROR(SEARCH("DINAMARCA",B13)))</formula>
    </cfRule>
    <cfRule type="containsText" dxfId="41846" priority="41733" operator="containsText" text="NORUEGA">
      <formula>NOT(ISERROR(SEARCH("NORUEGA",B13)))</formula>
    </cfRule>
    <cfRule type="containsText" dxfId="41845" priority="41734" operator="containsText" text="FINLANDIA">
      <formula>NOT(ISERROR(SEARCH("FINLANDIA",B13)))</formula>
    </cfRule>
    <cfRule type="containsText" dxfId="41844" priority="41735" operator="containsText" text="SUECIA">
      <formula>NOT(ISERROR(SEARCH("SUECIA",B13)))</formula>
    </cfRule>
  </conditionalFormatting>
  <conditionalFormatting sqref="B13">
    <cfRule type="containsText" dxfId="41843" priority="41702" operator="containsText" text="SUIZA">
      <formula>NOT(ISERROR(SEARCH("SUIZA",B13)))</formula>
    </cfRule>
    <cfRule type="containsText" dxfId="41842" priority="41703" operator="containsText" text="AUSTRIA">
      <formula>NOT(ISERROR(SEARCH("AUSTRIA",B13)))</formula>
    </cfRule>
    <cfRule type="containsText" dxfId="41841" priority="41704" operator="containsText" text="IRLANDA">
      <formula>NOT(ISERROR(SEARCH("IRLANDA",B13)))</formula>
    </cfRule>
    <cfRule type="containsText" dxfId="41840" priority="41705" operator="containsText" text="PAÍSES DEL ESTE">
      <formula>NOT(ISERROR(SEARCH("PAÍSES DEL ESTE",B13)))</formula>
    </cfRule>
    <cfRule type="containsText" dxfId="41839" priority="41706" operator="containsText" text="RUSIA">
      <formula>NOT(ISERROR(SEARCH("RUSIA",B13)))</formula>
    </cfRule>
    <cfRule type="containsText" dxfId="41838" priority="41707" operator="containsText" text="HOLANDA">
      <formula>NOT(ISERROR(SEARCH("HOLANDA",B13)))</formula>
    </cfRule>
    <cfRule type="containsText" dxfId="41837" priority="41708" operator="containsText" text="FRANCIA">
      <formula>NOT(ISERROR(SEARCH("FRANCIA",B13)))</formula>
    </cfRule>
    <cfRule type="containsText" dxfId="41836" priority="41709" operator="containsText" text="ITALIA">
      <formula>NOT(ISERROR(SEARCH("ITALIA",B13)))</formula>
    </cfRule>
    <cfRule type="containsText" dxfId="41835" priority="41710" operator="containsText" text="BÉLGICA">
      <formula>NOT(ISERROR(SEARCH("BÉLGICA",B13)))</formula>
    </cfRule>
    <cfRule type="containsText" dxfId="41834" priority="41711" operator="containsText" text="ESPAÑA">
      <formula>NOT(ISERROR(SEARCH("ESPAÑA",B13)))</formula>
    </cfRule>
    <cfRule type="containsText" dxfId="41833" priority="41712" operator="containsText" text="ALEMANIA">
      <formula>NOT(ISERROR(SEARCH("ALEMANIA",B13)))</formula>
    </cfRule>
    <cfRule type="containsText" dxfId="41832" priority="41713" operator="containsText" text="PAÍSES NÓRDICOS">
      <formula>NOT(ISERROR(SEARCH("PAÍSES NÓRDICOS",B13)))</formula>
    </cfRule>
    <cfRule type="containsText" dxfId="41831" priority="41714" operator="containsText" text="REINO UNIDO">
      <formula>NOT(ISERROR(SEARCH("REINO UNIDO",B13)))</formula>
    </cfRule>
    <cfRule type="containsText" dxfId="41830" priority="41715" operator="containsText" text="DINAMARCA">
      <formula>NOT(ISERROR(SEARCH("DINAMARCA",B13)))</formula>
    </cfRule>
    <cfRule type="containsText" dxfId="41829" priority="41716" operator="containsText" text="NORUEGA">
      <formula>NOT(ISERROR(SEARCH("NORUEGA",B13)))</formula>
    </cfRule>
    <cfRule type="containsText" dxfId="41828" priority="41717" operator="containsText" text="FINLANDIA">
      <formula>NOT(ISERROR(SEARCH("FINLANDIA",B13)))</formula>
    </cfRule>
    <cfRule type="containsText" dxfId="41827" priority="41718" operator="containsText" text="SUECIA">
      <formula>NOT(ISERROR(SEARCH("SUECIA",B13)))</formula>
    </cfRule>
  </conditionalFormatting>
  <conditionalFormatting sqref="B13">
    <cfRule type="containsText" dxfId="41826" priority="41685" operator="containsText" text="SUIZA">
      <formula>NOT(ISERROR(SEARCH("SUIZA",B13)))</formula>
    </cfRule>
    <cfRule type="containsText" dxfId="41825" priority="41686" operator="containsText" text="AUSTRIA">
      <formula>NOT(ISERROR(SEARCH("AUSTRIA",B13)))</formula>
    </cfRule>
    <cfRule type="containsText" dxfId="41824" priority="41687" operator="containsText" text="IRLANDA">
      <formula>NOT(ISERROR(SEARCH("IRLANDA",B13)))</formula>
    </cfRule>
    <cfRule type="containsText" dxfId="41823" priority="41688" operator="containsText" text="PAÍSES DEL ESTE">
      <formula>NOT(ISERROR(SEARCH("PAÍSES DEL ESTE",B13)))</formula>
    </cfRule>
    <cfRule type="containsText" dxfId="41822" priority="41689" operator="containsText" text="RUSIA">
      <formula>NOT(ISERROR(SEARCH("RUSIA",B13)))</formula>
    </cfRule>
    <cfRule type="containsText" dxfId="41821" priority="41690" operator="containsText" text="HOLANDA">
      <formula>NOT(ISERROR(SEARCH("HOLANDA",B13)))</formula>
    </cfRule>
    <cfRule type="containsText" dxfId="41820" priority="41691" operator="containsText" text="FRANCIA">
      <formula>NOT(ISERROR(SEARCH("FRANCIA",B13)))</formula>
    </cfRule>
    <cfRule type="containsText" dxfId="41819" priority="41692" operator="containsText" text="ITALIA">
      <formula>NOT(ISERROR(SEARCH("ITALIA",B13)))</formula>
    </cfRule>
    <cfRule type="containsText" dxfId="41818" priority="41693" operator="containsText" text="BÉLGICA">
      <formula>NOT(ISERROR(SEARCH("BÉLGICA",B13)))</formula>
    </cfRule>
    <cfRule type="containsText" dxfId="41817" priority="41694" operator="containsText" text="ESPAÑA">
      <formula>NOT(ISERROR(SEARCH("ESPAÑA",B13)))</formula>
    </cfRule>
    <cfRule type="containsText" dxfId="41816" priority="41695" operator="containsText" text="ALEMANIA">
      <formula>NOT(ISERROR(SEARCH("ALEMANIA",B13)))</formula>
    </cfRule>
    <cfRule type="containsText" dxfId="41815" priority="41696" operator="containsText" text="PAÍSES NÓRDICOS">
      <formula>NOT(ISERROR(SEARCH("PAÍSES NÓRDICOS",B13)))</formula>
    </cfRule>
    <cfRule type="containsText" dxfId="41814" priority="41697" operator="containsText" text="REINO UNIDO">
      <formula>NOT(ISERROR(SEARCH("REINO UNIDO",B13)))</formula>
    </cfRule>
    <cfRule type="containsText" dxfId="41813" priority="41698" operator="containsText" text="DINAMARCA">
      <formula>NOT(ISERROR(SEARCH("DINAMARCA",B13)))</formula>
    </cfRule>
    <cfRule type="containsText" dxfId="41812" priority="41699" operator="containsText" text="NORUEGA">
      <formula>NOT(ISERROR(SEARCH("NORUEGA",B13)))</formula>
    </cfRule>
    <cfRule type="containsText" dxfId="41811" priority="41700" operator="containsText" text="FINLANDIA">
      <formula>NOT(ISERROR(SEARCH("FINLANDIA",B13)))</formula>
    </cfRule>
    <cfRule type="containsText" dxfId="41810" priority="41701" operator="containsText" text="SUECIA">
      <formula>NOT(ISERROR(SEARCH("SUECIA",B13)))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1:B12">
    <cfRule type="containsText" dxfId="41707" priority="41566" operator="containsText" text="SUIZA">
      <formula>NOT(ISERROR(SEARCH("SUIZA",B11)))</formula>
    </cfRule>
    <cfRule type="containsText" dxfId="41706" priority="41567" operator="containsText" text="AUSTRIA">
      <formula>NOT(ISERROR(SEARCH("AUSTRIA",B11)))</formula>
    </cfRule>
    <cfRule type="containsText" dxfId="41705" priority="41568" operator="containsText" text="IRLANDA">
      <formula>NOT(ISERROR(SEARCH("IRLANDA",B11)))</formula>
    </cfRule>
    <cfRule type="containsText" dxfId="41704" priority="41569" operator="containsText" text="PAÍSES DEL ESTE">
      <formula>NOT(ISERROR(SEARCH("PAÍSES DEL ESTE",B11)))</formula>
    </cfRule>
    <cfRule type="containsText" dxfId="41703" priority="41570" operator="containsText" text="RUSIA">
      <formula>NOT(ISERROR(SEARCH("RUSIA",B11)))</formula>
    </cfRule>
    <cfRule type="containsText" dxfId="41702" priority="41571" operator="containsText" text="HOLANDA">
      <formula>NOT(ISERROR(SEARCH("HOLANDA",B11)))</formula>
    </cfRule>
    <cfRule type="containsText" dxfId="41701" priority="41572" operator="containsText" text="FRANCIA">
      <formula>NOT(ISERROR(SEARCH("FRANCIA",B11)))</formula>
    </cfRule>
    <cfRule type="containsText" dxfId="41700" priority="41573" operator="containsText" text="ITALIA">
      <formula>NOT(ISERROR(SEARCH("ITALIA",B11)))</formula>
    </cfRule>
    <cfRule type="containsText" dxfId="41699" priority="41574" operator="containsText" text="BÉLGICA">
      <formula>NOT(ISERROR(SEARCH("BÉLGICA",B11)))</formula>
    </cfRule>
    <cfRule type="containsText" dxfId="41698" priority="41575" operator="containsText" text="ESPAÑA">
      <formula>NOT(ISERROR(SEARCH("ESPAÑA",B11)))</formula>
    </cfRule>
    <cfRule type="containsText" dxfId="41697" priority="41576" operator="containsText" text="ALEMANIA">
      <formula>NOT(ISERROR(SEARCH("ALEMANIA",B11)))</formula>
    </cfRule>
    <cfRule type="containsText" dxfId="41696" priority="41577" operator="containsText" text="PAÍSES NÓRDICOS">
      <formula>NOT(ISERROR(SEARCH("PAÍSES NÓRDICOS",B11)))</formula>
    </cfRule>
    <cfRule type="containsText" dxfId="41695" priority="41578" operator="containsText" text="REINO UNIDO">
      <formula>NOT(ISERROR(SEARCH("REINO UNIDO",B11)))</formula>
    </cfRule>
    <cfRule type="containsText" dxfId="41694" priority="41579" operator="containsText" text="DINAMARCA">
      <formula>NOT(ISERROR(SEARCH("DINAMARCA",B11)))</formula>
    </cfRule>
    <cfRule type="containsText" dxfId="41693" priority="41580" operator="containsText" text="NORUEGA">
      <formula>NOT(ISERROR(SEARCH("NORUEGA",B11)))</formula>
    </cfRule>
    <cfRule type="containsText" dxfId="41692" priority="41581" operator="containsText" text="FINLANDIA">
      <formula>NOT(ISERROR(SEARCH("FINLANDIA",B11)))</formula>
    </cfRule>
    <cfRule type="containsText" dxfId="41691" priority="41582" operator="containsText" text="SUECIA">
      <formula>NOT(ISERROR(SEARCH("SUECIA",B11)))</formula>
    </cfRule>
  </conditionalFormatting>
  <conditionalFormatting sqref="B11:B12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1:B12">
    <cfRule type="containsText" dxfId="41673" priority="41532" operator="containsText" text="SUIZA">
      <formula>NOT(ISERROR(SEARCH("SUIZA",B11)))</formula>
    </cfRule>
    <cfRule type="containsText" dxfId="41672" priority="41533" operator="containsText" text="AUSTRIA">
      <formula>NOT(ISERROR(SEARCH("AUSTRIA",B11)))</formula>
    </cfRule>
    <cfRule type="containsText" dxfId="41671" priority="41534" operator="containsText" text="IRLANDA">
      <formula>NOT(ISERROR(SEARCH("IRLANDA",B11)))</formula>
    </cfRule>
    <cfRule type="containsText" dxfId="41670" priority="41535" operator="containsText" text="PAÍSES DEL ESTE">
      <formula>NOT(ISERROR(SEARCH("PAÍSES DEL ESTE",B11)))</formula>
    </cfRule>
    <cfRule type="containsText" dxfId="41669" priority="41536" operator="containsText" text="RUSIA">
      <formula>NOT(ISERROR(SEARCH("RUSIA",B11)))</formula>
    </cfRule>
    <cfRule type="containsText" dxfId="41668" priority="41537" operator="containsText" text="HOLANDA">
      <formula>NOT(ISERROR(SEARCH("HOLANDA",B11)))</formula>
    </cfRule>
    <cfRule type="containsText" dxfId="41667" priority="41538" operator="containsText" text="FRANCIA">
      <formula>NOT(ISERROR(SEARCH("FRANCIA",B11)))</formula>
    </cfRule>
    <cfRule type="containsText" dxfId="41666" priority="41539" operator="containsText" text="ITALIA">
      <formula>NOT(ISERROR(SEARCH("ITALIA",B11)))</formula>
    </cfRule>
    <cfRule type="containsText" dxfId="41665" priority="41540" operator="containsText" text="BÉLGICA">
      <formula>NOT(ISERROR(SEARCH("BÉLGICA",B11)))</formula>
    </cfRule>
    <cfRule type="containsText" dxfId="41664" priority="41541" operator="containsText" text="ESPAÑA">
      <formula>NOT(ISERROR(SEARCH("ESPAÑA",B11)))</formula>
    </cfRule>
    <cfRule type="containsText" dxfId="41663" priority="41542" operator="containsText" text="ALEMANIA">
      <formula>NOT(ISERROR(SEARCH("ALEMANIA",B11)))</formula>
    </cfRule>
    <cfRule type="containsText" dxfId="41662" priority="41543" operator="containsText" text="PAÍSES NÓRDICOS">
      <formula>NOT(ISERROR(SEARCH("PAÍSES NÓRDICOS",B11)))</formula>
    </cfRule>
    <cfRule type="containsText" dxfId="41661" priority="41544" operator="containsText" text="REINO UNIDO">
      <formula>NOT(ISERROR(SEARCH("REINO UNIDO",B11)))</formula>
    </cfRule>
    <cfRule type="containsText" dxfId="41660" priority="41545" operator="containsText" text="DINAMARCA">
      <formula>NOT(ISERROR(SEARCH("DINAMARCA",B11)))</formula>
    </cfRule>
    <cfRule type="containsText" dxfId="41659" priority="41546" operator="containsText" text="NORUEGA">
      <formula>NOT(ISERROR(SEARCH("NORUEGA",B11)))</formula>
    </cfRule>
    <cfRule type="containsText" dxfId="41658" priority="41547" operator="containsText" text="FINLANDIA">
      <formula>NOT(ISERROR(SEARCH("FINLANDIA",B11)))</formula>
    </cfRule>
    <cfRule type="containsText" dxfId="41657" priority="41548" operator="containsText" text="SUECIA">
      <formula>NOT(ISERROR(SEARCH("SUECIA",B11)))</formula>
    </cfRule>
  </conditionalFormatting>
  <conditionalFormatting sqref="B14">
    <cfRule type="containsText" dxfId="41656" priority="41515" operator="containsText" text="SUIZA">
      <formula>NOT(ISERROR(SEARCH("SUIZA",B14)))</formula>
    </cfRule>
    <cfRule type="containsText" dxfId="41655" priority="41516" operator="containsText" text="AUSTRIA">
      <formula>NOT(ISERROR(SEARCH("AUSTRIA",B14)))</formula>
    </cfRule>
    <cfRule type="containsText" dxfId="41654" priority="41517" operator="containsText" text="IRLANDA">
      <formula>NOT(ISERROR(SEARCH("IRLANDA",B14)))</formula>
    </cfRule>
    <cfRule type="containsText" dxfId="41653" priority="41518" operator="containsText" text="PAÍSES DEL ESTE">
      <formula>NOT(ISERROR(SEARCH("PAÍSES DEL ESTE",B14)))</formula>
    </cfRule>
    <cfRule type="containsText" dxfId="41652" priority="41519" operator="containsText" text="RUSIA">
      <formula>NOT(ISERROR(SEARCH("RUSIA",B14)))</formula>
    </cfRule>
    <cfRule type="containsText" dxfId="41651" priority="41520" operator="containsText" text="HOLANDA">
      <formula>NOT(ISERROR(SEARCH("HOLANDA",B14)))</formula>
    </cfRule>
    <cfRule type="containsText" dxfId="41650" priority="41521" operator="containsText" text="FRANCIA">
      <formula>NOT(ISERROR(SEARCH("FRANCIA",B14)))</formula>
    </cfRule>
    <cfRule type="containsText" dxfId="41649" priority="41522" operator="containsText" text="ITALIA">
      <formula>NOT(ISERROR(SEARCH("ITALIA",B14)))</formula>
    </cfRule>
    <cfRule type="containsText" dxfId="41648" priority="41523" operator="containsText" text="BÉLGICA">
      <formula>NOT(ISERROR(SEARCH("BÉLGICA",B14)))</formula>
    </cfRule>
    <cfRule type="containsText" dxfId="41647" priority="41524" operator="containsText" text="ESPAÑA">
      <formula>NOT(ISERROR(SEARCH("ESPAÑA",B14)))</formula>
    </cfRule>
    <cfRule type="containsText" dxfId="41646" priority="41525" operator="containsText" text="ALEMANIA">
      <formula>NOT(ISERROR(SEARCH("ALEMANIA",B14)))</formula>
    </cfRule>
    <cfRule type="containsText" dxfId="41645" priority="41526" operator="containsText" text="PAÍSES NÓRDICOS">
      <formula>NOT(ISERROR(SEARCH("PAÍSES NÓRDICOS",B14)))</formula>
    </cfRule>
    <cfRule type="containsText" dxfId="41644" priority="41527" operator="containsText" text="REINO UNIDO">
      <formula>NOT(ISERROR(SEARCH("REINO UNIDO",B14)))</formula>
    </cfRule>
    <cfRule type="containsText" dxfId="41643" priority="41528" operator="containsText" text="DINAMARCA">
      <formula>NOT(ISERROR(SEARCH("DINAMARCA",B14)))</formula>
    </cfRule>
    <cfRule type="containsText" dxfId="41642" priority="41529" operator="containsText" text="NORUEGA">
      <formula>NOT(ISERROR(SEARCH("NORUEGA",B14)))</formula>
    </cfRule>
    <cfRule type="containsText" dxfId="41641" priority="41530" operator="containsText" text="FINLANDIA">
      <formula>NOT(ISERROR(SEARCH("FINLANDIA",B14)))</formula>
    </cfRule>
    <cfRule type="containsText" dxfId="41640" priority="41531" operator="containsText" text="SUECIA">
      <formula>NOT(ISERROR(SEARCH("SUECIA",B14)))</formula>
    </cfRule>
  </conditionalFormatting>
  <conditionalFormatting sqref="B14">
    <cfRule type="containsText" dxfId="41639" priority="41498" operator="containsText" text="SUIZA">
      <formula>NOT(ISERROR(SEARCH("SUIZA",B14)))</formula>
    </cfRule>
    <cfRule type="containsText" dxfId="41638" priority="41499" operator="containsText" text="AUSTRIA">
      <formula>NOT(ISERROR(SEARCH("AUSTRIA",B14)))</formula>
    </cfRule>
    <cfRule type="containsText" dxfId="41637" priority="41500" operator="containsText" text="IRLANDA">
      <formula>NOT(ISERROR(SEARCH("IRLANDA",B14)))</formula>
    </cfRule>
    <cfRule type="containsText" dxfId="41636" priority="41501" operator="containsText" text="PAÍSES DEL ESTE">
      <formula>NOT(ISERROR(SEARCH("PAÍSES DEL ESTE",B14)))</formula>
    </cfRule>
    <cfRule type="containsText" dxfId="41635" priority="41502" operator="containsText" text="RUSIA">
      <formula>NOT(ISERROR(SEARCH("RUSIA",B14)))</formula>
    </cfRule>
    <cfRule type="containsText" dxfId="41634" priority="41503" operator="containsText" text="HOLANDA">
      <formula>NOT(ISERROR(SEARCH("HOLANDA",B14)))</formula>
    </cfRule>
    <cfRule type="containsText" dxfId="41633" priority="41504" operator="containsText" text="FRANCIA">
      <formula>NOT(ISERROR(SEARCH("FRANCIA",B14)))</formula>
    </cfRule>
    <cfRule type="containsText" dxfId="41632" priority="41505" operator="containsText" text="ITALIA">
      <formula>NOT(ISERROR(SEARCH("ITALIA",B14)))</formula>
    </cfRule>
    <cfRule type="containsText" dxfId="41631" priority="41506" operator="containsText" text="BÉLGICA">
      <formula>NOT(ISERROR(SEARCH("BÉLGICA",B14)))</formula>
    </cfRule>
    <cfRule type="containsText" dxfId="41630" priority="41507" operator="containsText" text="ESPAÑA">
      <formula>NOT(ISERROR(SEARCH("ESPAÑA",B14)))</formula>
    </cfRule>
    <cfRule type="containsText" dxfId="41629" priority="41508" operator="containsText" text="ALEMANIA">
      <formula>NOT(ISERROR(SEARCH("ALEMANIA",B14)))</formula>
    </cfRule>
    <cfRule type="containsText" dxfId="41628" priority="41509" operator="containsText" text="PAÍSES NÓRDICOS">
      <formula>NOT(ISERROR(SEARCH("PAÍSES NÓRDICOS",B14)))</formula>
    </cfRule>
    <cfRule type="containsText" dxfId="41627" priority="41510" operator="containsText" text="REINO UNIDO">
      <formula>NOT(ISERROR(SEARCH("REINO UNIDO",B14)))</formula>
    </cfRule>
    <cfRule type="containsText" dxfId="41626" priority="41511" operator="containsText" text="DINAMARCA">
      <formula>NOT(ISERROR(SEARCH("DINAMARCA",B14)))</formula>
    </cfRule>
    <cfRule type="containsText" dxfId="41625" priority="41512" operator="containsText" text="NORUEGA">
      <formula>NOT(ISERROR(SEARCH("NORUEGA",B14)))</formula>
    </cfRule>
    <cfRule type="containsText" dxfId="41624" priority="41513" operator="containsText" text="FINLANDIA">
      <formula>NOT(ISERROR(SEARCH("FINLANDIA",B14)))</formula>
    </cfRule>
    <cfRule type="containsText" dxfId="41623" priority="41514" operator="containsText" text="SUECIA">
      <formula>NOT(ISERROR(SEARCH("SUECIA",B14)))</formula>
    </cfRule>
  </conditionalFormatting>
  <conditionalFormatting sqref="B14">
    <cfRule type="containsText" dxfId="41622" priority="41481" operator="containsText" text="SUIZA">
      <formula>NOT(ISERROR(SEARCH("SUIZA",B14)))</formula>
    </cfRule>
    <cfRule type="containsText" dxfId="41621" priority="41482" operator="containsText" text="AUSTRIA">
      <formula>NOT(ISERROR(SEARCH("AUSTRIA",B14)))</formula>
    </cfRule>
    <cfRule type="containsText" dxfId="41620" priority="41483" operator="containsText" text="IRLANDA">
      <formula>NOT(ISERROR(SEARCH("IRLANDA",B14)))</formula>
    </cfRule>
    <cfRule type="containsText" dxfId="41619" priority="41484" operator="containsText" text="PAÍSES DEL ESTE">
      <formula>NOT(ISERROR(SEARCH("PAÍSES DEL ESTE",B14)))</formula>
    </cfRule>
    <cfRule type="containsText" dxfId="41618" priority="41485" operator="containsText" text="RUSIA">
      <formula>NOT(ISERROR(SEARCH("RUSIA",B14)))</formula>
    </cfRule>
    <cfRule type="containsText" dxfId="41617" priority="41486" operator="containsText" text="HOLANDA">
      <formula>NOT(ISERROR(SEARCH("HOLANDA",B14)))</formula>
    </cfRule>
    <cfRule type="containsText" dxfId="41616" priority="41487" operator="containsText" text="FRANCIA">
      <formula>NOT(ISERROR(SEARCH("FRANCIA",B14)))</formula>
    </cfRule>
    <cfRule type="containsText" dxfId="41615" priority="41488" operator="containsText" text="ITALIA">
      <formula>NOT(ISERROR(SEARCH("ITALIA",B14)))</formula>
    </cfRule>
    <cfRule type="containsText" dxfId="41614" priority="41489" operator="containsText" text="BÉLGICA">
      <formula>NOT(ISERROR(SEARCH("BÉLGICA",B14)))</formula>
    </cfRule>
    <cfRule type="containsText" dxfId="41613" priority="41490" operator="containsText" text="ESPAÑA">
      <formula>NOT(ISERROR(SEARCH("ESPAÑA",B14)))</formula>
    </cfRule>
    <cfRule type="containsText" dxfId="41612" priority="41491" operator="containsText" text="ALEMANIA">
      <formula>NOT(ISERROR(SEARCH("ALEMANIA",B14)))</formula>
    </cfRule>
    <cfRule type="containsText" dxfId="41611" priority="41492" operator="containsText" text="PAÍSES NÓRDICOS">
      <formula>NOT(ISERROR(SEARCH("PAÍSES NÓRDICOS",B14)))</formula>
    </cfRule>
    <cfRule type="containsText" dxfId="41610" priority="41493" operator="containsText" text="REINO UNIDO">
      <formula>NOT(ISERROR(SEARCH("REINO UNIDO",B14)))</formula>
    </cfRule>
    <cfRule type="containsText" dxfId="41609" priority="41494" operator="containsText" text="DINAMARCA">
      <formula>NOT(ISERROR(SEARCH("DINAMARCA",B14)))</formula>
    </cfRule>
    <cfRule type="containsText" dxfId="41608" priority="41495" operator="containsText" text="NORUEGA">
      <formula>NOT(ISERROR(SEARCH("NORUEGA",B14)))</formula>
    </cfRule>
    <cfRule type="containsText" dxfId="41607" priority="41496" operator="containsText" text="FINLANDIA">
      <formula>NOT(ISERROR(SEARCH("FINLANDIA",B14)))</formula>
    </cfRule>
    <cfRule type="containsText" dxfId="41606" priority="41497" operator="containsText" text="SUECIA">
      <formula>NOT(ISERROR(SEARCH("SUECIA",B14)))</formula>
    </cfRule>
  </conditionalFormatting>
  <conditionalFormatting sqref="B14">
    <cfRule type="containsText" dxfId="41605" priority="41464" operator="containsText" text="SUIZA">
      <formula>NOT(ISERROR(SEARCH("SUIZA",B14)))</formula>
    </cfRule>
    <cfRule type="containsText" dxfId="41604" priority="41465" operator="containsText" text="AUSTRIA">
      <formula>NOT(ISERROR(SEARCH("AUSTRIA",B14)))</formula>
    </cfRule>
    <cfRule type="containsText" dxfId="41603" priority="41466" operator="containsText" text="IRLANDA">
      <formula>NOT(ISERROR(SEARCH("IRLANDA",B14)))</formula>
    </cfRule>
    <cfRule type="containsText" dxfId="41602" priority="41467" operator="containsText" text="PAÍSES DEL ESTE">
      <formula>NOT(ISERROR(SEARCH("PAÍSES DEL ESTE",B14)))</formula>
    </cfRule>
    <cfRule type="containsText" dxfId="41601" priority="41468" operator="containsText" text="RUSIA">
      <formula>NOT(ISERROR(SEARCH("RUSIA",B14)))</formula>
    </cfRule>
    <cfRule type="containsText" dxfId="41600" priority="41469" operator="containsText" text="HOLANDA">
      <formula>NOT(ISERROR(SEARCH("HOLANDA",B14)))</formula>
    </cfRule>
    <cfRule type="containsText" dxfId="41599" priority="41470" operator="containsText" text="FRANCIA">
      <formula>NOT(ISERROR(SEARCH("FRANCIA",B14)))</formula>
    </cfRule>
    <cfRule type="containsText" dxfId="41598" priority="41471" operator="containsText" text="ITALIA">
      <formula>NOT(ISERROR(SEARCH("ITALIA",B14)))</formula>
    </cfRule>
    <cfRule type="containsText" dxfId="41597" priority="41472" operator="containsText" text="BÉLGICA">
      <formula>NOT(ISERROR(SEARCH("BÉLGICA",B14)))</formula>
    </cfRule>
    <cfRule type="containsText" dxfId="41596" priority="41473" operator="containsText" text="ESPAÑA">
      <formula>NOT(ISERROR(SEARCH("ESPAÑA",B14)))</formula>
    </cfRule>
    <cfRule type="containsText" dxfId="41595" priority="41474" operator="containsText" text="ALEMANIA">
      <formula>NOT(ISERROR(SEARCH("ALEMANIA",B14)))</formula>
    </cfRule>
    <cfRule type="containsText" dxfId="41594" priority="41475" operator="containsText" text="PAÍSES NÓRDICOS">
      <formula>NOT(ISERROR(SEARCH("PAÍSES NÓRDICOS",B14)))</formula>
    </cfRule>
    <cfRule type="containsText" dxfId="41593" priority="41476" operator="containsText" text="REINO UNIDO">
      <formula>NOT(ISERROR(SEARCH("REINO UNIDO",B14)))</formula>
    </cfRule>
    <cfRule type="containsText" dxfId="41592" priority="41477" operator="containsText" text="DINAMARCA">
      <formula>NOT(ISERROR(SEARCH("DINAMARCA",B14)))</formula>
    </cfRule>
    <cfRule type="containsText" dxfId="41591" priority="41478" operator="containsText" text="NORUEGA">
      <formula>NOT(ISERROR(SEARCH("NORUEGA",B14)))</formula>
    </cfRule>
    <cfRule type="containsText" dxfId="41590" priority="41479" operator="containsText" text="FINLANDIA">
      <formula>NOT(ISERROR(SEARCH("FINLANDIA",B14)))</formula>
    </cfRule>
    <cfRule type="containsText" dxfId="41589" priority="41480" operator="containsText" text="SUECIA">
      <formula>NOT(ISERROR(SEARCH("SUECIA",B14)))</formula>
    </cfRule>
  </conditionalFormatting>
  <conditionalFormatting sqref="B14">
    <cfRule type="containsText" dxfId="41588" priority="41447" operator="containsText" text="SUIZA">
      <formula>NOT(ISERROR(SEARCH("SUIZA",B14)))</formula>
    </cfRule>
    <cfRule type="containsText" dxfId="41587" priority="41448" operator="containsText" text="AUSTRIA">
      <formula>NOT(ISERROR(SEARCH("AUSTRIA",B14)))</formula>
    </cfRule>
    <cfRule type="containsText" dxfId="41586" priority="41449" operator="containsText" text="IRLANDA">
      <formula>NOT(ISERROR(SEARCH("IRLANDA",B14)))</formula>
    </cfRule>
    <cfRule type="containsText" dxfId="41585" priority="41450" operator="containsText" text="PAÍSES DEL ESTE">
      <formula>NOT(ISERROR(SEARCH("PAÍSES DEL ESTE",B14)))</formula>
    </cfRule>
    <cfRule type="containsText" dxfId="41584" priority="41451" operator="containsText" text="RUSIA">
      <formula>NOT(ISERROR(SEARCH("RUSIA",B14)))</formula>
    </cfRule>
    <cfRule type="containsText" dxfId="41583" priority="41452" operator="containsText" text="HOLANDA">
      <formula>NOT(ISERROR(SEARCH("HOLANDA",B14)))</formula>
    </cfRule>
    <cfRule type="containsText" dxfId="41582" priority="41453" operator="containsText" text="FRANCIA">
      <formula>NOT(ISERROR(SEARCH("FRANCIA",B14)))</formula>
    </cfRule>
    <cfRule type="containsText" dxfId="41581" priority="41454" operator="containsText" text="ITALIA">
      <formula>NOT(ISERROR(SEARCH("ITALIA",B14)))</formula>
    </cfRule>
    <cfRule type="containsText" dxfId="41580" priority="41455" operator="containsText" text="BÉLGICA">
      <formula>NOT(ISERROR(SEARCH("BÉLGICA",B14)))</formula>
    </cfRule>
    <cfRule type="containsText" dxfId="41579" priority="41456" operator="containsText" text="ESPAÑA">
      <formula>NOT(ISERROR(SEARCH("ESPAÑA",B14)))</formula>
    </cfRule>
    <cfRule type="containsText" dxfId="41578" priority="41457" operator="containsText" text="ALEMANIA">
      <formula>NOT(ISERROR(SEARCH("ALEMANIA",B14)))</formula>
    </cfRule>
    <cfRule type="containsText" dxfId="41577" priority="41458" operator="containsText" text="PAÍSES NÓRDICOS">
      <formula>NOT(ISERROR(SEARCH("PAÍSES NÓRDICOS",B14)))</formula>
    </cfRule>
    <cfRule type="containsText" dxfId="41576" priority="41459" operator="containsText" text="REINO UNIDO">
      <formula>NOT(ISERROR(SEARCH("REINO UNIDO",B14)))</formula>
    </cfRule>
    <cfRule type="containsText" dxfId="41575" priority="41460" operator="containsText" text="DINAMARCA">
      <formula>NOT(ISERROR(SEARCH("DINAMARCA",B14)))</formula>
    </cfRule>
    <cfRule type="containsText" dxfId="41574" priority="41461" operator="containsText" text="NORUEGA">
      <formula>NOT(ISERROR(SEARCH("NORUEGA",B14)))</formula>
    </cfRule>
    <cfRule type="containsText" dxfId="41573" priority="41462" operator="containsText" text="FINLANDIA">
      <formula>NOT(ISERROR(SEARCH("FINLANDIA",B14)))</formula>
    </cfRule>
    <cfRule type="containsText" dxfId="41572" priority="41463" operator="containsText" text="SUECIA">
      <formula>NOT(ISERROR(SEARCH("SUECIA",B14)))</formula>
    </cfRule>
  </conditionalFormatting>
  <conditionalFormatting sqref="B14">
    <cfRule type="containsText" dxfId="41571" priority="41430" operator="containsText" text="SUIZA">
      <formula>NOT(ISERROR(SEARCH("SUIZA",B14)))</formula>
    </cfRule>
    <cfRule type="containsText" dxfId="41570" priority="41431" operator="containsText" text="AUSTRIA">
      <formula>NOT(ISERROR(SEARCH("AUSTRIA",B14)))</formula>
    </cfRule>
    <cfRule type="containsText" dxfId="41569" priority="41432" operator="containsText" text="IRLANDA">
      <formula>NOT(ISERROR(SEARCH("IRLANDA",B14)))</formula>
    </cfRule>
    <cfRule type="containsText" dxfId="41568" priority="41433" operator="containsText" text="PAÍSES DEL ESTE">
      <formula>NOT(ISERROR(SEARCH("PAÍSES DEL ESTE",B14)))</formula>
    </cfRule>
    <cfRule type="containsText" dxfId="41567" priority="41434" operator="containsText" text="RUSIA">
      <formula>NOT(ISERROR(SEARCH("RUSIA",B14)))</formula>
    </cfRule>
    <cfRule type="containsText" dxfId="41566" priority="41435" operator="containsText" text="HOLANDA">
      <formula>NOT(ISERROR(SEARCH("HOLANDA",B14)))</formula>
    </cfRule>
    <cfRule type="containsText" dxfId="41565" priority="41436" operator="containsText" text="FRANCIA">
      <formula>NOT(ISERROR(SEARCH("FRANCIA",B14)))</formula>
    </cfRule>
    <cfRule type="containsText" dxfId="41564" priority="41437" operator="containsText" text="ITALIA">
      <formula>NOT(ISERROR(SEARCH("ITALIA",B14)))</formula>
    </cfRule>
    <cfRule type="containsText" dxfId="41563" priority="41438" operator="containsText" text="BÉLGICA">
      <formula>NOT(ISERROR(SEARCH("BÉLGICA",B14)))</formula>
    </cfRule>
    <cfRule type="containsText" dxfId="41562" priority="41439" operator="containsText" text="ESPAÑA">
      <formula>NOT(ISERROR(SEARCH("ESPAÑA",B14)))</formula>
    </cfRule>
    <cfRule type="containsText" dxfId="41561" priority="41440" operator="containsText" text="ALEMANIA">
      <formula>NOT(ISERROR(SEARCH("ALEMANIA",B14)))</formula>
    </cfRule>
    <cfRule type="containsText" dxfId="41560" priority="41441" operator="containsText" text="PAÍSES NÓRDICOS">
      <formula>NOT(ISERROR(SEARCH("PAÍSES NÓRDICOS",B14)))</formula>
    </cfRule>
    <cfRule type="containsText" dxfId="41559" priority="41442" operator="containsText" text="REINO UNIDO">
      <formula>NOT(ISERROR(SEARCH("REINO UNIDO",B14)))</formula>
    </cfRule>
    <cfRule type="containsText" dxfId="41558" priority="41443" operator="containsText" text="DINAMARCA">
      <formula>NOT(ISERROR(SEARCH("DINAMARCA",B14)))</formula>
    </cfRule>
    <cfRule type="containsText" dxfId="41557" priority="41444" operator="containsText" text="NORUEGA">
      <formula>NOT(ISERROR(SEARCH("NORUEGA",B14)))</formula>
    </cfRule>
    <cfRule type="containsText" dxfId="41556" priority="41445" operator="containsText" text="FINLANDIA">
      <formula>NOT(ISERROR(SEARCH("FINLANDIA",B14)))</formula>
    </cfRule>
    <cfRule type="containsText" dxfId="41555" priority="41446" operator="containsText" text="SUECIA">
      <formula>NOT(ISERROR(SEARCH("SUECIA",B14)))</formula>
    </cfRule>
  </conditionalFormatting>
  <conditionalFormatting sqref="A17">
    <cfRule type="containsText" dxfId="41554" priority="41413" operator="containsText" text="SUIZA">
      <formula>NOT(ISERROR(SEARCH("SUIZA",A17)))</formula>
    </cfRule>
    <cfRule type="containsText" dxfId="41553" priority="41414" operator="containsText" text="AUSTRIA">
      <formula>NOT(ISERROR(SEARCH("AUSTRIA",A17)))</formula>
    </cfRule>
    <cfRule type="containsText" dxfId="41552" priority="41415" operator="containsText" text="IRLANDA">
      <formula>NOT(ISERROR(SEARCH("IRLANDA",A17)))</formula>
    </cfRule>
    <cfRule type="containsText" dxfId="41551" priority="41416" operator="containsText" text="PAÍSES DEL ESTE">
      <formula>NOT(ISERROR(SEARCH("PAÍSES DEL ESTE",A17)))</formula>
    </cfRule>
    <cfRule type="containsText" dxfId="41550" priority="41417" operator="containsText" text="RUSIA">
      <formula>NOT(ISERROR(SEARCH("RUSIA",A17)))</formula>
    </cfRule>
    <cfRule type="containsText" dxfId="41549" priority="41418" operator="containsText" text="HOLANDA">
      <formula>NOT(ISERROR(SEARCH("HOLANDA",A17)))</formula>
    </cfRule>
    <cfRule type="containsText" dxfId="41548" priority="41419" operator="containsText" text="FRANCIA">
      <formula>NOT(ISERROR(SEARCH("FRANCIA",A17)))</formula>
    </cfRule>
    <cfRule type="containsText" dxfId="41547" priority="41420" operator="containsText" text="ITALIA">
      <formula>NOT(ISERROR(SEARCH("ITALIA",A17)))</formula>
    </cfRule>
    <cfRule type="containsText" dxfId="41546" priority="41421" operator="containsText" text="BÉLGICA">
      <formula>NOT(ISERROR(SEARCH("BÉLGICA",A17)))</formula>
    </cfRule>
    <cfRule type="containsText" dxfId="41545" priority="41422" operator="containsText" text="ESPAÑA">
      <formula>NOT(ISERROR(SEARCH("ESPAÑA",A17)))</formula>
    </cfRule>
    <cfRule type="containsText" dxfId="41544" priority="41423" operator="containsText" text="ALEMANIA">
      <formula>NOT(ISERROR(SEARCH("ALEMANIA",A17)))</formula>
    </cfRule>
    <cfRule type="containsText" dxfId="41543" priority="41424" operator="containsText" text="PAÍSES NÓRDICOS">
      <formula>NOT(ISERROR(SEARCH("PAÍSES NÓRDICOS",A17)))</formula>
    </cfRule>
    <cfRule type="containsText" dxfId="41542" priority="41425" operator="containsText" text="REINO UNIDO">
      <formula>NOT(ISERROR(SEARCH("REINO UNIDO",A17)))</formula>
    </cfRule>
    <cfRule type="containsText" dxfId="41541" priority="41426" operator="containsText" text="DINAMARCA">
      <formula>NOT(ISERROR(SEARCH("DINAMARCA",A17)))</formula>
    </cfRule>
    <cfRule type="containsText" dxfId="41540" priority="41427" operator="containsText" text="NORUEGA">
      <formula>NOT(ISERROR(SEARCH("NORUEGA",A17)))</formula>
    </cfRule>
    <cfRule type="containsText" dxfId="41539" priority="41428" operator="containsText" text="FINLANDIA">
      <formula>NOT(ISERROR(SEARCH("FINLANDIA",A17)))</formula>
    </cfRule>
    <cfRule type="containsText" dxfId="41538" priority="41429" operator="containsText" text="SUECIA">
      <formula>NOT(ISERROR(SEARCH("SUECIA",A17)))</formula>
    </cfRule>
  </conditionalFormatting>
  <conditionalFormatting sqref="A17">
    <cfRule type="containsText" dxfId="41537" priority="41396" operator="containsText" text="SUIZA">
      <formula>NOT(ISERROR(SEARCH("SUIZA",A17)))</formula>
    </cfRule>
    <cfRule type="containsText" dxfId="41536" priority="41397" operator="containsText" text="AUSTRIA">
      <formula>NOT(ISERROR(SEARCH("AUSTRIA",A17)))</formula>
    </cfRule>
    <cfRule type="containsText" dxfId="41535" priority="41398" operator="containsText" text="IRLANDA">
      <formula>NOT(ISERROR(SEARCH("IRLANDA",A17)))</formula>
    </cfRule>
    <cfRule type="containsText" dxfId="41534" priority="41399" operator="containsText" text="PAÍSES DEL ESTE">
      <formula>NOT(ISERROR(SEARCH("PAÍSES DEL ESTE",A17)))</formula>
    </cfRule>
    <cfRule type="containsText" dxfId="41533" priority="41400" operator="containsText" text="RUSIA">
      <formula>NOT(ISERROR(SEARCH("RUSIA",A17)))</formula>
    </cfRule>
    <cfRule type="containsText" dxfId="41532" priority="41401" operator="containsText" text="HOLANDA">
      <formula>NOT(ISERROR(SEARCH("HOLANDA",A17)))</formula>
    </cfRule>
    <cfRule type="containsText" dxfId="41531" priority="41402" operator="containsText" text="FRANCIA">
      <formula>NOT(ISERROR(SEARCH("FRANCIA",A17)))</formula>
    </cfRule>
    <cfRule type="containsText" dxfId="41530" priority="41403" operator="containsText" text="ITALIA">
      <formula>NOT(ISERROR(SEARCH("ITALIA",A17)))</formula>
    </cfRule>
    <cfRule type="containsText" dxfId="41529" priority="41404" operator="containsText" text="BÉLGICA">
      <formula>NOT(ISERROR(SEARCH("BÉLGICA",A17)))</formula>
    </cfRule>
    <cfRule type="containsText" dxfId="41528" priority="41405" operator="containsText" text="ESPAÑA">
      <formula>NOT(ISERROR(SEARCH("ESPAÑA",A17)))</formula>
    </cfRule>
    <cfRule type="containsText" dxfId="41527" priority="41406" operator="containsText" text="ALEMANIA">
      <formula>NOT(ISERROR(SEARCH("ALEMANIA",A17)))</formula>
    </cfRule>
    <cfRule type="containsText" dxfId="41526" priority="41407" operator="containsText" text="PAÍSES NÓRDICOS">
      <formula>NOT(ISERROR(SEARCH("PAÍSES NÓRDICOS",A17)))</formula>
    </cfRule>
    <cfRule type="containsText" dxfId="41525" priority="41408" operator="containsText" text="REINO UNIDO">
      <formula>NOT(ISERROR(SEARCH("REINO UNIDO",A17)))</formula>
    </cfRule>
    <cfRule type="containsText" dxfId="41524" priority="41409" operator="containsText" text="DINAMARCA">
      <formula>NOT(ISERROR(SEARCH("DINAMARCA",A17)))</formula>
    </cfRule>
    <cfRule type="containsText" dxfId="41523" priority="41410" operator="containsText" text="NORUEGA">
      <formula>NOT(ISERROR(SEARCH("NORUEGA",A17)))</formula>
    </cfRule>
    <cfRule type="containsText" dxfId="41522" priority="41411" operator="containsText" text="FINLANDIA">
      <formula>NOT(ISERROR(SEARCH("FINLANDIA",A17)))</formula>
    </cfRule>
    <cfRule type="containsText" dxfId="41521" priority="41412" operator="containsText" text="SUECIA">
      <formula>NOT(ISERROR(SEARCH("SUECIA",A17)))</formula>
    </cfRule>
  </conditionalFormatting>
  <conditionalFormatting sqref="A17">
    <cfRule type="containsText" dxfId="41520" priority="41379" operator="containsText" text="SUIZA">
      <formula>NOT(ISERROR(SEARCH("SUIZA",A17)))</formula>
    </cfRule>
    <cfRule type="containsText" dxfId="41519" priority="41380" operator="containsText" text="AUSTRIA">
      <formula>NOT(ISERROR(SEARCH("AUSTRIA",A17)))</formula>
    </cfRule>
    <cfRule type="containsText" dxfId="41518" priority="41381" operator="containsText" text="IRLANDA">
      <formula>NOT(ISERROR(SEARCH("IRLANDA",A17)))</formula>
    </cfRule>
    <cfRule type="containsText" dxfId="41517" priority="41382" operator="containsText" text="PAÍSES DEL ESTE">
      <formula>NOT(ISERROR(SEARCH("PAÍSES DEL ESTE",A17)))</formula>
    </cfRule>
    <cfRule type="containsText" dxfId="41516" priority="41383" operator="containsText" text="RUSIA">
      <formula>NOT(ISERROR(SEARCH("RUSIA",A17)))</formula>
    </cfRule>
    <cfRule type="containsText" dxfId="41515" priority="41384" operator="containsText" text="HOLANDA">
      <formula>NOT(ISERROR(SEARCH("HOLANDA",A17)))</formula>
    </cfRule>
    <cfRule type="containsText" dxfId="41514" priority="41385" operator="containsText" text="FRANCIA">
      <formula>NOT(ISERROR(SEARCH("FRANCIA",A17)))</formula>
    </cfRule>
    <cfRule type="containsText" dxfId="41513" priority="41386" operator="containsText" text="ITALIA">
      <formula>NOT(ISERROR(SEARCH("ITALIA",A17)))</formula>
    </cfRule>
    <cfRule type="containsText" dxfId="41512" priority="41387" operator="containsText" text="BÉLGICA">
      <formula>NOT(ISERROR(SEARCH("BÉLGICA",A17)))</formula>
    </cfRule>
    <cfRule type="containsText" dxfId="41511" priority="41388" operator="containsText" text="ESPAÑA">
      <formula>NOT(ISERROR(SEARCH("ESPAÑA",A17)))</formula>
    </cfRule>
    <cfRule type="containsText" dxfId="41510" priority="41389" operator="containsText" text="ALEMANIA">
      <formula>NOT(ISERROR(SEARCH("ALEMANIA",A17)))</formula>
    </cfRule>
    <cfRule type="containsText" dxfId="41509" priority="41390" operator="containsText" text="PAÍSES NÓRDICOS">
      <formula>NOT(ISERROR(SEARCH("PAÍSES NÓRDICOS",A17)))</formula>
    </cfRule>
    <cfRule type="containsText" dxfId="41508" priority="41391" operator="containsText" text="REINO UNIDO">
      <formula>NOT(ISERROR(SEARCH("REINO UNIDO",A17)))</formula>
    </cfRule>
    <cfRule type="containsText" dxfId="41507" priority="41392" operator="containsText" text="DINAMARCA">
      <formula>NOT(ISERROR(SEARCH("DINAMARCA",A17)))</formula>
    </cfRule>
    <cfRule type="containsText" dxfId="41506" priority="41393" operator="containsText" text="NORUEGA">
      <formula>NOT(ISERROR(SEARCH("NORUEGA",A17)))</formula>
    </cfRule>
    <cfRule type="containsText" dxfId="41505" priority="41394" operator="containsText" text="FINLANDIA">
      <formula>NOT(ISERROR(SEARCH("FINLANDIA",A17)))</formula>
    </cfRule>
    <cfRule type="containsText" dxfId="41504" priority="41395" operator="containsText" text="SUECIA">
      <formula>NOT(ISERROR(SEARCH("SUECIA",A17)))</formula>
    </cfRule>
  </conditionalFormatting>
  <conditionalFormatting sqref="A17">
    <cfRule type="containsText" dxfId="41503" priority="41362" operator="containsText" text="SUIZA">
      <formula>NOT(ISERROR(SEARCH("SUIZA",A17)))</formula>
    </cfRule>
    <cfRule type="containsText" dxfId="41502" priority="41363" operator="containsText" text="AUSTRIA">
      <formula>NOT(ISERROR(SEARCH("AUSTRIA",A17)))</formula>
    </cfRule>
    <cfRule type="containsText" dxfId="41501" priority="41364" operator="containsText" text="IRLANDA">
      <formula>NOT(ISERROR(SEARCH("IRLANDA",A17)))</formula>
    </cfRule>
    <cfRule type="containsText" dxfId="41500" priority="41365" operator="containsText" text="PAÍSES DEL ESTE">
      <formula>NOT(ISERROR(SEARCH("PAÍSES DEL ESTE",A17)))</formula>
    </cfRule>
    <cfRule type="containsText" dxfId="41499" priority="41366" operator="containsText" text="RUSIA">
      <formula>NOT(ISERROR(SEARCH("RUSIA",A17)))</formula>
    </cfRule>
    <cfRule type="containsText" dxfId="41498" priority="41367" operator="containsText" text="HOLANDA">
      <formula>NOT(ISERROR(SEARCH("HOLANDA",A17)))</formula>
    </cfRule>
    <cfRule type="containsText" dxfId="41497" priority="41368" operator="containsText" text="FRANCIA">
      <formula>NOT(ISERROR(SEARCH("FRANCIA",A17)))</formula>
    </cfRule>
    <cfRule type="containsText" dxfId="41496" priority="41369" operator="containsText" text="ITALIA">
      <formula>NOT(ISERROR(SEARCH("ITALIA",A17)))</formula>
    </cfRule>
    <cfRule type="containsText" dxfId="41495" priority="41370" operator="containsText" text="BÉLGICA">
      <formula>NOT(ISERROR(SEARCH("BÉLGICA",A17)))</formula>
    </cfRule>
    <cfRule type="containsText" dxfId="41494" priority="41371" operator="containsText" text="ESPAÑA">
      <formula>NOT(ISERROR(SEARCH("ESPAÑA",A17)))</formula>
    </cfRule>
    <cfRule type="containsText" dxfId="41493" priority="41372" operator="containsText" text="ALEMANIA">
      <formula>NOT(ISERROR(SEARCH("ALEMANIA",A17)))</formula>
    </cfRule>
    <cfRule type="containsText" dxfId="41492" priority="41373" operator="containsText" text="PAÍSES NÓRDICOS">
      <formula>NOT(ISERROR(SEARCH("PAÍSES NÓRDICOS",A17)))</formula>
    </cfRule>
    <cfRule type="containsText" dxfId="41491" priority="41374" operator="containsText" text="REINO UNIDO">
      <formula>NOT(ISERROR(SEARCH("REINO UNIDO",A17)))</formula>
    </cfRule>
    <cfRule type="containsText" dxfId="41490" priority="41375" operator="containsText" text="DINAMARCA">
      <formula>NOT(ISERROR(SEARCH("DINAMARCA",A17)))</formula>
    </cfRule>
    <cfRule type="containsText" dxfId="41489" priority="41376" operator="containsText" text="NORUEGA">
      <formula>NOT(ISERROR(SEARCH("NORUEGA",A17)))</formula>
    </cfRule>
    <cfRule type="containsText" dxfId="41488" priority="41377" operator="containsText" text="FINLANDIA">
      <formula>NOT(ISERROR(SEARCH("FINLANDIA",A17)))</formula>
    </cfRule>
    <cfRule type="containsText" dxfId="41487" priority="41378" operator="containsText" text="SUECIA">
      <formula>NOT(ISERROR(SEARCH("SUECIA",A17)))</formula>
    </cfRule>
  </conditionalFormatting>
  <conditionalFormatting sqref="A17">
    <cfRule type="containsText" dxfId="41486" priority="41345" operator="containsText" text="SUIZA">
      <formula>NOT(ISERROR(SEARCH("SUIZA",A17)))</formula>
    </cfRule>
    <cfRule type="containsText" dxfId="41485" priority="41346" operator="containsText" text="AUSTRIA">
      <formula>NOT(ISERROR(SEARCH("AUSTRIA",A17)))</formula>
    </cfRule>
    <cfRule type="containsText" dxfId="41484" priority="41347" operator="containsText" text="IRLANDA">
      <formula>NOT(ISERROR(SEARCH("IRLANDA",A17)))</formula>
    </cfRule>
    <cfRule type="containsText" dxfId="41483" priority="41348" operator="containsText" text="PAÍSES DEL ESTE">
      <formula>NOT(ISERROR(SEARCH("PAÍSES DEL ESTE",A17)))</formula>
    </cfRule>
    <cfRule type="containsText" dxfId="41482" priority="41349" operator="containsText" text="RUSIA">
      <formula>NOT(ISERROR(SEARCH("RUSIA",A17)))</formula>
    </cfRule>
    <cfRule type="containsText" dxfId="41481" priority="41350" operator="containsText" text="HOLANDA">
      <formula>NOT(ISERROR(SEARCH("HOLANDA",A17)))</formula>
    </cfRule>
    <cfRule type="containsText" dxfId="41480" priority="41351" operator="containsText" text="FRANCIA">
      <formula>NOT(ISERROR(SEARCH("FRANCIA",A17)))</formula>
    </cfRule>
    <cfRule type="containsText" dxfId="41479" priority="41352" operator="containsText" text="ITALIA">
      <formula>NOT(ISERROR(SEARCH("ITALIA",A17)))</formula>
    </cfRule>
    <cfRule type="containsText" dxfId="41478" priority="41353" operator="containsText" text="BÉLGICA">
      <formula>NOT(ISERROR(SEARCH("BÉLGICA",A17)))</formula>
    </cfRule>
    <cfRule type="containsText" dxfId="41477" priority="41354" operator="containsText" text="ESPAÑA">
      <formula>NOT(ISERROR(SEARCH("ESPAÑA",A17)))</formula>
    </cfRule>
    <cfRule type="containsText" dxfId="41476" priority="41355" operator="containsText" text="ALEMANIA">
      <formula>NOT(ISERROR(SEARCH("ALEMANIA",A17)))</formula>
    </cfRule>
    <cfRule type="containsText" dxfId="41475" priority="41356" operator="containsText" text="PAÍSES NÓRDICOS">
      <formula>NOT(ISERROR(SEARCH("PAÍSES NÓRDICOS",A17)))</formula>
    </cfRule>
    <cfRule type="containsText" dxfId="41474" priority="41357" operator="containsText" text="REINO UNIDO">
      <formula>NOT(ISERROR(SEARCH("REINO UNIDO",A17)))</formula>
    </cfRule>
    <cfRule type="containsText" dxfId="41473" priority="41358" operator="containsText" text="DINAMARCA">
      <formula>NOT(ISERROR(SEARCH("DINAMARCA",A17)))</formula>
    </cfRule>
    <cfRule type="containsText" dxfId="41472" priority="41359" operator="containsText" text="NORUEGA">
      <formula>NOT(ISERROR(SEARCH("NORUEGA",A17)))</formula>
    </cfRule>
    <cfRule type="containsText" dxfId="41471" priority="41360" operator="containsText" text="FINLANDIA">
      <formula>NOT(ISERROR(SEARCH("FINLANDIA",A17)))</formula>
    </cfRule>
    <cfRule type="containsText" dxfId="41470" priority="41361" operator="containsText" text="SUECIA">
      <formula>NOT(ISERROR(SEARCH("SUECIA",A17)))</formula>
    </cfRule>
  </conditionalFormatting>
  <conditionalFormatting sqref="A17">
    <cfRule type="containsText" dxfId="41469" priority="41328" operator="containsText" text="SUIZA">
      <formula>NOT(ISERROR(SEARCH("SUIZA",A17)))</formula>
    </cfRule>
    <cfRule type="containsText" dxfId="41468" priority="41329" operator="containsText" text="AUSTRIA">
      <formula>NOT(ISERROR(SEARCH("AUSTRIA",A17)))</formula>
    </cfRule>
    <cfRule type="containsText" dxfId="41467" priority="41330" operator="containsText" text="IRLANDA">
      <formula>NOT(ISERROR(SEARCH("IRLANDA",A17)))</formula>
    </cfRule>
    <cfRule type="containsText" dxfId="41466" priority="41331" operator="containsText" text="PAÍSES DEL ESTE">
      <formula>NOT(ISERROR(SEARCH("PAÍSES DEL ESTE",A17)))</formula>
    </cfRule>
    <cfRule type="containsText" dxfId="41465" priority="41332" operator="containsText" text="RUSIA">
      <formula>NOT(ISERROR(SEARCH("RUSIA",A17)))</formula>
    </cfRule>
    <cfRule type="containsText" dxfId="41464" priority="41333" operator="containsText" text="HOLANDA">
      <formula>NOT(ISERROR(SEARCH("HOLANDA",A17)))</formula>
    </cfRule>
    <cfRule type="containsText" dxfId="41463" priority="41334" operator="containsText" text="FRANCIA">
      <formula>NOT(ISERROR(SEARCH("FRANCIA",A17)))</formula>
    </cfRule>
    <cfRule type="containsText" dxfId="41462" priority="41335" operator="containsText" text="ITALIA">
      <formula>NOT(ISERROR(SEARCH("ITALIA",A17)))</formula>
    </cfRule>
    <cfRule type="containsText" dxfId="41461" priority="41336" operator="containsText" text="BÉLGICA">
      <formula>NOT(ISERROR(SEARCH("BÉLGICA",A17)))</formula>
    </cfRule>
    <cfRule type="containsText" dxfId="41460" priority="41337" operator="containsText" text="ESPAÑA">
      <formula>NOT(ISERROR(SEARCH("ESPAÑA",A17)))</formula>
    </cfRule>
    <cfRule type="containsText" dxfId="41459" priority="41338" operator="containsText" text="ALEMANIA">
      <formula>NOT(ISERROR(SEARCH("ALEMANIA",A17)))</formula>
    </cfRule>
    <cfRule type="containsText" dxfId="41458" priority="41339" operator="containsText" text="PAÍSES NÓRDICOS">
      <formula>NOT(ISERROR(SEARCH("PAÍSES NÓRDICOS",A17)))</formula>
    </cfRule>
    <cfRule type="containsText" dxfId="41457" priority="41340" operator="containsText" text="REINO UNIDO">
      <formula>NOT(ISERROR(SEARCH("REINO UNIDO",A17)))</formula>
    </cfRule>
    <cfRule type="containsText" dxfId="41456" priority="41341" operator="containsText" text="DINAMARCA">
      <formula>NOT(ISERROR(SEARCH("DINAMARCA",A17)))</formula>
    </cfRule>
    <cfRule type="containsText" dxfId="41455" priority="41342" operator="containsText" text="NORUEGA">
      <formula>NOT(ISERROR(SEARCH("NORUEGA",A17)))</formula>
    </cfRule>
    <cfRule type="containsText" dxfId="41454" priority="41343" operator="containsText" text="FINLANDIA">
      <formula>NOT(ISERROR(SEARCH("FINLANDIA",A17)))</formula>
    </cfRule>
    <cfRule type="containsText" dxfId="41453" priority="41344" operator="containsText" text="SUECIA">
      <formula>NOT(ISERROR(SEARCH("SUECIA",A17)))</formula>
    </cfRule>
  </conditionalFormatting>
  <conditionalFormatting sqref="A17">
    <cfRule type="containsText" dxfId="41452" priority="41311" operator="containsText" text="SUIZA">
      <formula>NOT(ISERROR(SEARCH("SUIZA",A17)))</formula>
    </cfRule>
    <cfRule type="containsText" dxfId="41451" priority="41312" operator="containsText" text="AUSTRIA">
      <formula>NOT(ISERROR(SEARCH("AUSTRIA",A17)))</formula>
    </cfRule>
    <cfRule type="containsText" dxfId="41450" priority="41313" operator="containsText" text="IRLANDA">
      <formula>NOT(ISERROR(SEARCH("IRLANDA",A17)))</formula>
    </cfRule>
    <cfRule type="containsText" dxfId="41449" priority="41314" operator="containsText" text="PAÍSES DEL ESTE">
      <formula>NOT(ISERROR(SEARCH("PAÍSES DEL ESTE",A17)))</formula>
    </cfRule>
    <cfRule type="containsText" dxfId="41448" priority="41315" operator="containsText" text="RUSIA">
      <formula>NOT(ISERROR(SEARCH("RUSIA",A17)))</formula>
    </cfRule>
    <cfRule type="containsText" dxfId="41447" priority="41316" operator="containsText" text="HOLANDA">
      <formula>NOT(ISERROR(SEARCH("HOLANDA",A17)))</formula>
    </cfRule>
    <cfRule type="containsText" dxfId="41446" priority="41317" operator="containsText" text="FRANCIA">
      <formula>NOT(ISERROR(SEARCH("FRANCIA",A17)))</formula>
    </cfRule>
    <cfRule type="containsText" dxfId="41445" priority="41318" operator="containsText" text="ITALIA">
      <formula>NOT(ISERROR(SEARCH("ITALIA",A17)))</formula>
    </cfRule>
    <cfRule type="containsText" dxfId="41444" priority="41319" operator="containsText" text="BÉLGICA">
      <formula>NOT(ISERROR(SEARCH("BÉLGICA",A17)))</formula>
    </cfRule>
    <cfRule type="containsText" dxfId="41443" priority="41320" operator="containsText" text="ESPAÑA">
      <formula>NOT(ISERROR(SEARCH("ESPAÑA",A17)))</formula>
    </cfRule>
    <cfRule type="containsText" dxfId="41442" priority="41321" operator="containsText" text="ALEMANIA">
      <formula>NOT(ISERROR(SEARCH("ALEMANIA",A17)))</formula>
    </cfRule>
    <cfRule type="containsText" dxfId="41441" priority="41322" operator="containsText" text="PAÍSES NÓRDICOS">
      <formula>NOT(ISERROR(SEARCH("PAÍSES NÓRDICOS",A17)))</formula>
    </cfRule>
    <cfRule type="containsText" dxfId="41440" priority="41323" operator="containsText" text="REINO UNIDO">
      <formula>NOT(ISERROR(SEARCH("REINO UNIDO",A17)))</formula>
    </cfRule>
    <cfRule type="containsText" dxfId="41439" priority="41324" operator="containsText" text="DINAMARCA">
      <formula>NOT(ISERROR(SEARCH("DINAMARCA",A17)))</formula>
    </cfRule>
    <cfRule type="containsText" dxfId="41438" priority="41325" operator="containsText" text="NORUEGA">
      <formula>NOT(ISERROR(SEARCH("NORUEGA",A17)))</formula>
    </cfRule>
    <cfRule type="containsText" dxfId="41437" priority="41326" operator="containsText" text="FINLANDIA">
      <formula>NOT(ISERROR(SEARCH("FINLANDIA",A17)))</formula>
    </cfRule>
    <cfRule type="containsText" dxfId="41436" priority="41327" operator="containsText" text="SUECIA">
      <formula>NOT(ISERROR(SEARCH("SUECIA",A17)))</formula>
    </cfRule>
  </conditionalFormatting>
  <conditionalFormatting sqref="A17">
    <cfRule type="containsText" dxfId="41435" priority="41294" operator="containsText" text="SUIZA">
      <formula>NOT(ISERROR(SEARCH("SUIZA",A17)))</formula>
    </cfRule>
    <cfRule type="containsText" dxfId="41434" priority="41295" operator="containsText" text="AUSTRIA">
      <formula>NOT(ISERROR(SEARCH("AUSTRIA",A17)))</formula>
    </cfRule>
    <cfRule type="containsText" dxfId="41433" priority="41296" operator="containsText" text="IRLANDA">
      <formula>NOT(ISERROR(SEARCH("IRLANDA",A17)))</formula>
    </cfRule>
    <cfRule type="containsText" dxfId="41432" priority="41297" operator="containsText" text="PAÍSES DEL ESTE">
      <formula>NOT(ISERROR(SEARCH("PAÍSES DEL ESTE",A17)))</formula>
    </cfRule>
    <cfRule type="containsText" dxfId="41431" priority="41298" operator="containsText" text="RUSIA">
      <formula>NOT(ISERROR(SEARCH("RUSIA",A17)))</formula>
    </cfRule>
    <cfRule type="containsText" dxfId="41430" priority="41299" operator="containsText" text="HOLANDA">
      <formula>NOT(ISERROR(SEARCH("HOLANDA",A17)))</formula>
    </cfRule>
    <cfRule type="containsText" dxfId="41429" priority="41300" operator="containsText" text="FRANCIA">
      <formula>NOT(ISERROR(SEARCH("FRANCIA",A17)))</formula>
    </cfRule>
    <cfRule type="containsText" dxfId="41428" priority="41301" operator="containsText" text="ITALIA">
      <formula>NOT(ISERROR(SEARCH("ITALIA",A17)))</formula>
    </cfRule>
    <cfRule type="containsText" dxfId="41427" priority="41302" operator="containsText" text="BÉLGICA">
      <formula>NOT(ISERROR(SEARCH("BÉLGICA",A17)))</formula>
    </cfRule>
    <cfRule type="containsText" dxfId="41426" priority="41303" operator="containsText" text="ESPAÑA">
      <formula>NOT(ISERROR(SEARCH("ESPAÑA",A17)))</formula>
    </cfRule>
    <cfRule type="containsText" dxfId="41425" priority="41304" operator="containsText" text="ALEMANIA">
      <formula>NOT(ISERROR(SEARCH("ALEMANIA",A17)))</formula>
    </cfRule>
    <cfRule type="containsText" dxfId="41424" priority="41305" operator="containsText" text="PAÍSES NÓRDICOS">
      <formula>NOT(ISERROR(SEARCH("PAÍSES NÓRDICOS",A17)))</formula>
    </cfRule>
    <cfRule type="containsText" dxfId="41423" priority="41306" operator="containsText" text="REINO UNIDO">
      <formula>NOT(ISERROR(SEARCH("REINO UNIDO",A17)))</formula>
    </cfRule>
    <cfRule type="containsText" dxfId="41422" priority="41307" operator="containsText" text="DINAMARCA">
      <formula>NOT(ISERROR(SEARCH("DINAMARCA",A17)))</formula>
    </cfRule>
    <cfRule type="containsText" dxfId="41421" priority="41308" operator="containsText" text="NORUEGA">
      <formula>NOT(ISERROR(SEARCH("NORUEGA",A17)))</formula>
    </cfRule>
    <cfRule type="containsText" dxfId="41420" priority="41309" operator="containsText" text="FINLANDIA">
      <formula>NOT(ISERROR(SEARCH("FINLANDIA",A17)))</formula>
    </cfRule>
    <cfRule type="containsText" dxfId="41419" priority="41310" operator="containsText" text="SUECIA">
      <formula>NOT(ISERROR(SEARCH("SUECIA",A17)))</formula>
    </cfRule>
  </conditionalFormatting>
  <conditionalFormatting sqref="A17">
    <cfRule type="containsText" dxfId="41418" priority="41277" operator="containsText" text="SUIZA">
      <formula>NOT(ISERROR(SEARCH("SUIZA",A17)))</formula>
    </cfRule>
    <cfRule type="containsText" dxfId="41417" priority="41278" operator="containsText" text="AUSTRIA">
      <formula>NOT(ISERROR(SEARCH("AUSTRIA",A17)))</formula>
    </cfRule>
    <cfRule type="containsText" dxfId="41416" priority="41279" operator="containsText" text="IRLANDA">
      <formula>NOT(ISERROR(SEARCH("IRLANDA",A17)))</formula>
    </cfRule>
    <cfRule type="containsText" dxfId="41415" priority="41280" operator="containsText" text="PAÍSES DEL ESTE">
      <formula>NOT(ISERROR(SEARCH("PAÍSES DEL ESTE",A17)))</formula>
    </cfRule>
    <cfRule type="containsText" dxfId="41414" priority="41281" operator="containsText" text="RUSIA">
      <formula>NOT(ISERROR(SEARCH("RUSIA",A17)))</formula>
    </cfRule>
    <cfRule type="containsText" dxfId="41413" priority="41282" operator="containsText" text="HOLANDA">
      <formula>NOT(ISERROR(SEARCH("HOLANDA",A17)))</formula>
    </cfRule>
    <cfRule type="containsText" dxfId="41412" priority="41283" operator="containsText" text="FRANCIA">
      <formula>NOT(ISERROR(SEARCH("FRANCIA",A17)))</formula>
    </cfRule>
    <cfRule type="containsText" dxfId="41411" priority="41284" operator="containsText" text="ITALIA">
      <formula>NOT(ISERROR(SEARCH("ITALIA",A17)))</formula>
    </cfRule>
    <cfRule type="containsText" dxfId="41410" priority="41285" operator="containsText" text="BÉLGICA">
      <formula>NOT(ISERROR(SEARCH("BÉLGICA",A17)))</formula>
    </cfRule>
    <cfRule type="containsText" dxfId="41409" priority="41286" operator="containsText" text="ESPAÑA">
      <formula>NOT(ISERROR(SEARCH("ESPAÑA",A17)))</formula>
    </cfRule>
    <cfRule type="containsText" dxfId="41408" priority="41287" operator="containsText" text="ALEMANIA">
      <formula>NOT(ISERROR(SEARCH("ALEMANIA",A17)))</formula>
    </cfRule>
    <cfRule type="containsText" dxfId="41407" priority="41288" operator="containsText" text="PAÍSES NÓRDICOS">
      <formula>NOT(ISERROR(SEARCH("PAÍSES NÓRDICOS",A17)))</formula>
    </cfRule>
    <cfRule type="containsText" dxfId="41406" priority="41289" operator="containsText" text="REINO UNIDO">
      <formula>NOT(ISERROR(SEARCH("REINO UNIDO",A17)))</formula>
    </cfRule>
    <cfRule type="containsText" dxfId="41405" priority="41290" operator="containsText" text="DINAMARCA">
      <formula>NOT(ISERROR(SEARCH("DINAMARCA",A17)))</formula>
    </cfRule>
    <cfRule type="containsText" dxfId="41404" priority="41291" operator="containsText" text="NORUEGA">
      <formula>NOT(ISERROR(SEARCH("NORUEGA",A17)))</formula>
    </cfRule>
    <cfRule type="containsText" dxfId="41403" priority="41292" operator="containsText" text="FINLANDIA">
      <formula>NOT(ISERROR(SEARCH("FINLANDIA",A17)))</formula>
    </cfRule>
    <cfRule type="containsText" dxfId="41402" priority="41293" operator="containsText" text="SUECIA">
      <formula>NOT(ISERROR(SEARCH("SUECIA",A17)))</formula>
    </cfRule>
  </conditionalFormatting>
  <conditionalFormatting sqref="A17">
    <cfRule type="containsText" dxfId="41401" priority="41260" operator="containsText" text="SUIZA">
      <formula>NOT(ISERROR(SEARCH("SUIZA",A17)))</formula>
    </cfRule>
    <cfRule type="containsText" dxfId="41400" priority="41261" operator="containsText" text="AUSTRIA">
      <formula>NOT(ISERROR(SEARCH("AUSTRIA",A17)))</formula>
    </cfRule>
    <cfRule type="containsText" dxfId="41399" priority="41262" operator="containsText" text="IRLANDA">
      <formula>NOT(ISERROR(SEARCH("IRLANDA",A17)))</formula>
    </cfRule>
    <cfRule type="containsText" dxfId="41398" priority="41263" operator="containsText" text="PAÍSES DEL ESTE">
      <formula>NOT(ISERROR(SEARCH("PAÍSES DEL ESTE",A17)))</formula>
    </cfRule>
    <cfRule type="containsText" dxfId="41397" priority="41264" operator="containsText" text="RUSIA">
      <formula>NOT(ISERROR(SEARCH("RUSIA",A17)))</formula>
    </cfRule>
    <cfRule type="containsText" dxfId="41396" priority="41265" operator="containsText" text="HOLANDA">
      <formula>NOT(ISERROR(SEARCH("HOLANDA",A17)))</formula>
    </cfRule>
    <cfRule type="containsText" dxfId="41395" priority="41266" operator="containsText" text="FRANCIA">
      <formula>NOT(ISERROR(SEARCH("FRANCIA",A17)))</formula>
    </cfRule>
    <cfRule type="containsText" dxfId="41394" priority="41267" operator="containsText" text="ITALIA">
      <formula>NOT(ISERROR(SEARCH("ITALIA",A17)))</formula>
    </cfRule>
    <cfRule type="containsText" dxfId="41393" priority="41268" operator="containsText" text="BÉLGICA">
      <formula>NOT(ISERROR(SEARCH("BÉLGICA",A17)))</formula>
    </cfRule>
    <cfRule type="containsText" dxfId="41392" priority="41269" operator="containsText" text="ESPAÑA">
      <formula>NOT(ISERROR(SEARCH("ESPAÑA",A17)))</formula>
    </cfRule>
    <cfRule type="containsText" dxfId="41391" priority="41270" operator="containsText" text="ALEMANIA">
      <formula>NOT(ISERROR(SEARCH("ALEMANIA",A17)))</formula>
    </cfRule>
    <cfRule type="containsText" dxfId="41390" priority="41271" operator="containsText" text="PAÍSES NÓRDICOS">
      <formula>NOT(ISERROR(SEARCH("PAÍSES NÓRDICOS",A17)))</formula>
    </cfRule>
    <cfRule type="containsText" dxfId="41389" priority="41272" operator="containsText" text="REINO UNIDO">
      <formula>NOT(ISERROR(SEARCH("REINO UNIDO",A17)))</formula>
    </cfRule>
    <cfRule type="containsText" dxfId="41388" priority="41273" operator="containsText" text="DINAMARCA">
      <formula>NOT(ISERROR(SEARCH("DINAMARCA",A17)))</formula>
    </cfRule>
    <cfRule type="containsText" dxfId="41387" priority="41274" operator="containsText" text="NORUEGA">
      <formula>NOT(ISERROR(SEARCH("NORUEGA",A17)))</formula>
    </cfRule>
    <cfRule type="containsText" dxfId="41386" priority="41275" operator="containsText" text="FINLANDIA">
      <formula>NOT(ISERROR(SEARCH("FINLANDIA",A17)))</formula>
    </cfRule>
    <cfRule type="containsText" dxfId="41385" priority="41276" operator="containsText" text="SUECIA">
      <formula>NOT(ISERROR(SEARCH("SUECIA",A17)))</formula>
    </cfRule>
  </conditionalFormatting>
  <conditionalFormatting sqref="A17">
    <cfRule type="containsText" dxfId="41384" priority="41243" operator="containsText" text="SUIZA">
      <formula>NOT(ISERROR(SEARCH("SUIZA",A17)))</formula>
    </cfRule>
    <cfRule type="containsText" dxfId="41383" priority="41244" operator="containsText" text="AUSTRIA">
      <formula>NOT(ISERROR(SEARCH("AUSTRIA",A17)))</formula>
    </cfRule>
    <cfRule type="containsText" dxfId="41382" priority="41245" operator="containsText" text="IRLANDA">
      <formula>NOT(ISERROR(SEARCH("IRLANDA",A17)))</formula>
    </cfRule>
    <cfRule type="containsText" dxfId="41381" priority="41246" operator="containsText" text="PAÍSES DEL ESTE">
      <formula>NOT(ISERROR(SEARCH("PAÍSES DEL ESTE",A17)))</formula>
    </cfRule>
    <cfRule type="containsText" dxfId="41380" priority="41247" operator="containsText" text="RUSIA">
      <formula>NOT(ISERROR(SEARCH("RUSIA",A17)))</formula>
    </cfRule>
    <cfRule type="containsText" dxfId="41379" priority="41248" operator="containsText" text="HOLANDA">
      <formula>NOT(ISERROR(SEARCH("HOLANDA",A17)))</formula>
    </cfRule>
    <cfRule type="containsText" dxfId="41378" priority="41249" operator="containsText" text="FRANCIA">
      <formula>NOT(ISERROR(SEARCH("FRANCIA",A17)))</formula>
    </cfRule>
    <cfRule type="containsText" dxfId="41377" priority="41250" operator="containsText" text="ITALIA">
      <formula>NOT(ISERROR(SEARCH("ITALIA",A17)))</formula>
    </cfRule>
    <cfRule type="containsText" dxfId="41376" priority="41251" operator="containsText" text="BÉLGICA">
      <formula>NOT(ISERROR(SEARCH("BÉLGICA",A17)))</formula>
    </cfRule>
    <cfRule type="containsText" dxfId="41375" priority="41252" operator="containsText" text="ESPAÑA">
      <formula>NOT(ISERROR(SEARCH("ESPAÑA",A17)))</formula>
    </cfRule>
    <cfRule type="containsText" dxfId="41374" priority="41253" operator="containsText" text="ALEMANIA">
      <formula>NOT(ISERROR(SEARCH("ALEMANIA",A17)))</formula>
    </cfRule>
    <cfRule type="containsText" dxfId="41373" priority="41254" operator="containsText" text="PAÍSES NÓRDICOS">
      <formula>NOT(ISERROR(SEARCH("PAÍSES NÓRDICOS",A17)))</formula>
    </cfRule>
    <cfRule type="containsText" dxfId="41372" priority="41255" operator="containsText" text="REINO UNIDO">
      <formula>NOT(ISERROR(SEARCH("REINO UNIDO",A17)))</formula>
    </cfRule>
    <cfRule type="containsText" dxfId="41371" priority="41256" operator="containsText" text="DINAMARCA">
      <formula>NOT(ISERROR(SEARCH("DINAMARCA",A17)))</formula>
    </cfRule>
    <cfRule type="containsText" dxfId="41370" priority="41257" operator="containsText" text="NORUEGA">
      <formula>NOT(ISERROR(SEARCH("NORUEGA",A17)))</formula>
    </cfRule>
    <cfRule type="containsText" dxfId="41369" priority="41258" operator="containsText" text="FINLANDIA">
      <formula>NOT(ISERROR(SEARCH("FINLANDIA",A17)))</formula>
    </cfRule>
    <cfRule type="containsText" dxfId="41368" priority="41259" operator="containsText" text="SUECIA">
      <formula>NOT(ISERROR(SEARCH("SUECIA",A17)))</formula>
    </cfRule>
  </conditionalFormatting>
  <conditionalFormatting sqref="A17">
    <cfRule type="containsText" dxfId="41367" priority="41226" operator="containsText" text="SUIZA">
      <formula>NOT(ISERROR(SEARCH("SUIZA",A17)))</formula>
    </cfRule>
    <cfRule type="containsText" dxfId="41366" priority="41227" operator="containsText" text="AUSTRIA">
      <formula>NOT(ISERROR(SEARCH("AUSTRIA",A17)))</formula>
    </cfRule>
    <cfRule type="containsText" dxfId="41365" priority="41228" operator="containsText" text="IRLANDA">
      <formula>NOT(ISERROR(SEARCH("IRLANDA",A17)))</formula>
    </cfRule>
    <cfRule type="containsText" dxfId="41364" priority="41229" operator="containsText" text="PAÍSES DEL ESTE">
      <formula>NOT(ISERROR(SEARCH("PAÍSES DEL ESTE",A17)))</formula>
    </cfRule>
    <cfRule type="containsText" dxfId="41363" priority="41230" operator="containsText" text="RUSIA">
      <formula>NOT(ISERROR(SEARCH("RUSIA",A17)))</formula>
    </cfRule>
    <cfRule type="containsText" dxfId="41362" priority="41231" operator="containsText" text="HOLANDA">
      <formula>NOT(ISERROR(SEARCH("HOLANDA",A17)))</formula>
    </cfRule>
    <cfRule type="containsText" dxfId="41361" priority="41232" operator="containsText" text="FRANCIA">
      <formula>NOT(ISERROR(SEARCH("FRANCIA",A17)))</formula>
    </cfRule>
    <cfRule type="containsText" dxfId="41360" priority="41233" operator="containsText" text="ITALIA">
      <formula>NOT(ISERROR(SEARCH("ITALIA",A17)))</formula>
    </cfRule>
    <cfRule type="containsText" dxfId="41359" priority="41234" operator="containsText" text="BÉLGICA">
      <formula>NOT(ISERROR(SEARCH("BÉLGICA",A17)))</formula>
    </cfRule>
    <cfRule type="containsText" dxfId="41358" priority="41235" operator="containsText" text="ESPAÑA">
      <formula>NOT(ISERROR(SEARCH("ESPAÑA",A17)))</formula>
    </cfRule>
    <cfRule type="containsText" dxfId="41357" priority="41236" operator="containsText" text="ALEMANIA">
      <formula>NOT(ISERROR(SEARCH("ALEMANIA",A17)))</formula>
    </cfRule>
    <cfRule type="containsText" dxfId="41356" priority="41237" operator="containsText" text="PAÍSES NÓRDICOS">
      <formula>NOT(ISERROR(SEARCH("PAÍSES NÓRDICOS",A17)))</formula>
    </cfRule>
    <cfRule type="containsText" dxfId="41355" priority="41238" operator="containsText" text="REINO UNIDO">
      <formula>NOT(ISERROR(SEARCH("REINO UNIDO",A17)))</formula>
    </cfRule>
    <cfRule type="containsText" dxfId="41354" priority="41239" operator="containsText" text="DINAMARCA">
      <formula>NOT(ISERROR(SEARCH("DINAMARCA",A17)))</formula>
    </cfRule>
    <cfRule type="containsText" dxfId="41353" priority="41240" operator="containsText" text="NORUEGA">
      <formula>NOT(ISERROR(SEARCH("NORUEGA",A17)))</formula>
    </cfRule>
    <cfRule type="containsText" dxfId="41352" priority="41241" operator="containsText" text="FINLANDIA">
      <formula>NOT(ISERROR(SEARCH("FINLANDIA",A17)))</formula>
    </cfRule>
    <cfRule type="containsText" dxfId="41351" priority="41242" operator="containsText" text="SUECIA">
      <formula>NOT(ISERROR(SEARCH("SUECIA",A17)))</formula>
    </cfRule>
  </conditionalFormatting>
  <conditionalFormatting sqref="A17">
    <cfRule type="containsText" dxfId="41350" priority="41209" operator="containsText" text="SUIZA">
      <formula>NOT(ISERROR(SEARCH("SUIZA",A17)))</formula>
    </cfRule>
    <cfRule type="containsText" dxfId="41349" priority="41210" operator="containsText" text="AUSTRIA">
      <formula>NOT(ISERROR(SEARCH("AUSTRIA",A17)))</formula>
    </cfRule>
    <cfRule type="containsText" dxfId="41348" priority="41211" operator="containsText" text="IRLANDA">
      <formula>NOT(ISERROR(SEARCH("IRLANDA",A17)))</formula>
    </cfRule>
    <cfRule type="containsText" dxfId="41347" priority="41212" operator="containsText" text="PAÍSES DEL ESTE">
      <formula>NOT(ISERROR(SEARCH("PAÍSES DEL ESTE",A17)))</formula>
    </cfRule>
    <cfRule type="containsText" dxfId="41346" priority="41213" operator="containsText" text="RUSIA">
      <formula>NOT(ISERROR(SEARCH("RUSIA",A17)))</formula>
    </cfRule>
    <cfRule type="containsText" dxfId="41345" priority="41214" operator="containsText" text="HOLANDA">
      <formula>NOT(ISERROR(SEARCH("HOLANDA",A17)))</formula>
    </cfRule>
    <cfRule type="containsText" dxfId="41344" priority="41215" operator="containsText" text="FRANCIA">
      <formula>NOT(ISERROR(SEARCH("FRANCIA",A17)))</formula>
    </cfRule>
    <cfRule type="containsText" dxfId="41343" priority="41216" operator="containsText" text="ITALIA">
      <formula>NOT(ISERROR(SEARCH("ITALIA",A17)))</formula>
    </cfRule>
    <cfRule type="containsText" dxfId="41342" priority="41217" operator="containsText" text="BÉLGICA">
      <formula>NOT(ISERROR(SEARCH("BÉLGICA",A17)))</formula>
    </cfRule>
    <cfRule type="containsText" dxfId="41341" priority="41218" operator="containsText" text="ESPAÑA">
      <formula>NOT(ISERROR(SEARCH("ESPAÑA",A17)))</formula>
    </cfRule>
    <cfRule type="containsText" dxfId="41340" priority="41219" operator="containsText" text="ALEMANIA">
      <formula>NOT(ISERROR(SEARCH("ALEMANIA",A17)))</formula>
    </cfRule>
    <cfRule type="containsText" dxfId="41339" priority="41220" operator="containsText" text="PAÍSES NÓRDICOS">
      <formula>NOT(ISERROR(SEARCH("PAÍSES NÓRDICOS",A17)))</formula>
    </cfRule>
    <cfRule type="containsText" dxfId="41338" priority="41221" operator="containsText" text="REINO UNIDO">
      <formula>NOT(ISERROR(SEARCH("REINO UNIDO",A17)))</formula>
    </cfRule>
    <cfRule type="containsText" dxfId="41337" priority="41222" operator="containsText" text="DINAMARCA">
      <formula>NOT(ISERROR(SEARCH("DINAMARCA",A17)))</formula>
    </cfRule>
    <cfRule type="containsText" dxfId="41336" priority="41223" operator="containsText" text="NORUEGA">
      <formula>NOT(ISERROR(SEARCH("NORUEGA",A17)))</formula>
    </cfRule>
    <cfRule type="containsText" dxfId="41335" priority="41224" operator="containsText" text="FINLANDIA">
      <formula>NOT(ISERROR(SEARCH("FINLANDIA",A17)))</formula>
    </cfRule>
    <cfRule type="containsText" dxfId="41334" priority="41225" operator="containsText" text="SUECIA">
      <formula>NOT(ISERROR(SEARCH("SUECIA",A17)))</formula>
    </cfRule>
  </conditionalFormatting>
  <conditionalFormatting sqref="A17">
    <cfRule type="containsText" dxfId="41333" priority="41192" operator="containsText" text="SUIZA">
      <formula>NOT(ISERROR(SEARCH("SUIZA",A17)))</formula>
    </cfRule>
    <cfRule type="containsText" dxfId="41332" priority="41193" operator="containsText" text="AUSTRIA">
      <formula>NOT(ISERROR(SEARCH("AUSTRIA",A17)))</formula>
    </cfRule>
    <cfRule type="containsText" dxfId="41331" priority="41194" operator="containsText" text="IRLANDA">
      <formula>NOT(ISERROR(SEARCH("IRLANDA",A17)))</formula>
    </cfRule>
    <cfRule type="containsText" dxfId="41330" priority="41195" operator="containsText" text="PAÍSES DEL ESTE">
      <formula>NOT(ISERROR(SEARCH("PAÍSES DEL ESTE",A17)))</formula>
    </cfRule>
    <cfRule type="containsText" dxfId="41329" priority="41196" operator="containsText" text="RUSIA">
      <formula>NOT(ISERROR(SEARCH("RUSIA",A17)))</formula>
    </cfRule>
    <cfRule type="containsText" dxfId="41328" priority="41197" operator="containsText" text="HOLANDA">
      <formula>NOT(ISERROR(SEARCH("HOLANDA",A17)))</formula>
    </cfRule>
    <cfRule type="containsText" dxfId="41327" priority="41198" operator="containsText" text="FRANCIA">
      <formula>NOT(ISERROR(SEARCH("FRANCIA",A17)))</formula>
    </cfRule>
    <cfRule type="containsText" dxfId="41326" priority="41199" operator="containsText" text="ITALIA">
      <formula>NOT(ISERROR(SEARCH("ITALIA",A17)))</formula>
    </cfRule>
    <cfRule type="containsText" dxfId="41325" priority="41200" operator="containsText" text="BÉLGICA">
      <formula>NOT(ISERROR(SEARCH("BÉLGICA",A17)))</formula>
    </cfRule>
    <cfRule type="containsText" dxfId="41324" priority="41201" operator="containsText" text="ESPAÑA">
      <formula>NOT(ISERROR(SEARCH("ESPAÑA",A17)))</formula>
    </cfRule>
    <cfRule type="containsText" dxfId="41323" priority="41202" operator="containsText" text="ALEMANIA">
      <formula>NOT(ISERROR(SEARCH("ALEMANIA",A17)))</formula>
    </cfRule>
    <cfRule type="containsText" dxfId="41322" priority="41203" operator="containsText" text="PAÍSES NÓRDICOS">
      <formula>NOT(ISERROR(SEARCH("PAÍSES NÓRDICOS",A17)))</formula>
    </cfRule>
    <cfRule type="containsText" dxfId="41321" priority="41204" operator="containsText" text="REINO UNIDO">
      <formula>NOT(ISERROR(SEARCH("REINO UNIDO",A17)))</formula>
    </cfRule>
    <cfRule type="containsText" dxfId="41320" priority="41205" operator="containsText" text="DINAMARCA">
      <formula>NOT(ISERROR(SEARCH("DINAMARCA",A17)))</formula>
    </cfRule>
    <cfRule type="containsText" dxfId="41319" priority="41206" operator="containsText" text="NORUEGA">
      <formula>NOT(ISERROR(SEARCH("NORUEGA",A17)))</formula>
    </cfRule>
    <cfRule type="containsText" dxfId="41318" priority="41207" operator="containsText" text="FINLANDIA">
      <formula>NOT(ISERROR(SEARCH("FINLANDIA",A17)))</formula>
    </cfRule>
    <cfRule type="containsText" dxfId="41317" priority="41208" operator="containsText" text="SUECIA">
      <formula>NOT(ISERROR(SEARCH("SUECIA",A17)))</formula>
    </cfRule>
  </conditionalFormatting>
  <conditionalFormatting sqref="A17">
    <cfRule type="containsText" dxfId="41316" priority="41175" operator="containsText" text="SUIZA">
      <formula>NOT(ISERROR(SEARCH("SUIZA",A17)))</formula>
    </cfRule>
    <cfRule type="containsText" dxfId="41315" priority="41176" operator="containsText" text="AUSTRIA">
      <formula>NOT(ISERROR(SEARCH("AUSTRIA",A17)))</formula>
    </cfRule>
    <cfRule type="containsText" dxfId="41314" priority="41177" operator="containsText" text="IRLANDA">
      <formula>NOT(ISERROR(SEARCH("IRLANDA",A17)))</formula>
    </cfRule>
    <cfRule type="containsText" dxfId="41313" priority="41178" operator="containsText" text="PAÍSES DEL ESTE">
      <formula>NOT(ISERROR(SEARCH("PAÍSES DEL ESTE",A17)))</formula>
    </cfRule>
    <cfRule type="containsText" dxfId="41312" priority="41179" operator="containsText" text="RUSIA">
      <formula>NOT(ISERROR(SEARCH("RUSIA",A17)))</formula>
    </cfRule>
    <cfRule type="containsText" dxfId="41311" priority="41180" operator="containsText" text="HOLANDA">
      <formula>NOT(ISERROR(SEARCH("HOLANDA",A17)))</formula>
    </cfRule>
    <cfRule type="containsText" dxfId="41310" priority="41181" operator="containsText" text="FRANCIA">
      <formula>NOT(ISERROR(SEARCH("FRANCIA",A17)))</formula>
    </cfRule>
    <cfRule type="containsText" dxfId="41309" priority="41182" operator="containsText" text="ITALIA">
      <formula>NOT(ISERROR(SEARCH("ITALIA",A17)))</formula>
    </cfRule>
    <cfRule type="containsText" dxfId="41308" priority="41183" operator="containsText" text="BÉLGICA">
      <formula>NOT(ISERROR(SEARCH("BÉLGICA",A17)))</formula>
    </cfRule>
    <cfRule type="containsText" dxfId="41307" priority="41184" operator="containsText" text="ESPAÑA">
      <formula>NOT(ISERROR(SEARCH("ESPAÑA",A17)))</formula>
    </cfRule>
    <cfRule type="containsText" dxfId="41306" priority="41185" operator="containsText" text="ALEMANIA">
      <formula>NOT(ISERROR(SEARCH("ALEMANIA",A17)))</formula>
    </cfRule>
    <cfRule type="containsText" dxfId="41305" priority="41186" operator="containsText" text="PAÍSES NÓRDICOS">
      <formula>NOT(ISERROR(SEARCH("PAÍSES NÓRDICOS",A17)))</formula>
    </cfRule>
    <cfRule type="containsText" dxfId="41304" priority="41187" operator="containsText" text="REINO UNIDO">
      <formula>NOT(ISERROR(SEARCH("REINO UNIDO",A17)))</formula>
    </cfRule>
    <cfRule type="containsText" dxfId="41303" priority="41188" operator="containsText" text="DINAMARCA">
      <formula>NOT(ISERROR(SEARCH("DINAMARCA",A17)))</formula>
    </cfRule>
    <cfRule type="containsText" dxfId="41302" priority="41189" operator="containsText" text="NORUEGA">
      <formula>NOT(ISERROR(SEARCH("NORUEGA",A17)))</formula>
    </cfRule>
    <cfRule type="containsText" dxfId="41301" priority="41190" operator="containsText" text="FINLANDIA">
      <formula>NOT(ISERROR(SEARCH("FINLANDIA",A17)))</formula>
    </cfRule>
    <cfRule type="containsText" dxfId="41300" priority="41191" operator="containsText" text="SUECIA">
      <formula>NOT(ISERROR(SEARCH("SUECIA",A17)))</formula>
    </cfRule>
  </conditionalFormatting>
  <conditionalFormatting sqref="A17">
    <cfRule type="containsText" dxfId="41299" priority="41158" operator="containsText" text="SUIZA">
      <formula>NOT(ISERROR(SEARCH("SUIZA",A17)))</formula>
    </cfRule>
    <cfRule type="containsText" dxfId="41298" priority="41159" operator="containsText" text="AUSTRIA">
      <formula>NOT(ISERROR(SEARCH("AUSTRIA",A17)))</formula>
    </cfRule>
    <cfRule type="containsText" dxfId="41297" priority="41160" operator="containsText" text="IRLANDA">
      <formula>NOT(ISERROR(SEARCH("IRLANDA",A17)))</formula>
    </cfRule>
    <cfRule type="containsText" dxfId="41296" priority="41161" operator="containsText" text="PAÍSES DEL ESTE">
      <formula>NOT(ISERROR(SEARCH("PAÍSES DEL ESTE",A17)))</formula>
    </cfRule>
    <cfRule type="containsText" dxfId="41295" priority="41162" operator="containsText" text="RUSIA">
      <formula>NOT(ISERROR(SEARCH("RUSIA",A17)))</formula>
    </cfRule>
    <cfRule type="containsText" dxfId="41294" priority="41163" operator="containsText" text="HOLANDA">
      <formula>NOT(ISERROR(SEARCH("HOLANDA",A17)))</formula>
    </cfRule>
    <cfRule type="containsText" dxfId="41293" priority="41164" operator="containsText" text="FRANCIA">
      <formula>NOT(ISERROR(SEARCH("FRANCIA",A17)))</formula>
    </cfRule>
    <cfRule type="containsText" dxfId="41292" priority="41165" operator="containsText" text="ITALIA">
      <formula>NOT(ISERROR(SEARCH("ITALIA",A17)))</formula>
    </cfRule>
    <cfRule type="containsText" dxfId="41291" priority="41166" operator="containsText" text="BÉLGICA">
      <formula>NOT(ISERROR(SEARCH("BÉLGICA",A17)))</formula>
    </cfRule>
    <cfRule type="containsText" dxfId="41290" priority="41167" operator="containsText" text="ESPAÑA">
      <formula>NOT(ISERROR(SEARCH("ESPAÑA",A17)))</formula>
    </cfRule>
    <cfRule type="containsText" dxfId="41289" priority="41168" operator="containsText" text="ALEMANIA">
      <formula>NOT(ISERROR(SEARCH("ALEMANIA",A17)))</formula>
    </cfRule>
    <cfRule type="containsText" dxfId="41288" priority="41169" operator="containsText" text="PAÍSES NÓRDICOS">
      <formula>NOT(ISERROR(SEARCH("PAÍSES NÓRDICOS",A17)))</formula>
    </cfRule>
    <cfRule type="containsText" dxfId="41287" priority="41170" operator="containsText" text="REINO UNIDO">
      <formula>NOT(ISERROR(SEARCH("REINO UNIDO",A17)))</formula>
    </cfRule>
    <cfRule type="containsText" dxfId="41286" priority="41171" operator="containsText" text="DINAMARCA">
      <formula>NOT(ISERROR(SEARCH("DINAMARCA",A17)))</formula>
    </cfRule>
    <cfRule type="containsText" dxfId="41285" priority="41172" operator="containsText" text="NORUEGA">
      <formula>NOT(ISERROR(SEARCH("NORUEGA",A17)))</formula>
    </cfRule>
    <cfRule type="containsText" dxfId="41284" priority="41173" operator="containsText" text="FINLANDIA">
      <formula>NOT(ISERROR(SEARCH("FINLANDIA",A17)))</formula>
    </cfRule>
    <cfRule type="containsText" dxfId="41283" priority="41174" operator="containsText" text="SUECIA">
      <formula>NOT(ISERROR(SEARCH("SUECIA",A17)))</formula>
    </cfRule>
  </conditionalFormatting>
  <conditionalFormatting sqref="A17">
    <cfRule type="containsText" dxfId="41282" priority="41141" operator="containsText" text="SUIZA">
      <formula>NOT(ISERROR(SEARCH("SUIZA",A17)))</formula>
    </cfRule>
    <cfRule type="containsText" dxfId="41281" priority="41142" operator="containsText" text="AUSTRIA">
      <formula>NOT(ISERROR(SEARCH("AUSTRIA",A17)))</formula>
    </cfRule>
    <cfRule type="containsText" dxfId="41280" priority="41143" operator="containsText" text="IRLANDA">
      <formula>NOT(ISERROR(SEARCH("IRLANDA",A17)))</formula>
    </cfRule>
    <cfRule type="containsText" dxfId="41279" priority="41144" operator="containsText" text="PAÍSES DEL ESTE">
      <formula>NOT(ISERROR(SEARCH("PAÍSES DEL ESTE",A17)))</formula>
    </cfRule>
    <cfRule type="containsText" dxfId="41278" priority="41145" operator="containsText" text="RUSIA">
      <formula>NOT(ISERROR(SEARCH("RUSIA",A17)))</formula>
    </cfRule>
    <cfRule type="containsText" dxfId="41277" priority="41146" operator="containsText" text="HOLANDA">
      <formula>NOT(ISERROR(SEARCH("HOLANDA",A17)))</formula>
    </cfRule>
    <cfRule type="containsText" dxfId="41276" priority="41147" operator="containsText" text="FRANCIA">
      <formula>NOT(ISERROR(SEARCH("FRANCIA",A17)))</formula>
    </cfRule>
    <cfRule type="containsText" dxfId="41275" priority="41148" operator="containsText" text="ITALIA">
      <formula>NOT(ISERROR(SEARCH("ITALIA",A17)))</formula>
    </cfRule>
    <cfRule type="containsText" dxfId="41274" priority="41149" operator="containsText" text="BÉLGICA">
      <formula>NOT(ISERROR(SEARCH("BÉLGICA",A17)))</formula>
    </cfRule>
    <cfRule type="containsText" dxfId="41273" priority="41150" operator="containsText" text="ESPAÑA">
      <formula>NOT(ISERROR(SEARCH("ESPAÑA",A17)))</formula>
    </cfRule>
    <cfRule type="containsText" dxfId="41272" priority="41151" operator="containsText" text="ALEMANIA">
      <formula>NOT(ISERROR(SEARCH("ALEMANIA",A17)))</formula>
    </cfRule>
    <cfRule type="containsText" dxfId="41271" priority="41152" operator="containsText" text="PAÍSES NÓRDICOS">
      <formula>NOT(ISERROR(SEARCH("PAÍSES NÓRDICOS",A17)))</formula>
    </cfRule>
    <cfRule type="containsText" dxfId="41270" priority="41153" operator="containsText" text="REINO UNIDO">
      <formula>NOT(ISERROR(SEARCH("REINO UNIDO",A17)))</formula>
    </cfRule>
    <cfRule type="containsText" dxfId="41269" priority="41154" operator="containsText" text="DINAMARCA">
      <formula>NOT(ISERROR(SEARCH("DINAMARCA",A17)))</formula>
    </cfRule>
    <cfRule type="containsText" dxfId="41268" priority="41155" operator="containsText" text="NORUEGA">
      <formula>NOT(ISERROR(SEARCH("NORUEGA",A17)))</formula>
    </cfRule>
    <cfRule type="containsText" dxfId="41267" priority="41156" operator="containsText" text="FINLANDIA">
      <formula>NOT(ISERROR(SEARCH("FINLANDIA",A17)))</formula>
    </cfRule>
    <cfRule type="containsText" dxfId="41266" priority="41157" operator="containsText" text="SUECIA">
      <formula>NOT(ISERROR(SEARCH("SUECIA",A17)))</formula>
    </cfRule>
  </conditionalFormatting>
  <conditionalFormatting sqref="A17">
    <cfRule type="containsText" dxfId="41265" priority="41124" operator="containsText" text="SUIZA">
      <formula>NOT(ISERROR(SEARCH("SUIZA",A17)))</formula>
    </cfRule>
    <cfRule type="containsText" dxfId="41264" priority="41125" operator="containsText" text="AUSTRIA">
      <formula>NOT(ISERROR(SEARCH("AUSTRIA",A17)))</formula>
    </cfRule>
    <cfRule type="containsText" dxfId="41263" priority="41126" operator="containsText" text="IRLANDA">
      <formula>NOT(ISERROR(SEARCH("IRLANDA",A17)))</formula>
    </cfRule>
    <cfRule type="containsText" dxfId="41262" priority="41127" operator="containsText" text="PAÍSES DEL ESTE">
      <formula>NOT(ISERROR(SEARCH("PAÍSES DEL ESTE",A17)))</formula>
    </cfRule>
    <cfRule type="containsText" dxfId="41261" priority="41128" operator="containsText" text="RUSIA">
      <formula>NOT(ISERROR(SEARCH("RUSIA",A17)))</formula>
    </cfRule>
    <cfRule type="containsText" dxfId="41260" priority="41129" operator="containsText" text="HOLANDA">
      <formula>NOT(ISERROR(SEARCH("HOLANDA",A17)))</formula>
    </cfRule>
    <cfRule type="containsText" dxfId="41259" priority="41130" operator="containsText" text="FRANCIA">
      <formula>NOT(ISERROR(SEARCH("FRANCIA",A17)))</formula>
    </cfRule>
    <cfRule type="containsText" dxfId="41258" priority="41131" operator="containsText" text="ITALIA">
      <formula>NOT(ISERROR(SEARCH("ITALIA",A17)))</formula>
    </cfRule>
    <cfRule type="containsText" dxfId="41257" priority="41132" operator="containsText" text="BÉLGICA">
      <formula>NOT(ISERROR(SEARCH("BÉLGICA",A17)))</formula>
    </cfRule>
    <cfRule type="containsText" dxfId="41256" priority="41133" operator="containsText" text="ESPAÑA">
      <formula>NOT(ISERROR(SEARCH("ESPAÑA",A17)))</formula>
    </cfRule>
    <cfRule type="containsText" dxfId="41255" priority="41134" operator="containsText" text="ALEMANIA">
      <formula>NOT(ISERROR(SEARCH("ALEMANIA",A17)))</formula>
    </cfRule>
    <cfRule type="containsText" dxfId="41254" priority="41135" operator="containsText" text="PAÍSES NÓRDICOS">
      <formula>NOT(ISERROR(SEARCH("PAÍSES NÓRDICOS",A17)))</formula>
    </cfRule>
    <cfRule type="containsText" dxfId="41253" priority="41136" operator="containsText" text="REINO UNIDO">
      <formula>NOT(ISERROR(SEARCH("REINO UNIDO",A17)))</formula>
    </cfRule>
    <cfRule type="containsText" dxfId="41252" priority="41137" operator="containsText" text="DINAMARCA">
      <formula>NOT(ISERROR(SEARCH("DINAMARCA",A17)))</formula>
    </cfRule>
    <cfRule type="containsText" dxfId="41251" priority="41138" operator="containsText" text="NORUEGA">
      <formula>NOT(ISERROR(SEARCH("NORUEGA",A17)))</formula>
    </cfRule>
    <cfRule type="containsText" dxfId="41250" priority="41139" operator="containsText" text="FINLANDIA">
      <formula>NOT(ISERROR(SEARCH("FINLANDIA",A17)))</formula>
    </cfRule>
    <cfRule type="containsText" dxfId="41249" priority="41140" operator="containsText" text="SUECIA">
      <formula>NOT(ISERROR(SEARCH("SUECIA",A17)))</formula>
    </cfRule>
  </conditionalFormatting>
  <conditionalFormatting sqref="A17">
    <cfRule type="containsText" dxfId="41248" priority="41107" operator="containsText" text="SUIZA">
      <formula>NOT(ISERROR(SEARCH("SUIZA",A17)))</formula>
    </cfRule>
    <cfRule type="containsText" dxfId="41247" priority="41108" operator="containsText" text="AUSTRIA">
      <formula>NOT(ISERROR(SEARCH("AUSTRIA",A17)))</formula>
    </cfRule>
    <cfRule type="containsText" dxfId="41246" priority="41109" operator="containsText" text="IRLANDA">
      <formula>NOT(ISERROR(SEARCH("IRLANDA",A17)))</formula>
    </cfRule>
    <cfRule type="containsText" dxfId="41245" priority="41110" operator="containsText" text="PAÍSES DEL ESTE">
      <formula>NOT(ISERROR(SEARCH("PAÍSES DEL ESTE",A17)))</formula>
    </cfRule>
    <cfRule type="containsText" dxfId="41244" priority="41111" operator="containsText" text="RUSIA">
      <formula>NOT(ISERROR(SEARCH("RUSIA",A17)))</formula>
    </cfRule>
    <cfRule type="containsText" dxfId="41243" priority="41112" operator="containsText" text="HOLANDA">
      <formula>NOT(ISERROR(SEARCH("HOLANDA",A17)))</formula>
    </cfRule>
    <cfRule type="containsText" dxfId="41242" priority="41113" operator="containsText" text="FRANCIA">
      <formula>NOT(ISERROR(SEARCH("FRANCIA",A17)))</formula>
    </cfRule>
    <cfRule type="containsText" dxfId="41241" priority="41114" operator="containsText" text="ITALIA">
      <formula>NOT(ISERROR(SEARCH("ITALIA",A17)))</formula>
    </cfRule>
    <cfRule type="containsText" dxfId="41240" priority="41115" operator="containsText" text="BÉLGICA">
      <formula>NOT(ISERROR(SEARCH("BÉLGICA",A17)))</formula>
    </cfRule>
    <cfRule type="containsText" dxfId="41239" priority="41116" operator="containsText" text="ESPAÑA">
      <formula>NOT(ISERROR(SEARCH("ESPAÑA",A17)))</formula>
    </cfRule>
    <cfRule type="containsText" dxfId="41238" priority="41117" operator="containsText" text="ALEMANIA">
      <formula>NOT(ISERROR(SEARCH("ALEMANIA",A17)))</formula>
    </cfRule>
    <cfRule type="containsText" dxfId="41237" priority="41118" operator="containsText" text="PAÍSES NÓRDICOS">
      <formula>NOT(ISERROR(SEARCH("PAÍSES NÓRDICOS",A17)))</formula>
    </cfRule>
    <cfRule type="containsText" dxfId="41236" priority="41119" operator="containsText" text="REINO UNIDO">
      <formula>NOT(ISERROR(SEARCH("REINO UNIDO",A17)))</formula>
    </cfRule>
    <cfRule type="containsText" dxfId="41235" priority="41120" operator="containsText" text="DINAMARCA">
      <formula>NOT(ISERROR(SEARCH("DINAMARCA",A17)))</formula>
    </cfRule>
    <cfRule type="containsText" dxfId="41234" priority="41121" operator="containsText" text="NORUEGA">
      <formula>NOT(ISERROR(SEARCH("NORUEGA",A17)))</formula>
    </cfRule>
    <cfRule type="containsText" dxfId="41233" priority="41122" operator="containsText" text="FINLANDIA">
      <formula>NOT(ISERROR(SEARCH("FINLANDIA",A17)))</formula>
    </cfRule>
    <cfRule type="containsText" dxfId="41232" priority="41123" operator="containsText" text="SUECIA">
      <formula>NOT(ISERROR(SEARCH("SUECIA",A17)))</formula>
    </cfRule>
  </conditionalFormatting>
  <conditionalFormatting sqref="A17">
    <cfRule type="containsText" dxfId="41231" priority="41090" operator="containsText" text="SUIZA">
      <formula>NOT(ISERROR(SEARCH("SUIZA",A17)))</formula>
    </cfRule>
    <cfRule type="containsText" dxfId="41230" priority="41091" operator="containsText" text="AUSTRIA">
      <formula>NOT(ISERROR(SEARCH("AUSTRIA",A17)))</formula>
    </cfRule>
    <cfRule type="containsText" dxfId="41229" priority="41092" operator="containsText" text="IRLANDA">
      <formula>NOT(ISERROR(SEARCH("IRLANDA",A17)))</formula>
    </cfRule>
    <cfRule type="containsText" dxfId="41228" priority="41093" operator="containsText" text="PAÍSES DEL ESTE">
      <formula>NOT(ISERROR(SEARCH("PAÍSES DEL ESTE",A17)))</formula>
    </cfRule>
    <cfRule type="containsText" dxfId="41227" priority="41094" operator="containsText" text="RUSIA">
      <formula>NOT(ISERROR(SEARCH("RUSIA",A17)))</formula>
    </cfRule>
    <cfRule type="containsText" dxfId="41226" priority="41095" operator="containsText" text="HOLANDA">
      <formula>NOT(ISERROR(SEARCH("HOLANDA",A17)))</formula>
    </cfRule>
    <cfRule type="containsText" dxfId="41225" priority="41096" operator="containsText" text="FRANCIA">
      <formula>NOT(ISERROR(SEARCH("FRANCIA",A17)))</formula>
    </cfRule>
    <cfRule type="containsText" dxfId="41224" priority="41097" operator="containsText" text="ITALIA">
      <formula>NOT(ISERROR(SEARCH("ITALIA",A17)))</formula>
    </cfRule>
    <cfRule type="containsText" dxfId="41223" priority="41098" operator="containsText" text="BÉLGICA">
      <formula>NOT(ISERROR(SEARCH("BÉLGICA",A17)))</formula>
    </cfRule>
    <cfRule type="containsText" dxfId="41222" priority="41099" operator="containsText" text="ESPAÑA">
      <formula>NOT(ISERROR(SEARCH("ESPAÑA",A17)))</formula>
    </cfRule>
    <cfRule type="containsText" dxfId="41221" priority="41100" operator="containsText" text="ALEMANIA">
      <formula>NOT(ISERROR(SEARCH("ALEMANIA",A17)))</formula>
    </cfRule>
    <cfRule type="containsText" dxfId="41220" priority="41101" operator="containsText" text="PAÍSES NÓRDICOS">
      <formula>NOT(ISERROR(SEARCH("PAÍSES NÓRDICOS",A17)))</formula>
    </cfRule>
    <cfRule type="containsText" dxfId="41219" priority="41102" operator="containsText" text="REINO UNIDO">
      <formula>NOT(ISERROR(SEARCH("REINO UNIDO",A17)))</formula>
    </cfRule>
    <cfRule type="containsText" dxfId="41218" priority="41103" operator="containsText" text="DINAMARCA">
      <formula>NOT(ISERROR(SEARCH("DINAMARCA",A17)))</formula>
    </cfRule>
    <cfRule type="containsText" dxfId="41217" priority="41104" operator="containsText" text="NORUEGA">
      <formula>NOT(ISERROR(SEARCH("NORUEGA",A17)))</formula>
    </cfRule>
    <cfRule type="containsText" dxfId="41216" priority="41105" operator="containsText" text="FINLANDIA">
      <formula>NOT(ISERROR(SEARCH("FINLANDIA",A17)))</formula>
    </cfRule>
    <cfRule type="containsText" dxfId="41215" priority="41106" operator="containsText" text="SUECIA">
      <formula>NOT(ISERROR(SEARCH("SUECIA",A17)))</formula>
    </cfRule>
  </conditionalFormatting>
  <conditionalFormatting sqref="A17">
    <cfRule type="containsText" dxfId="41214" priority="41073" operator="containsText" text="SUIZA">
      <formula>NOT(ISERROR(SEARCH("SUIZA",A17)))</formula>
    </cfRule>
    <cfRule type="containsText" dxfId="41213" priority="41074" operator="containsText" text="AUSTRIA">
      <formula>NOT(ISERROR(SEARCH("AUSTRIA",A17)))</formula>
    </cfRule>
    <cfRule type="containsText" dxfId="41212" priority="41075" operator="containsText" text="IRLANDA">
      <formula>NOT(ISERROR(SEARCH("IRLANDA",A17)))</formula>
    </cfRule>
    <cfRule type="containsText" dxfId="41211" priority="41076" operator="containsText" text="PAÍSES DEL ESTE">
      <formula>NOT(ISERROR(SEARCH("PAÍSES DEL ESTE",A17)))</formula>
    </cfRule>
    <cfRule type="containsText" dxfId="41210" priority="41077" operator="containsText" text="RUSIA">
      <formula>NOT(ISERROR(SEARCH("RUSIA",A17)))</formula>
    </cfRule>
    <cfRule type="containsText" dxfId="41209" priority="41078" operator="containsText" text="HOLANDA">
      <formula>NOT(ISERROR(SEARCH("HOLANDA",A17)))</formula>
    </cfRule>
    <cfRule type="containsText" dxfId="41208" priority="41079" operator="containsText" text="FRANCIA">
      <formula>NOT(ISERROR(SEARCH("FRANCIA",A17)))</formula>
    </cfRule>
    <cfRule type="containsText" dxfId="41207" priority="41080" operator="containsText" text="ITALIA">
      <formula>NOT(ISERROR(SEARCH("ITALIA",A17)))</formula>
    </cfRule>
    <cfRule type="containsText" dxfId="41206" priority="41081" operator="containsText" text="BÉLGICA">
      <formula>NOT(ISERROR(SEARCH("BÉLGICA",A17)))</formula>
    </cfRule>
    <cfRule type="containsText" dxfId="41205" priority="41082" operator="containsText" text="ESPAÑA">
      <formula>NOT(ISERROR(SEARCH("ESPAÑA",A17)))</formula>
    </cfRule>
    <cfRule type="containsText" dxfId="41204" priority="41083" operator="containsText" text="ALEMANIA">
      <formula>NOT(ISERROR(SEARCH("ALEMANIA",A17)))</formula>
    </cfRule>
    <cfRule type="containsText" dxfId="41203" priority="41084" operator="containsText" text="PAÍSES NÓRDICOS">
      <formula>NOT(ISERROR(SEARCH("PAÍSES NÓRDICOS",A17)))</formula>
    </cfRule>
    <cfRule type="containsText" dxfId="41202" priority="41085" operator="containsText" text="REINO UNIDO">
      <formula>NOT(ISERROR(SEARCH("REINO UNIDO",A17)))</formula>
    </cfRule>
    <cfRule type="containsText" dxfId="41201" priority="41086" operator="containsText" text="DINAMARCA">
      <formula>NOT(ISERROR(SEARCH("DINAMARCA",A17)))</formula>
    </cfRule>
    <cfRule type="containsText" dxfId="41200" priority="41087" operator="containsText" text="NORUEGA">
      <formula>NOT(ISERROR(SEARCH("NORUEGA",A17)))</formula>
    </cfRule>
    <cfRule type="containsText" dxfId="41199" priority="41088" operator="containsText" text="FINLANDIA">
      <formula>NOT(ISERROR(SEARCH("FINLANDIA",A17)))</formula>
    </cfRule>
    <cfRule type="containsText" dxfId="41198" priority="41089" operator="containsText" text="SUECIA">
      <formula>NOT(ISERROR(SEARCH("SUECIA",A17)))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B17">
    <cfRule type="containsText" dxfId="40976" priority="40835" operator="containsText" text="SUIZA">
      <formula>NOT(ISERROR(SEARCH("SUIZA",B17)))</formula>
    </cfRule>
    <cfRule type="containsText" dxfId="40975" priority="40836" operator="containsText" text="AUSTRIA">
      <formula>NOT(ISERROR(SEARCH("AUSTRIA",B17)))</formula>
    </cfRule>
    <cfRule type="containsText" dxfId="40974" priority="40837" operator="containsText" text="IRLANDA">
      <formula>NOT(ISERROR(SEARCH("IRLANDA",B17)))</formula>
    </cfRule>
    <cfRule type="containsText" dxfId="40973" priority="40838" operator="containsText" text="PAÍSES DEL ESTE">
      <formula>NOT(ISERROR(SEARCH("PAÍSES DEL ESTE",B17)))</formula>
    </cfRule>
    <cfRule type="containsText" dxfId="40972" priority="40839" operator="containsText" text="RUSIA">
      <formula>NOT(ISERROR(SEARCH("RUSIA",B17)))</formula>
    </cfRule>
    <cfRule type="containsText" dxfId="40971" priority="40840" operator="containsText" text="HOLANDA">
      <formula>NOT(ISERROR(SEARCH("HOLANDA",B17)))</formula>
    </cfRule>
    <cfRule type="containsText" dxfId="40970" priority="40841" operator="containsText" text="FRANCIA">
      <formula>NOT(ISERROR(SEARCH("FRANCIA",B17)))</formula>
    </cfRule>
    <cfRule type="containsText" dxfId="40969" priority="40842" operator="containsText" text="ITALIA">
      <formula>NOT(ISERROR(SEARCH("ITALIA",B17)))</formula>
    </cfRule>
    <cfRule type="containsText" dxfId="40968" priority="40843" operator="containsText" text="BÉLGICA">
      <formula>NOT(ISERROR(SEARCH("BÉLGICA",B17)))</formula>
    </cfRule>
    <cfRule type="containsText" dxfId="40967" priority="40844" operator="containsText" text="ESPAÑA">
      <formula>NOT(ISERROR(SEARCH("ESPAÑA",B17)))</formula>
    </cfRule>
    <cfRule type="containsText" dxfId="40966" priority="40845" operator="containsText" text="ALEMANIA">
      <formula>NOT(ISERROR(SEARCH("ALEMANIA",B17)))</formula>
    </cfRule>
    <cfRule type="containsText" dxfId="40965" priority="40846" operator="containsText" text="PAÍSES NÓRDICOS">
      <formula>NOT(ISERROR(SEARCH("PAÍSES NÓRDICOS",B17)))</formula>
    </cfRule>
    <cfRule type="containsText" dxfId="40964" priority="40847" operator="containsText" text="REINO UNIDO">
      <formula>NOT(ISERROR(SEARCH("REINO UNIDO",B17)))</formula>
    </cfRule>
    <cfRule type="containsText" dxfId="40963" priority="40848" operator="containsText" text="DINAMARCA">
      <formula>NOT(ISERROR(SEARCH("DINAMARCA",B17)))</formula>
    </cfRule>
    <cfRule type="containsText" dxfId="40962" priority="40849" operator="containsText" text="NORUEGA">
      <formula>NOT(ISERROR(SEARCH("NORUEGA",B17)))</formula>
    </cfRule>
    <cfRule type="containsText" dxfId="40961" priority="40850" operator="containsText" text="FINLANDIA">
      <formula>NOT(ISERROR(SEARCH("FINLANDIA",B17)))</formula>
    </cfRule>
    <cfRule type="containsText" dxfId="40960" priority="40851" operator="containsText" text="SUECIA">
      <formula>NOT(ISERROR(SEARCH("SUECIA",B17)))</formula>
    </cfRule>
  </conditionalFormatting>
  <conditionalFormatting sqref="B17">
    <cfRule type="containsText" dxfId="40959" priority="40818" operator="containsText" text="SUIZA">
      <formula>NOT(ISERROR(SEARCH("SUIZA",B17)))</formula>
    </cfRule>
    <cfRule type="containsText" dxfId="40958" priority="40819" operator="containsText" text="AUSTRIA">
      <formula>NOT(ISERROR(SEARCH("AUSTRIA",B17)))</formula>
    </cfRule>
    <cfRule type="containsText" dxfId="40957" priority="40820" operator="containsText" text="IRLANDA">
      <formula>NOT(ISERROR(SEARCH("IRLANDA",B17)))</formula>
    </cfRule>
    <cfRule type="containsText" dxfId="40956" priority="40821" operator="containsText" text="PAÍSES DEL ESTE">
      <formula>NOT(ISERROR(SEARCH("PAÍSES DEL ESTE",B17)))</formula>
    </cfRule>
    <cfRule type="containsText" dxfId="40955" priority="40822" operator="containsText" text="RUSIA">
      <formula>NOT(ISERROR(SEARCH("RUSIA",B17)))</formula>
    </cfRule>
    <cfRule type="containsText" dxfId="40954" priority="40823" operator="containsText" text="HOLANDA">
      <formula>NOT(ISERROR(SEARCH("HOLANDA",B17)))</formula>
    </cfRule>
    <cfRule type="containsText" dxfId="40953" priority="40824" operator="containsText" text="FRANCIA">
      <formula>NOT(ISERROR(SEARCH("FRANCIA",B17)))</formula>
    </cfRule>
    <cfRule type="containsText" dxfId="40952" priority="40825" operator="containsText" text="ITALIA">
      <formula>NOT(ISERROR(SEARCH("ITALIA",B17)))</formula>
    </cfRule>
    <cfRule type="containsText" dxfId="40951" priority="40826" operator="containsText" text="BÉLGICA">
      <formula>NOT(ISERROR(SEARCH("BÉLGICA",B17)))</formula>
    </cfRule>
    <cfRule type="containsText" dxfId="40950" priority="40827" operator="containsText" text="ESPAÑA">
      <formula>NOT(ISERROR(SEARCH("ESPAÑA",B17)))</formula>
    </cfRule>
    <cfRule type="containsText" dxfId="40949" priority="40828" operator="containsText" text="ALEMANIA">
      <formula>NOT(ISERROR(SEARCH("ALEMANIA",B17)))</formula>
    </cfRule>
    <cfRule type="containsText" dxfId="40948" priority="40829" operator="containsText" text="PAÍSES NÓRDICOS">
      <formula>NOT(ISERROR(SEARCH("PAÍSES NÓRDICOS",B17)))</formula>
    </cfRule>
    <cfRule type="containsText" dxfId="40947" priority="40830" operator="containsText" text="REINO UNIDO">
      <formula>NOT(ISERROR(SEARCH("REINO UNIDO",B17)))</formula>
    </cfRule>
    <cfRule type="containsText" dxfId="40946" priority="40831" operator="containsText" text="DINAMARCA">
      <formula>NOT(ISERROR(SEARCH("DINAMARCA",B17)))</formula>
    </cfRule>
    <cfRule type="containsText" dxfId="40945" priority="40832" operator="containsText" text="NORUEGA">
      <formula>NOT(ISERROR(SEARCH("NORUEGA",B17)))</formula>
    </cfRule>
    <cfRule type="containsText" dxfId="40944" priority="40833" operator="containsText" text="FINLANDIA">
      <formula>NOT(ISERROR(SEARCH("FINLANDIA",B17)))</formula>
    </cfRule>
    <cfRule type="containsText" dxfId="40943" priority="40834" operator="containsText" text="SUECIA">
      <formula>NOT(ISERROR(SEARCH("SUECIA",B17)))</formula>
    </cfRule>
  </conditionalFormatting>
  <conditionalFormatting sqref="B17">
    <cfRule type="containsText" dxfId="40942" priority="40801" operator="containsText" text="SUIZA">
      <formula>NOT(ISERROR(SEARCH("SUIZA",B17)))</formula>
    </cfRule>
    <cfRule type="containsText" dxfId="40941" priority="40802" operator="containsText" text="AUSTRIA">
      <formula>NOT(ISERROR(SEARCH("AUSTRIA",B17)))</formula>
    </cfRule>
    <cfRule type="containsText" dxfId="40940" priority="40803" operator="containsText" text="IRLANDA">
      <formula>NOT(ISERROR(SEARCH("IRLANDA",B17)))</formula>
    </cfRule>
    <cfRule type="containsText" dxfId="40939" priority="40804" operator="containsText" text="PAÍSES DEL ESTE">
      <formula>NOT(ISERROR(SEARCH("PAÍSES DEL ESTE",B17)))</formula>
    </cfRule>
    <cfRule type="containsText" dxfId="40938" priority="40805" operator="containsText" text="RUSIA">
      <formula>NOT(ISERROR(SEARCH("RUSIA",B17)))</formula>
    </cfRule>
    <cfRule type="containsText" dxfId="40937" priority="40806" operator="containsText" text="HOLANDA">
      <formula>NOT(ISERROR(SEARCH("HOLANDA",B17)))</formula>
    </cfRule>
    <cfRule type="containsText" dxfId="40936" priority="40807" operator="containsText" text="FRANCIA">
      <formula>NOT(ISERROR(SEARCH("FRANCIA",B17)))</formula>
    </cfRule>
    <cfRule type="containsText" dxfId="40935" priority="40808" operator="containsText" text="ITALIA">
      <formula>NOT(ISERROR(SEARCH("ITALIA",B17)))</formula>
    </cfRule>
    <cfRule type="containsText" dxfId="40934" priority="40809" operator="containsText" text="BÉLGICA">
      <formula>NOT(ISERROR(SEARCH("BÉLGICA",B17)))</formula>
    </cfRule>
    <cfRule type="containsText" dxfId="40933" priority="40810" operator="containsText" text="ESPAÑA">
      <formula>NOT(ISERROR(SEARCH("ESPAÑA",B17)))</formula>
    </cfRule>
    <cfRule type="containsText" dxfId="40932" priority="40811" operator="containsText" text="ALEMANIA">
      <formula>NOT(ISERROR(SEARCH("ALEMANIA",B17)))</formula>
    </cfRule>
    <cfRule type="containsText" dxfId="40931" priority="40812" operator="containsText" text="PAÍSES NÓRDICOS">
      <formula>NOT(ISERROR(SEARCH("PAÍSES NÓRDICOS",B17)))</formula>
    </cfRule>
    <cfRule type="containsText" dxfId="40930" priority="40813" operator="containsText" text="REINO UNIDO">
      <formula>NOT(ISERROR(SEARCH("REINO UNIDO",B17)))</formula>
    </cfRule>
    <cfRule type="containsText" dxfId="40929" priority="40814" operator="containsText" text="DINAMARCA">
      <formula>NOT(ISERROR(SEARCH("DINAMARCA",B17)))</formula>
    </cfRule>
    <cfRule type="containsText" dxfId="40928" priority="40815" operator="containsText" text="NORUEGA">
      <formula>NOT(ISERROR(SEARCH("NORUEGA",B17)))</formula>
    </cfRule>
    <cfRule type="containsText" dxfId="40927" priority="40816" operator="containsText" text="FINLANDIA">
      <formula>NOT(ISERROR(SEARCH("FINLANDIA",B17)))</formula>
    </cfRule>
    <cfRule type="containsText" dxfId="40926" priority="40817" operator="containsText" text="SUECIA">
      <formula>NOT(ISERROR(SEARCH("SUECIA",B17)))</formula>
    </cfRule>
  </conditionalFormatting>
  <conditionalFormatting sqref="B17">
    <cfRule type="containsText" dxfId="40925" priority="40784" operator="containsText" text="SUIZA">
      <formula>NOT(ISERROR(SEARCH("SUIZA",B17)))</formula>
    </cfRule>
    <cfRule type="containsText" dxfId="40924" priority="40785" operator="containsText" text="AUSTRIA">
      <formula>NOT(ISERROR(SEARCH("AUSTRIA",B17)))</formula>
    </cfRule>
    <cfRule type="containsText" dxfId="40923" priority="40786" operator="containsText" text="IRLANDA">
      <formula>NOT(ISERROR(SEARCH("IRLANDA",B17)))</formula>
    </cfRule>
    <cfRule type="containsText" dxfId="40922" priority="40787" operator="containsText" text="PAÍSES DEL ESTE">
      <formula>NOT(ISERROR(SEARCH("PAÍSES DEL ESTE",B17)))</formula>
    </cfRule>
    <cfRule type="containsText" dxfId="40921" priority="40788" operator="containsText" text="RUSIA">
      <formula>NOT(ISERROR(SEARCH("RUSIA",B17)))</formula>
    </cfRule>
    <cfRule type="containsText" dxfId="40920" priority="40789" operator="containsText" text="HOLANDA">
      <formula>NOT(ISERROR(SEARCH("HOLANDA",B17)))</formula>
    </cfRule>
    <cfRule type="containsText" dxfId="40919" priority="40790" operator="containsText" text="FRANCIA">
      <formula>NOT(ISERROR(SEARCH("FRANCIA",B17)))</formula>
    </cfRule>
    <cfRule type="containsText" dxfId="40918" priority="40791" operator="containsText" text="ITALIA">
      <formula>NOT(ISERROR(SEARCH("ITALIA",B17)))</formula>
    </cfRule>
    <cfRule type="containsText" dxfId="40917" priority="40792" operator="containsText" text="BÉLGICA">
      <formula>NOT(ISERROR(SEARCH("BÉLGICA",B17)))</formula>
    </cfRule>
    <cfRule type="containsText" dxfId="40916" priority="40793" operator="containsText" text="ESPAÑA">
      <formula>NOT(ISERROR(SEARCH("ESPAÑA",B17)))</formula>
    </cfRule>
    <cfRule type="containsText" dxfId="40915" priority="40794" operator="containsText" text="ALEMANIA">
      <formula>NOT(ISERROR(SEARCH("ALEMANIA",B17)))</formula>
    </cfRule>
    <cfRule type="containsText" dxfId="40914" priority="40795" operator="containsText" text="PAÍSES NÓRDICOS">
      <formula>NOT(ISERROR(SEARCH("PAÍSES NÓRDICOS",B17)))</formula>
    </cfRule>
    <cfRule type="containsText" dxfId="40913" priority="40796" operator="containsText" text="REINO UNIDO">
      <formula>NOT(ISERROR(SEARCH("REINO UNIDO",B17)))</formula>
    </cfRule>
    <cfRule type="containsText" dxfId="40912" priority="40797" operator="containsText" text="DINAMARCA">
      <formula>NOT(ISERROR(SEARCH("DINAMARCA",B17)))</formula>
    </cfRule>
    <cfRule type="containsText" dxfId="40911" priority="40798" operator="containsText" text="NORUEGA">
      <formula>NOT(ISERROR(SEARCH("NORUEGA",B17)))</formula>
    </cfRule>
    <cfRule type="containsText" dxfId="40910" priority="40799" operator="containsText" text="FINLANDIA">
      <formula>NOT(ISERROR(SEARCH("FINLANDIA",B17)))</formula>
    </cfRule>
    <cfRule type="containsText" dxfId="40909" priority="40800" operator="containsText" text="SUECIA">
      <formula>NOT(ISERROR(SEARCH("SUECIA",B17)))</formula>
    </cfRule>
  </conditionalFormatting>
  <conditionalFormatting sqref="B17">
    <cfRule type="containsText" dxfId="40908" priority="40767" operator="containsText" text="SUIZA">
      <formula>NOT(ISERROR(SEARCH("SUIZA",B17)))</formula>
    </cfRule>
    <cfRule type="containsText" dxfId="40907" priority="40768" operator="containsText" text="AUSTRIA">
      <formula>NOT(ISERROR(SEARCH("AUSTRIA",B17)))</formula>
    </cfRule>
    <cfRule type="containsText" dxfId="40906" priority="40769" operator="containsText" text="IRLANDA">
      <formula>NOT(ISERROR(SEARCH("IRLANDA",B17)))</formula>
    </cfRule>
    <cfRule type="containsText" dxfId="40905" priority="40770" operator="containsText" text="PAÍSES DEL ESTE">
      <formula>NOT(ISERROR(SEARCH("PAÍSES DEL ESTE",B17)))</formula>
    </cfRule>
    <cfRule type="containsText" dxfId="40904" priority="40771" operator="containsText" text="RUSIA">
      <formula>NOT(ISERROR(SEARCH("RUSIA",B17)))</formula>
    </cfRule>
    <cfRule type="containsText" dxfId="40903" priority="40772" operator="containsText" text="HOLANDA">
      <formula>NOT(ISERROR(SEARCH("HOLANDA",B17)))</formula>
    </cfRule>
    <cfRule type="containsText" dxfId="40902" priority="40773" operator="containsText" text="FRANCIA">
      <formula>NOT(ISERROR(SEARCH("FRANCIA",B17)))</formula>
    </cfRule>
    <cfRule type="containsText" dxfId="40901" priority="40774" operator="containsText" text="ITALIA">
      <formula>NOT(ISERROR(SEARCH("ITALIA",B17)))</formula>
    </cfRule>
    <cfRule type="containsText" dxfId="40900" priority="40775" operator="containsText" text="BÉLGICA">
      <formula>NOT(ISERROR(SEARCH("BÉLGICA",B17)))</formula>
    </cfRule>
    <cfRule type="containsText" dxfId="40899" priority="40776" operator="containsText" text="ESPAÑA">
      <formula>NOT(ISERROR(SEARCH("ESPAÑA",B17)))</formula>
    </cfRule>
    <cfRule type="containsText" dxfId="40898" priority="40777" operator="containsText" text="ALEMANIA">
      <formula>NOT(ISERROR(SEARCH("ALEMANIA",B17)))</formula>
    </cfRule>
    <cfRule type="containsText" dxfId="40897" priority="40778" operator="containsText" text="PAÍSES NÓRDICOS">
      <formula>NOT(ISERROR(SEARCH("PAÍSES NÓRDICOS",B17)))</formula>
    </cfRule>
    <cfRule type="containsText" dxfId="40896" priority="40779" operator="containsText" text="REINO UNIDO">
      <formula>NOT(ISERROR(SEARCH("REINO UNIDO",B17)))</formula>
    </cfRule>
    <cfRule type="containsText" dxfId="40895" priority="40780" operator="containsText" text="DINAMARCA">
      <formula>NOT(ISERROR(SEARCH("DINAMARCA",B17)))</formula>
    </cfRule>
    <cfRule type="containsText" dxfId="40894" priority="40781" operator="containsText" text="NORUEGA">
      <formula>NOT(ISERROR(SEARCH("NORUEGA",B17)))</formula>
    </cfRule>
    <cfRule type="containsText" dxfId="40893" priority="40782" operator="containsText" text="FINLANDIA">
      <formula>NOT(ISERROR(SEARCH("FINLANDIA",B17)))</formula>
    </cfRule>
    <cfRule type="containsText" dxfId="40892" priority="40783" operator="containsText" text="SUECIA">
      <formula>NOT(ISERROR(SEARCH("SUECIA",B17)))</formula>
    </cfRule>
  </conditionalFormatting>
  <conditionalFormatting sqref="B17">
    <cfRule type="containsText" dxfId="40891" priority="40750" operator="containsText" text="SUIZA">
      <formula>NOT(ISERROR(SEARCH("SUIZA",B17)))</formula>
    </cfRule>
    <cfRule type="containsText" dxfId="40890" priority="40751" operator="containsText" text="AUSTRIA">
      <formula>NOT(ISERROR(SEARCH("AUSTRIA",B17)))</formula>
    </cfRule>
    <cfRule type="containsText" dxfId="40889" priority="40752" operator="containsText" text="IRLANDA">
      <formula>NOT(ISERROR(SEARCH("IRLANDA",B17)))</formula>
    </cfRule>
    <cfRule type="containsText" dxfId="40888" priority="40753" operator="containsText" text="PAÍSES DEL ESTE">
      <formula>NOT(ISERROR(SEARCH("PAÍSES DEL ESTE",B17)))</formula>
    </cfRule>
    <cfRule type="containsText" dxfId="40887" priority="40754" operator="containsText" text="RUSIA">
      <formula>NOT(ISERROR(SEARCH("RUSIA",B17)))</formula>
    </cfRule>
    <cfRule type="containsText" dxfId="40886" priority="40755" operator="containsText" text="HOLANDA">
      <formula>NOT(ISERROR(SEARCH("HOLANDA",B17)))</formula>
    </cfRule>
    <cfRule type="containsText" dxfId="40885" priority="40756" operator="containsText" text="FRANCIA">
      <formula>NOT(ISERROR(SEARCH("FRANCIA",B17)))</formula>
    </cfRule>
    <cfRule type="containsText" dxfId="40884" priority="40757" operator="containsText" text="ITALIA">
      <formula>NOT(ISERROR(SEARCH("ITALIA",B17)))</formula>
    </cfRule>
    <cfRule type="containsText" dxfId="40883" priority="40758" operator="containsText" text="BÉLGICA">
      <formula>NOT(ISERROR(SEARCH("BÉLGICA",B17)))</formula>
    </cfRule>
    <cfRule type="containsText" dxfId="40882" priority="40759" operator="containsText" text="ESPAÑA">
      <formula>NOT(ISERROR(SEARCH("ESPAÑA",B17)))</formula>
    </cfRule>
    <cfRule type="containsText" dxfId="40881" priority="40760" operator="containsText" text="ALEMANIA">
      <formula>NOT(ISERROR(SEARCH("ALEMANIA",B17)))</formula>
    </cfRule>
    <cfRule type="containsText" dxfId="40880" priority="40761" operator="containsText" text="PAÍSES NÓRDICOS">
      <formula>NOT(ISERROR(SEARCH("PAÍSES NÓRDICOS",B17)))</formula>
    </cfRule>
    <cfRule type="containsText" dxfId="40879" priority="40762" operator="containsText" text="REINO UNIDO">
      <formula>NOT(ISERROR(SEARCH("REINO UNIDO",B17)))</formula>
    </cfRule>
    <cfRule type="containsText" dxfId="40878" priority="40763" operator="containsText" text="DINAMARCA">
      <formula>NOT(ISERROR(SEARCH("DINAMARCA",B17)))</formula>
    </cfRule>
    <cfRule type="containsText" dxfId="40877" priority="40764" operator="containsText" text="NORUEGA">
      <formula>NOT(ISERROR(SEARCH("NORUEGA",B17)))</formula>
    </cfRule>
    <cfRule type="containsText" dxfId="40876" priority="40765" operator="containsText" text="FINLANDIA">
      <formula>NOT(ISERROR(SEARCH("FINLANDIA",B17)))</formula>
    </cfRule>
    <cfRule type="containsText" dxfId="40875" priority="40766" operator="containsText" text="SUECIA">
      <formula>NOT(ISERROR(SEARCH("SUECIA",B17)))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7">
    <cfRule type="containsText" dxfId="40857" priority="40716" operator="containsText" text="SUIZA">
      <formula>NOT(ISERROR(SEARCH("SUIZA",B17)))</formula>
    </cfRule>
    <cfRule type="containsText" dxfId="40856" priority="40717" operator="containsText" text="AUSTRIA">
      <formula>NOT(ISERROR(SEARCH("AUSTRIA",B17)))</formula>
    </cfRule>
    <cfRule type="containsText" dxfId="40855" priority="40718" operator="containsText" text="IRLANDA">
      <formula>NOT(ISERROR(SEARCH("IRLANDA",B17)))</formula>
    </cfRule>
    <cfRule type="containsText" dxfId="40854" priority="40719" operator="containsText" text="PAÍSES DEL ESTE">
      <formula>NOT(ISERROR(SEARCH("PAÍSES DEL ESTE",B17)))</formula>
    </cfRule>
    <cfRule type="containsText" dxfId="40853" priority="40720" operator="containsText" text="RUSIA">
      <formula>NOT(ISERROR(SEARCH("RUSIA",B17)))</formula>
    </cfRule>
    <cfRule type="containsText" dxfId="40852" priority="40721" operator="containsText" text="HOLANDA">
      <formula>NOT(ISERROR(SEARCH("HOLANDA",B17)))</formula>
    </cfRule>
    <cfRule type="containsText" dxfId="40851" priority="40722" operator="containsText" text="FRANCIA">
      <formula>NOT(ISERROR(SEARCH("FRANCIA",B17)))</formula>
    </cfRule>
    <cfRule type="containsText" dxfId="40850" priority="40723" operator="containsText" text="ITALIA">
      <formula>NOT(ISERROR(SEARCH("ITALIA",B17)))</formula>
    </cfRule>
    <cfRule type="containsText" dxfId="40849" priority="40724" operator="containsText" text="BÉLGICA">
      <formula>NOT(ISERROR(SEARCH("BÉLGICA",B17)))</formula>
    </cfRule>
    <cfRule type="containsText" dxfId="40848" priority="40725" operator="containsText" text="ESPAÑA">
      <formula>NOT(ISERROR(SEARCH("ESPAÑA",B17)))</formula>
    </cfRule>
    <cfRule type="containsText" dxfId="40847" priority="40726" operator="containsText" text="ALEMANIA">
      <formula>NOT(ISERROR(SEARCH("ALEMANIA",B17)))</formula>
    </cfRule>
    <cfRule type="containsText" dxfId="40846" priority="40727" operator="containsText" text="PAÍSES NÓRDICOS">
      <formula>NOT(ISERROR(SEARCH("PAÍSES NÓRDICOS",B17)))</formula>
    </cfRule>
    <cfRule type="containsText" dxfId="40845" priority="40728" operator="containsText" text="REINO UNIDO">
      <formula>NOT(ISERROR(SEARCH("REINO UNIDO",B17)))</formula>
    </cfRule>
    <cfRule type="containsText" dxfId="40844" priority="40729" operator="containsText" text="DINAMARCA">
      <formula>NOT(ISERROR(SEARCH("DINAMARCA",B17)))</formula>
    </cfRule>
    <cfRule type="containsText" dxfId="40843" priority="40730" operator="containsText" text="NORUEGA">
      <formula>NOT(ISERROR(SEARCH("NORUEGA",B17)))</formula>
    </cfRule>
    <cfRule type="containsText" dxfId="40842" priority="40731" operator="containsText" text="FINLANDIA">
      <formula>NOT(ISERROR(SEARCH("FINLANDIA",B17)))</formula>
    </cfRule>
    <cfRule type="containsText" dxfId="40841" priority="40732" operator="containsText" text="SUECIA">
      <formula>NOT(ISERROR(SEARCH("SUECIA",B17)))</formula>
    </cfRule>
  </conditionalFormatting>
  <conditionalFormatting sqref="B17">
    <cfRule type="containsText" dxfId="40840" priority="40699" operator="containsText" text="SUIZA">
      <formula>NOT(ISERROR(SEARCH("SUIZA",B17)))</formula>
    </cfRule>
    <cfRule type="containsText" dxfId="40839" priority="40700" operator="containsText" text="AUSTRIA">
      <formula>NOT(ISERROR(SEARCH("AUSTRIA",B17)))</formula>
    </cfRule>
    <cfRule type="containsText" dxfId="40838" priority="40701" operator="containsText" text="IRLANDA">
      <formula>NOT(ISERROR(SEARCH("IRLANDA",B17)))</formula>
    </cfRule>
    <cfRule type="containsText" dxfId="40837" priority="40702" operator="containsText" text="PAÍSES DEL ESTE">
      <formula>NOT(ISERROR(SEARCH("PAÍSES DEL ESTE",B17)))</formula>
    </cfRule>
    <cfRule type="containsText" dxfId="40836" priority="40703" operator="containsText" text="RUSIA">
      <formula>NOT(ISERROR(SEARCH("RUSIA",B17)))</formula>
    </cfRule>
    <cfRule type="containsText" dxfId="40835" priority="40704" operator="containsText" text="HOLANDA">
      <formula>NOT(ISERROR(SEARCH("HOLANDA",B17)))</formula>
    </cfRule>
    <cfRule type="containsText" dxfId="40834" priority="40705" operator="containsText" text="FRANCIA">
      <formula>NOT(ISERROR(SEARCH("FRANCIA",B17)))</formula>
    </cfRule>
    <cfRule type="containsText" dxfId="40833" priority="40706" operator="containsText" text="ITALIA">
      <formula>NOT(ISERROR(SEARCH("ITALIA",B17)))</formula>
    </cfRule>
    <cfRule type="containsText" dxfId="40832" priority="40707" operator="containsText" text="BÉLGICA">
      <formula>NOT(ISERROR(SEARCH("BÉLGICA",B17)))</formula>
    </cfRule>
    <cfRule type="containsText" dxfId="40831" priority="40708" operator="containsText" text="ESPAÑA">
      <formula>NOT(ISERROR(SEARCH("ESPAÑA",B17)))</formula>
    </cfRule>
    <cfRule type="containsText" dxfId="40830" priority="40709" operator="containsText" text="ALEMANIA">
      <formula>NOT(ISERROR(SEARCH("ALEMANIA",B17)))</formula>
    </cfRule>
    <cfRule type="containsText" dxfId="40829" priority="40710" operator="containsText" text="PAÍSES NÓRDICOS">
      <formula>NOT(ISERROR(SEARCH("PAÍSES NÓRDICOS",B17)))</formula>
    </cfRule>
    <cfRule type="containsText" dxfId="40828" priority="40711" operator="containsText" text="REINO UNIDO">
      <formula>NOT(ISERROR(SEARCH("REINO UNIDO",B17)))</formula>
    </cfRule>
    <cfRule type="containsText" dxfId="40827" priority="40712" operator="containsText" text="DINAMARCA">
      <formula>NOT(ISERROR(SEARCH("DINAMARCA",B17)))</formula>
    </cfRule>
    <cfRule type="containsText" dxfId="40826" priority="40713" operator="containsText" text="NORUEGA">
      <formula>NOT(ISERROR(SEARCH("NORUEGA",B17)))</formula>
    </cfRule>
    <cfRule type="containsText" dxfId="40825" priority="40714" operator="containsText" text="FINLANDIA">
      <formula>NOT(ISERROR(SEARCH("FINLANDIA",B17)))</formula>
    </cfRule>
    <cfRule type="containsText" dxfId="40824" priority="40715" operator="containsText" text="SUECIA">
      <formula>NOT(ISERROR(SEARCH("SUECIA",B17)))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7">
    <cfRule type="containsText" dxfId="40806" priority="40665" operator="containsText" text="SUIZA">
      <formula>NOT(ISERROR(SEARCH("SUIZA",B17)))</formula>
    </cfRule>
    <cfRule type="containsText" dxfId="40805" priority="40666" operator="containsText" text="AUSTRIA">
      <formula>NOT(ISERROR(SEARCH("AUSTRIA",B17)))</formula>
    </cfRule>
    <cfRule type="containsText" dxfId="40804" priority="40667" operator="containsText" text="IRLANDA">
      <formula>NOT(ISERROR(SEARCH("IRLANDA",B17)))</formula>
    </cfRule>
    <cfRule type="containsText" dxfId="40803" priority="40668" operator="containsText" text="PAÍSES DEL ESTE">
      <formula>NOT(ISERROR(SEARCH("PAÍSES DEL ESTE",B17)))</formula>
    </cfRule>
    <cfRule type="containsText" dxfId="40802" priority="40669" operator="containsText" text="RUSIA">
      <formula>NOT(ISERROR(SEARCH("RUSIA",B17)))</formula>
    </cfRule>
    <cfRule type="containsText" dxfId="40801" priority="40670" operator="containsText" text="HOLANDA">
      <formula>NOT(ISERROR(SEARCH("HOLANDA",B17)))</formula>
    </cfRule>
    <cfRule type="containsText" dxfId="40800" priority="40671" operator="containsText" text="FRANCIA">
      <formula>NOT(ISERROR(SEARCH("FRANCIA",B17)))</formula>
    </cfRule>
    <cfRule type="containsText" dxfId="40799" priority="40672" operator="containsText" text="ITALIA">
      <formula>NOT(ISERROR(SEARCH("ITALIA",B17)))</formula>
    </cfRule>
    <cfRule type="containsText" dxfId="40798" priority="40673" operator="containsText" text="BÉLGICA">
      <formula>NOT(ISERROR(SEARCH("BÉLGICA",B17)))</formula>
    </cfRule>
    <cfRule type="containsText" dxfId="40797" priority="40674" operator="containsText" text="ESPAÑA">
      <formula>NOT(ISERROR(SEARCH("ESPAÑA",B17)))</formula>
    </cfRule>
    <cfRule type="containsText" dxfId="40796" priority="40675" operator="containsText" text="ALEMANIA">
      <formula>NOT(ISERROR(SEARCH("ALEMANIA",B17)))</formula>
    </cfRule>
    <cfRule type="containsText" dxfId="40795" priority="40676" operator="containsText" text="PAÍSES NÓRDICOS">
      <formula>NOT(ISERROR(SEARCH("PAÍSES NÓRDICOS",B17)))</formula>
    </cfRule>
    <cfRule type="containsText" dxfId="40794" priority="40677" operator="containsText" text="REINO UNIDO">
      <formula>NOT(ISERROR(SEARCH("REINO UNIDO",B17)))</formula>
    </cfRule>
    <cfRule type="containsText" dxfId="40793" priority="40678" operator="containsText" text="DINAMARCA">
      <formula>NOT(ISERROR(SEARCH("DINAMARCA",B17)))</formula>
    </cfRule>
    <cfRule type="containsText" dxfId="40792" priority="40679" operator="containsText" text="NORUEGA">
      <formula>NOT(ISERROR(SEARCH("NORUEGA",B17)))</formula>
    </cfRule>
    <cfRule type="containsText" dxfId="40791" priority="40680" operator="containsText" text="FINLANDIA">
      <formula>NOT(ISERROR(SEARCH("FINLANDIA",B17)))</formula>
    </cfRule>
    <cfRule type="containsText" dxfId="40790" priority="40681" operator="containsText" text="SUECIA">
      <formula>NOT(ISERROR(SEARCH("SUECIA",B17)))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8">
    <cfRule type="containsText" dxfId="40772" priority="40631" operator="containsText" text="SUIZA">
      <formula>NOT(ISERROR(SEARCH("SUIZA",B18)))</formula>
    </cfRule>
    <cfRule type="containsText" dxfId="40771" priority="40632" operator="containsText" text="AUSTRIA">
      <formula>NOT(ISERROR(SEARCH("AUSTRIA",B18)))</formula>
    </cfRule>
    <cfRule type="containsText" dxfId="40770" priority="40633" operator="containsText" text="IRLANDA">
      <formula>NOT(ISERROR(SEARCH("IRLANDA",B18)))</formula>
    </cfRule>
    <cfRule type="containsText" dxfId="40769" priority="40634" operator="containsText" text="PAÍSES DEL ESTE">
      <formula>NOT(ISERROR(SEARCH("PAÍSES DEL ESTE",B18)))</formula>
    </cfRule>
    <cfRule type="containsText" dxfId="40768" priority="40635" operator="containsText" text="RUSIA">
      <formula>NOT(ISERROR(SEARCH("RUSIA",B18)))</formula>
    </cfRule>
    <cfRule type="containsText" dxfId="40767" priority="40636" operator="containsText" text="HOLANDA">
      <formula>NOT(ISERROR(SEARCH("HOLANDA",B18)))</formula>
    </cfRule>
    <cfRule type="containsText" dxfId="40766" priority="40637" operator="containsText" text="FRANCIA">
      <formula>NOT(ISERROR(SEARCH("FRANCIA",B18)))</formula>
    </cfRule>
    <cfRule type="containsText" dxfId="40765" priority="40638" operator="containsText" text="ITALIA">
      <formula>NOT(ISERROR(SEARCH("ITALIA",B18)))</formula>
    </cfRule>
    <cfRule type="containsText" dxfId="40764" priority="40639" operator="containsText" text="BÉLGICA">
      <formula>NOT(ISERROR(SEARCH("BÉLGICA",B18)))</formula>
    </cfRule>
    <cfRule type="containsText" dxfId="40763" priority="40640" operator="containsText" text="ESPAÑA">
      <formula>NOT(ISERROR(SEARCH("ESPAÑA",B18)))</formula>
    </cfRule>
    <cfRule type="containsText" dxfId="40762" priority="40641" operator="containsText" text="ALEMANIA">
      <formula>NOT(ISERROR(SEARCH("ALEMANIA",B18)))</formula>
    </cfRule>
    <cfRule type="containsText" dxfId="40761" priority="40642" operator="containsText" text="PAÍSES NÓRDICOS">
      <formula>NOT(ISERROR(SEARCH("PAÍSES NÓRDICOS",B18)))</formula>
    </cfRule>
    <cfRule type="containsText" dxfId="40760" priority="40643" operator="containsText" text="REINO UNIDO">
      <formula>NOT(ISERROR(SEARCH("REINO UNIDO",B18)))</formula>
    </cfRule>
    <cfRule type="containsText" dxfId="40759" priority="40644" operator="containsText" text="DINAMARCA">
      <formula>NOT(ISERROR(SEARCH("DINAMARCA",B18)))</formula>
    </cfRule>
    <cfRule type="containsText" dxfId="40758" priority="40645" operator="containsText" text="NORUEGA">
      <formula>NOT(ISERROR(SEARCH("NORUEGA",B18)))</formula>
    </cfRule>
    <cfRule type="containsText" dxfId="40757" priority="40646" operator="containsText" text="FINLANDIA">
      <formula>NOT(ISERROR(SEARCH("FINLANDIA",B18)))</formula>
    </cfRule>
    <cfRule type="containsText" dxfId="40756" priority="40647" operator="containsText" text="SUECIA">
      <formula>NOT(ISERROR(SEARCH("SUECIA",B18)))</formula>
    </cfRule>
  </conditionalFormatting>
  <conditionalFormatting sqref="B18">
    <cfRule type="containsText" dxfId="40755" priority="40614" operator="containsText" text="SUIZA">
      <formula>NOT(ISERROR(SEARCH("SUIZA",B18)))</formula>
    </cfRule>
    <cfRule type="containsText" dxfId="40754" priority="40615" operator="containsText" text="AUSTRIA">
      <formula>NOT(ISERROR(SEARCH("AUSTRIA",B18)))</formula>
    </cfRule>
    <cfRule type="containsText" dxfId="40753" priority="40616" operator="containsText" text="IRLANDA">
      <formula>NOT(ISERROR(SEARCH("IRLANDA",B18)))</formula>
    </cfRule>
    <cfRule type="containsText" dxfId="40752" priority="40617" operator="containsText" text="PAÍSES DEL ESTE">
      <formula>NOT(ISERROR(SEARCH("PAÍSES DEL ESTE",B18)))</formula>
    </cfRule>
    <cfRule type="containsText" dxfId="40751" priority="40618" operator="containsText" text="RUSIA">
      <formula>NOT(ISERROR(SEARCH("RUSIA",B18)))</formula>
    </cfRule>
    <cfRule type="containsText" dxfId="40750" priority="40619" operator="containsText" text="HOLANDA">
      <formula>NOT(ISERROR(SEARCH("HOLANDA",B18)))</formula>
    </cfRule>
    <cfRule type="containsText" dxfId="40749" priority="40620" operator="containsText" text="FRANCIA">
      <formula>NOT(ISERROR(SEARCH("FRANCIA",B18)))</formula>
    </cfRule>
    <cfRule type="containsText" dxfId="40748" priority="40621" operator="containsText" text="ITALIA">
      <formula>NOT(ISERROR(SEARCH("ITALIA",B18)))</formula>
    </cfRule>
    <cfRule type="containsText" dxfId="40747" priority="40622" operator="containsText" text="BÉLGICA">
      <formula>NOT(ISERROR(SEARCH("BÉLGICA",B18)))</formula>
    </cfRule>
    <cfRule type="containsText" dxfId="40746" priority="40623" operator="containsText" text="ESPAÑA">
      <formula>NOT(ISERROR(SEARCH("ESPAÑA",B18)))</formula>
    </cfRule>
    <cfRule type="containsText" dxfId="40745" priority="40624" operator="containsText" text="ALEMANIA">
      <formula>NOT(ISERROR(SEARCH("ALEMANIA",B18)))</formula>
    </cfRule>
    <cfRule type="containsText" dxfId="40744" priority="40625" operator="containsText" text="PAÍSES NÓRDICOS">
      <formula>NOT(ISERROR(SEARCH("PAÍSES NÓRDICOS",B18)))</formula>
    </cfRule>
    <cfRule type="containsText" dxfId="40743" priority="40626" operator="containsText" text="REINO UNIDO">
      <formula>NOT(ISERROR(SEARCH("REINO UNIDO",B18)))</formula>
    </cfRule>
    <cfRule type="containsText" dxfId="40742" priority="40627" operator="containsText" text="DINAMARCA">
      <formula>NOT(ISERROR(SEARCH("DINAMARCA",B18)))</formula>
    </cfRule>
    <cfRule type="containsText" dxfId="40741" priority="40628" operator="containsText" text="NORUEGA">
      <formula>NOT(ISERROR(SEARCH("NORUEGA",B18)))</formula>
    </cfRule>
    <cfRule type="containsText" dxfId="40740" priority="40629" operator="containsText" text="FINLANDIA">
      <formula>NOT(ISERROR(SEARCH("FINLANDIA",B18)))</formula>
    </cfRule>
    <cfRule type="containsText" dxfId="40739" priority="40630" operator="containsText" text="SUECIA">
      <formula>NOT(ISERROR(SEARCH("SUECIA",B18)))</formula>
    </cfRule>
  </conditionalFormatting>
  <conditionalFormatting sqref="B18">
    <cfRule type="containsText" dxfId="40738" priority="40597" operator="containsText" text="SUIZA">
      <formula>NOT(ISERROR(SEARCH("SUIZA",B18)))</formula>
    </cfRule>
    <cfRule type="containsText" dxfId="40737" priority="40598" operator="containsText" text="AUSTRIA">
      <formula>NOT(ISERROR(SEARCH("AUSTRIA",B18)))</formula>
    </cfRule>
    <cfRule type="containsText" dxfId="40736" priority="40599" operator="containsText" text="IRLANDA">
      <formula>NOT(ISERROR(SEARCH("IRLANDA",B18)))</formula>
    </cfRule>
    <cfRule type="containsText" dxfId="40735" priority="40600" operator="containsText" text="PAÍSES DEL ESTE">
      <formula>NOT(ISERROR(SEARCH("PAÍSES DEL ESTE",B18)))</formula>
    </cfRule>
    <cfRule type="containsText" dxfId="40734" priority="40601" operator="containsText" text="RUSIA">
      <formula>NOT(ISERROR(SEARCH("RUSIA",B18)))</formula>
    </cfRule>
    <cfRule type="containsText" dxfId="40733" priority="40602" operator="containsText" text="HOLANDA">
      <formula>NOT(ISERROR(SEARCH("HOLANDA",B18)))</formula>
    </cfRule>
    <cfRule type="containsText" dxfId="40732" priority="40603" operator="containsText" text="FRANCIA">
      <formula>NOT(ISERROR(SEARCH("FRANCIA",B18)))</formula>
    </cfRule>
    <cfRule type="containsText" dxfId="40731" priority="40604" operator="containsText" text="ITALIA">
      <formula>NOT(ISERROR(SEARCH("ITALIA",B18)))</formula>
    </cfRule>
    <cfRule type="containsText" dxfId="40730" priority="40605" operator="containsText" text="BÉLGICA">
      <formula>NOT(ISERROR(SEARCH("BÉLGICA",B18)))</formula>
    </cfRule>
    <cfRule type="containsText" dxfId="40729" priority="40606" operator="containsText" text="ESPAÑA">
      <formula>NOT(ISERROR(SEARCH("ESPAÑA",B18)))</formula>
    </cfRule>
    <cfRule type="containsText" dxfId="40728" priority="40607" operator="containsText" text="ALEMANIA">
      <formula>NOT(ISERROR(SEARCH("ALEMANIA",B18)))</formula>
    </cfRule>
    <cfRule type="containsText" dxfId="40727" priority="40608" operator="containsText" text="PAÍSES NÓRDICOS">
      <formula>NOT(ISERROR(SEARCH("PAÍSES NÓRDICOS",B18)))</formula>
    </cfRule>
    <cfRule type="containsText" dxfId="40726" priority="40609" operator="containsText" text="REINO UNIDO">
      <formula>NOT(ISERROR(SEARCH("REINO UNIDO",B18)))</formula>
    </cfRule>
    <cfRule type="containsText" dxfId="40725" priority="40610" operator="containsText" text="DINAMARCA">
      <formula>NOT(ISERROR(SEARCH("DINAMARCA",B18)))</formula>
    </cfRule>
    <cfRule type="containsText" dxfId="40724" priority="40611" operator="containsText" text="NORUEGA">
      <formula>NOT(ISERROR(SEARCH("NORUEGA",B18)))</formula>
    </cfRule>
    <cfRule type="containsText" dxfId="40723" priority="40612" operator="containsText" text="FINLANDIA">
      <formula>NOT(ISERROR(SEARCH("FINLANDIA",B18)))</formula>
    </cfRule>
    <cfRule type="containsText" dxfId="40722" priority="40613" operator="containsText" text="SUECIA">
      <formula>NOT(ISERROR(SEARCH("SUECIA",B18)))</formula>
    </cfRule>
  </conditionalFormatting>
  <conditionalFormatting sqref="B18">
    <cfRule type="containsText" dxfId="40721" priority="40580" operator="containsText" text="SUIZA">
      <formula>NOT(ISERROR(SEARCH("SUIZA",B18)))</formula>
    </cfRule>
    <cfRule type="containsText" dxfId="40720" priority="40581" operator="containsText" text="AUSTRIA">
      <formula>NOT(ISERROR(SEARCH("AUSTRIA",B18)))</formula>
    </cfRule>
    <cfRule type="containsText" dxfId="40719" priority="40582" operator="containsText" text="IRLANDA">
      <formula>NOT(ISERROR(SEARCH("IRLANDA",B18)))</formula>
    </cfRule>
    <cfRule type="containsText" dxfId="40718" priority="40583" operator="containsText" text="PAÍSES DEL ESTE">
      <formula>NOT(ISERROR(SEARCH("PAÍSES DEL ESTE",B18)))</formula>
    </cfRule>
    <cfRule type="containsText" dxfId="40717" priority="40584" operator="containsText" text="RUSIA">
      <formula>NOT(ISERROR(SEARCH("RUSIA",B18)))</formula>
    </cfRule>
    <cfRule type="containsText" dxfId="40716" priority="40585" operator="containsText" text="HOLANDA">
      <formula>NOT(ISERROR(SEARCH("HOLANDA",B18)))</formula>
    </cfRule>
    <cfRule type="containsText" dxfId="40715" priority="40586" operator="containsText" text="FRANCIA">
      <formula>NOT(ISERROR(SEARCH("FRANCIA",B18)))</formula>
    </cfRule>
    <cfRule type="containsText" dxfId="40714" priority="40587" operator="containsText" text="ITALIA">
      <formula>NOT(ISERROR(SEARCH("ITALIA",B18)))</formula>
    </cfRule>
    <cfRule type="containsText" dxfId="40713" priority="40588" operator="containsText" text="BÉLGICA">
      <formula>NOT(ISERROR(SEARCH("BÉLGICA",B18)))</formula>
    </cfRule>
    <cfRule type="containsText" dxfId="40712" priority="40589" operator="containsText" text="ESPAÑA">
      <formula>NOT(ISERROR(SEARCH("ESPAÑA",B18)))</formula>
    </cfRule>
    <cfRule type="containsText" dxfId="40711" priority="40590" operator="containsText" text="ALEMANIA">
      <formula>NOT(ISERROR(SEARCH("ALEMANIA",B18)))</formula>
    </cfRule>
    <cfRule type="containsText" dxfId="40710" priority="40591" operator="containsText" text="PAÍSES NÓRDICOS">
      <formula>NOT(ISERROR(SEARCH("PAÍSES NÓRDICOS",B18)))</formula>
    </cfRule>
    <cfRule type="containsText" dxfId="40709" priority="40592" operator="containsText" text="REINO UNIDO">
      <formula>NOT(ISERROR(SEARCH("REINO UNIDO",B18)))</formula>
    </cfRule>
    <cfRule type="containsText" dxfId="40708" priority="40593" operator="containsText" text="DINAMARCA">
      <formula>NOT(ISERROR(SEARCH("DINAMARCA",B18)))</formula>
    </cfRule>
    <cfRule type="containsText" dxfId="40707" priority="40594" operator="containsText" text="NORUEGA">
      <formula>NOT(ISERROR(SEARCH("NORUEGA",B18)))</formula>
    </cfRule>
    <cfRule type="containsText" dxfId="40706" priority="40595" operator="containsText" text="FINLANDIA">
      <formula>NOT(ISERROR(SEARCH("FINLANDIA",B18)))</formula>
    </cfRule>
    <cfRule type="containsText" dxfId="40705" priority="40596" operator="containsText" text="SUECIA">
      <formula>NOT(ISERROR(SEARCH("SUECIA",B18)))</formula>
    </cfRule>
  </conditionalFormatting>
  <conditionalFormatting sqref="B18">
    <cfRule type="containsText" dxfId="40704" priority="40563" operator="containsText" text="SUIZA">
      <formula>NOT(ISERROR(SEARCH("SUIZA",B18)))</formula>
    </cfRule>
    <cfRule type="containsText" dxfId="40703" priority="40564" operator="containsText" text="AUSTRIA">
      <formula>NOT(ISERROR(SEARCH("AUSTRIA",B18)))</formula>
    </cfRule>
    <cfRule type="containsText" dxfId="40702" priority="40565" operator="containsText" text="IRLANDA">
      <formula>NOT(ISERROR(SEARCH("IRLANDA",B18)))</formula>
    </cfRule>
    <cfRule type="containsText" dxfId="40701" priority="40566" operator="containsText" text="PAÍSES DEL ESTE">
      <formula>NOT(ISERROR(SEARCH("PAÍSES DEL ESTE",B18)))</formula>
    </cfRule>
    <cfRule type="containsText" dxfId="40700" priority="40567" operator="containsText" text="RUSIA">
      <formula>NOT(ISERROR(SEARCH("RUSIA",B18)))</formula>
    </cfRule>
    <cfRule type="containsText" dxfId="40699" priority="40568" operator="containsText" text="HOLANDA">
      <formula>NOT(ISERROR(SEARCH("HOLANDA",B18)))</formula>
    </cfRule>
    <cfRule type="containsText" dxfId="40698" priority="40569" operator="containsText" text="FRANCIA">
      <formula>NOT(ISERROR(SEARCH("FRANCIA",B18)))</formula>
    </cfRule>
    <cfRule type="containsText" dxfId="40697" priority="40570" operator="containsText" text="ITALIA">
      <formula>NOT(ISERROR(SEARCH("ITALIA",B18)))</formula>
    </cfRule>
    <cfRule type="containsText" dxfId="40696" priority="40571" operator="containsText" text="BÉLGICA">
      <formula>NOT(ISERROR(SEARCH("BÉLGICA",B18)))</formula>
    </cfRule>
    <cfRule type="containsText" dxfId="40695" priority="40572" operator="containsText" text="ESPAÑA">
      <formula>NOT(ISERROR(SEARCH("ESPAÑA",B18)))</formula>
    </cfRule>
    <cfRule type="containsText" dxfId="40694" priority="40573" operator="containsText" text="ALEMANIA">
      <formula>NOT(ISERROR(SEARCH("ALEMANIA",B18)))</formula>
    </cfRule>
    <cfRule type="containsText" dxfId="40693" priority="40574" operator="containsText" text="PAÍSES NÓRDICOS">
      <formula>NOT(ISERROR(SEARCH("PAÍSES NÓRDICOS",B18)))</formula>
    </cfRule>
    <cfRule type="containsText" dxfId="40692" priority="40575" operator="containsText" text="REINO UNIDO">
      <formula>NOT(ISERROR(SEARCH("REINO UNIDO",B18)))</formula>
    </cfRule>
    <cfRule type="containsText" dxfId="40691" priority="40576" operator="containsText" text="DINAMARCA">
      <formula>NOT(ISERROR(SEARCH("DINAMARCA",B18)))</formula>
    </cfRule>
    <cfRule type="containsText" dxfId="40690" priority="40577" operator="containsText" text="NORUEGA">
      <formula>NOT(ISERROR(SEARCH("NORUEGA",B18)))</formula>
    </cfRule>
    <cfRule type="containsText" dxfId="40689" priority="40578" operator="containsText" text="FINLANDIA">
      <formula>NOT(ISERROR(SEARCH("FINLANDIA",B18)))</formula>
    </cfRule>
    <cfRule type="containsText" dxfId="40688" priority="40579" operator="containsText" text="SUECIA">
      <formula>NOT(ISERROR(SEARCH("SUECIA",B18)))</formula>
    </cfRule>
  </conditionalFormatting>
  <conditionalFormatting sqref="B18">
    <cfRule type="containsText" dxfId="40687" priority="40546" operator="containsText" text="SUIZA">
      <formula>NOT(ISERROR(SEARCH("SUIZA",B18)))</formula>
    </cfRule>
    <cfRule type="containsText" dxfId="40686" priority="40547" operator="containsText" text="AUSTRIA">
      <formula>NOT(ISERROR(SEARCH("AUSTRIA",B18)))</formula>
    </cfRule>
    <cfRule type="containsText" dxfId="40685" priority="40548" operator="containsText" text="IRLANDA">
      <formula>NOT(ISERROR(SEARCH("IRLANDA",B18)))</formula>
    </cfRule>
    <cfRule type="containsText" dxfId="40684" priority="40549" operator="containsText" text="PAÍSES DEL ESTE">
      <formula>NOT(ISERROR(SEARCH("PAÍSES DEL ESTE",B18)))</formula>
    </cfRule>
    <cfRule type="containsText" dxfId="40683" priority="40550" operator="containsText" text="RUSIA">
      <formula>NOT(ISERROR(SEARCH("RUSIA",B18)))</formula>
    </cfRule>
    <cfRule type="containsText" dxfId="40682" priority="40551" operator="containsText" text="HOLANDA">
      <formula>NOT(ISERROR(SEARCH("HOLANDA",B18)))</formula>
    </cfRule>
    <cfRule type="containsText" dxfId="40681" priority="40552" operator="containsText" text="FRANCIA">
      <formula>NOT(ISERROR(SEARCH("FRANCIA",B18)))</formula>
    </cfRule>
    <cfRule type="containsText" dxfId="40680" priority="40553" operator="containsText" text="ITALIA">
      <formula>NOT(ISERROR(SEARCH("ITALIA",B18)))</formula>
    </cfRule>
    <cfRule type="containsText" dxfId="40679" priority="40554" operator="containsText" text="BÉLGICA">
      <formula>NOT(ISERROR(SEARCH("BÉLGICA",B18)))</formula>
    </cfRule>
    <cfRule type="containsText" dxfId="40678" priority="40555" operator="containsText" text="ESPAÑA">
      <formula>NOT(ISERROR(SEARCH("ESPAÑA",B18)))</formula>
    </cfRule>
    <cfRule type="containsText" dxfId="40677" priority="40556" operator="containsText" text="ALEMANIA">
      <formula>NOT(ISERROR(SEARCH("ALEMANIA",B18)))</formula>
    </cfRule>
    <cfRule type="containsText" dxfId="40676" priority="40557" operator="containsText" text="PAÍSES NÓRDICOS">
      <formula>NOT(ISERROR(SEARCH("PAÍSES NÓRDICOS",B18)))</formula>
    </cfRule>
    <cfRule type="containsText" dxfId="40675" priority="40558" operator="containsText" text="REINO UNIDO">
      <formula>NOT(ISERROR(SEARCH("REINO UNIDO",B18)))</formula>
    </cfRule>
    <cfRule type="containsText" dxfId="40674" priority="40559" operator="containsText" text="DINAMARCA">
      <formula>NOT(ISERROR(SEARCH("DINAMARCA",B18)))</formula>
    </cfRule>
    <cfRule type="containsText" dxfId="40673" priority="40560" operator="containsText" text="NORUEGA">
      <formula>NOT(ISERROR(SEARCH("NORUEGA",B18)))</formula>
    </cfRule>
    <cfRule type="containsText" dxfId="40672" priority="40561" operator="containsText" text="FINLANDIA">
      <formula>NOT(ISERROR(SEARCH("FINLANDIA",B18)))</formula>
    </cfRule>
    <cfRule type="containsText" dxfId="40671" priority="40562" operator="containsText" text="SUECIA">
      <formula>NOT(ISERROR(SEARCH("SUECIA",B18)))</formula>
    </cfRule>
  </conditionalFormatting>
  <conditionalFormatting sqref="B18">
    <cfRule type="containsText" dxfId="40670" priority="40529" operator="containsText" text="SUIZA">
      <formula>NOT(ISERROR(SEARCH("SUIZA",B18)))</formula>
    </cfRule>
    <cfRule type="containsText" dxfId="40669" priority="40530" operator="containsText" text="AUSTRIA">
      <formula>NOT(ISERROR(SEARCH("AUSTRIA",B18)))</formula>
    </cfRule>
    <cfRule type="containsText" dxfId="40668" priority="40531" operator="containsText" text="IRLANDA">
      <formula>NOT(ISERROR(SEARCH("IRLANDA",B18)))</formula>
    </cfRule>
    <cfRule type="containsText" dxfId="40667" priority="40532" operator="containsText" text="PAÍSES DEL ESTE">
      <formula>NOT(ISERROR(SEARCH("PAÍSES DEL ESTE",B18)))</formula>
    </cfRule>
    <cfRule type="containsText" dxfId="40666" priority="40533" operator="containsText" text="RUSIA">
      <formula>NOT(ISERROR(SEARCH("RUSIA",B18)))</formula>
    </cfRule>
    <cfRule type="containsText" dxfId="40665" priority="40534" operator="containsText" text="HOLANDA">
      <formula>NOT(ISERROR(SEARCH("HOLANDA",B18)))</formula>
    </cfRule>
    <cfRule type="containsText" dxfId="40664" priority="40535" operator="containsText" text="FRANCIA">
      <formula>NOT(ISERROR(SEARCH("FRANCIA",B18)))</formula>
    </cfRule>
    <cfRule type="containsText" dxfId="40663" priority="40536" operator="containsText" text="ITALIA">
      <formula>NOT(ISERROR(SEARCH("ITALIA",B18)))</formula>
    </cfRule>
    <cfRule type="containsText" dxfId="40662" priority="40537" operator="containsText" text="BÉLGICA">
      <formula>NOT(ISERROR(SEARCH("BÉLGICA",B18)))</formula>
    </cfRule>
    <cfRule type="containsText" dxfId="40661" priority="40538" operator="containsText" text="ESPAÑA">
      <formula>NOT(ISERROR(SEARCH("ESPAÑA",B18)))</formula>
    </cfRule>
    <cfRule type="containsText" dxfId="40660" priority="40539" operator="containsText" text="ALEMANIA">
      <formula>NOT(ISERROR(SEARCH("ALEMANIA",B18)))</formula>
    </cfRule>
    <cfRule type="containsText" dxfId="40659" priority="40540" operator="containsText" text="PAÍSES NÓRDICOS">
      <formula>NOT(ISERROR(SEARCH("PAÍSES NÓRDICOS",B18)))</formula>
    </cfRule>
    <cfRule type="containsText" dxfId="40658" priority="40541" operator="containsText" text="REINO UNIDO">
      <formula>NOT(ISERROR(SEARCH("REINO UNIDO",B18)))</formula>
    </cfRule>
    <cfRule type="containsText" dxfId="40657" priority="40542" operator="containsText" text="DINAMARCA">
      <formula>NOT(ISERROR(SEARCH("DINAMARCA",B18)))</formula>
    </cfRule>
    <cfRule type="containsText" dxfId="40656" priority="40543" operator="containsText" text="NORUEGA">
      <formula>NOT(ISERROR(SEARCH("NORUEGA",B18)))</formula>
    </cfRule>
    <cfRule type="containsText" dxfId="40655" priority="40544" operator="containsText" text="FINLANDIA">
      <formula>NOT(ISERROR(SEARCH("FINLANDIA",B18)))</formula>
    </cfRule>
    <cfRule type="containsText" dxfId="40654" priority="40545" operator="containsText" text="SUECIA">
      <formula>NOT(ISERROR(SEARCH("SUECIA",B18)))</formula>
    </cfRule>
  </conditionalFormatting>
  <conditionalFormatting sqref="B18">
    <cfRule type="containsText" dxfId="40653" priority="40512" operator="containsText" text="SUIZA">
      <formula>NOT(ISERROR(SEARCH("SUIZA",B18)))</formula>
    </cfRule>
    <cfRule type="containsText" dxfId="40652" priority="40513" operator="containsText" text="AUSTRIA">
      <formula>NOT(ISERROR(SEARCH("AUSTRIA",B18)))</formula>
    </cfRule>
    <cfRule type="containsText" dxfId="40651" priority="40514" operator="containsText" text="IRLANDA">
      <formula>NOT(ISERROR(SEARCH("IRLANDA",B18)))</formula>
    </cfRule>
    <cfRule type="containsText" dxfId="40650" priority="40515" operator="containsText" text="PAÍSES DEL ESTE">
      <formula>NOT(ISERROR(SEARCH("PAÍSES DEL ESTE",B18)))</formula>
    </cfRule>
    <cfRule type="containsText" dxfId="40649" priority="40516" operator="containsText" text="RUSIA">
      <formula>NOT(ISERROR(SEARCH("RUSIA",B18)))</formula>
    </cfRule>
    <cfRule type="containsText" dxfId="40648" priority="40517" operator="containsText" text="HOLANDA">
      <formula>NOT(ISERROR(SEARCH("HOLANDA",B18)))</formula>
    </cfRule>
    <cfRule type="containsText" dxfId="40647" priority="40518" operator="containsText" text="FRANCIA">
      <formula>NOT(ISERROR(SEARCH("FRANCIA",B18)))</formula>
    </cfRule>
    <cfRule type="containsText" dxfId="40646" priority="40519" operator="containsText" text="ITALIA">
      <formula>NOT(ISERROR(SEARCH("ITALIA",B18)))</formula>
    </cfRule>
    <cfRule type="containsText" dxfId="40645" priority="40520" operator="containsText" text="BÉLGICA">
      <formula>NOT(ISERROR(SEARCH("BÉLGICA",B18)))</formula>
    </cfRule>
    <cfRule type="containsText" dxfId="40644" priority="40521" operator="containsText" text="ESPAÑA">
      <formula>NOT(ISERROR(SEARCH("ESPAÑA",B18)))</formula>
    </cfRule>
    <cfRule type="containsText" dxfId="40643" priority="40522" operator="containsText" text="ALEMANIA">
      <formula>NOT(ISERROR(SEARCH("ALEMANIA",B18)))</formula>
    </cfRule>
    <cfRule type="containsText" dxfId="40642" priority="40523" operator="containsText" text="PAÍSES NÓRDICOS">
      <formula>NOT(ISERROR(SEARCH("PAÍSES NÓRDICOS",B18)))</formula>
    </cfRule>
    <cfRule type="containsText" dxfId="40641" priority="40524" operator="containsText" text="REINO UNIDO">
      <formula>NOT(ISERROR(SEARCH("REINO UNIDO",B18)))</formula>
    </cfRule>
    <cfRule type="containsText" dxfId="40640" priority="40525" operator="containsText" text="DINAMARCA">
      <formula>NOT(ISERROR(SEARCH("DINAMARCA",B18)))</formula>
    </cfRule>
    <cfRule type="containsText" dxfId="40639" priority="40526" operator="containsText" text="NORUEGA">
      <formula>NOT(ISERROR(SEARCH("NORUEGA",B18)))</formula>
    </cfRule>
    <cfRule type="containsText" dxfId="40638" priority="40527" operator="containsText" text="FINLANDIA">
      <formula>NOT(ISERROR(SEARCH("FINLANDIA",B18)))</formula>
    </cfRule>
    <cfRule type="containsText" dxfId="40637" priority="40528" operator="containsText" text="SUECIA">
      <formula>NOT(ISERROR(SEARCH("SUECIA",B18)))</formula>
    </cfRule>
  </conditionalFormatting>
  <conditionalFormatting sqref="B18">
    <cfRule type="containsText" dxfId="40636" priority="40495" operator="containsText" text="SUIZA">
      <formula>NOT(ISERROR(SEARCH("SUIZA",B18)))</formula>
    </cfRule>
    <cfRule type="containsText" dxfId="40635" priority="40496" operator="containsText" text="AUSTRIA">
      <formula>NOT(ISERROR(SEARCH("AUSTRIA",B18)))</formula>
    </cfRule>
    <cfRule type="containsText" dxfId="40634" priority="40497" operator="containsText" text="IRLANDA">
      <formula>NOT(ISERROR(SEARCH("IRLANDA",B18)))</formula>
    </cfRule>
    <cfRule type="containsText" dxfId="40633" priority="40498" operator="containsText" text="PAÍSES DEL ESTE">
      <formula>NOT(ISERROR(SEARCH("PAÍSES DEL ESTE",B18)))</formula>
    </cfRule>
    <cfRule type="containsText" dxfId="40632" priority="40499" operator="containsText" text="RUSIA">
      <formula>NOT(ISERROR(SEARCH("RUSIA",B18)))</formula>
    </cfRule>
    <cfRule type="containsText" dxfId="40631" priority="40500" operator="containsText" text="HOLANDA">
      <formula>NOT(ISERROR(SEARCH("HOLANDA",B18)))</formula>
    </cfRule>
    <cfRule type="containsText" dxfId="40630" priority="40501" operator="containsText" text="FRANCIA">
      <formula>NOT(ISERROR(SEARCH("FRANCIA",B18)))</formula>
    </cfRule>
    <cfRule type="containsText" dxfId="40629" priority="40502" operator="containsText" text="ITALIA">
      <formula>NOT(ISERROR(SEARCH("ITALIA",B18)))</formula>
    </cfRule>
    <cfRule type="containsText" dxfId="40628" priority="40503" operator="containsText" text="BÉLGICA">
      <formula>NOT(ISERROR(SEARCH("BÉLGICA",B18)))</formula>
    </cfRule>
    <cfRule type="containsText" dxfId="40627" priority="40504" operator="containsText" text="ESPAÑA">
      <formula>NOT(ISERROR(SEARCH("ESPAÑA",B18)))</formula>
    </cfRule>
    <cfRule type="containsText" dxfId="40626" priority="40505" operator="containsText" text="ALEMANIA">
      <formula>NOT(ISERROR(SEARCH("ALEMANIA",B18)))</formula>
    </cfRule>
    <cfRule type="containsText" dxfId="40625" priority="40506" operator="containsText" text="PAÍSES NÓRDICOS">
      <formula>NOT(ISERROR(SEARCH("PAÍSES NÓRDICOS",B18)))</formula>
    </cfRule>
    <cfRule type="containsText" dxfId="40624" priority="40507" operator="containsText" text="REINO UNIDO">
      <formula>NOT(ISERROR(SEARCH("REINO UNIDO",B18)))</formula>
    </cfRule>
    <cfRule type="containsText" dxfId="40623" priority="40508" operator="containsText" text="DINAMARCA">
      <formula>NOT(ISERROR(SEARCH("DINAMARCA",B18)))</formula>
    </cfRule>
    <cfRule type="containsText" dxfId="40622" priority="40509" operator="containsText" text="NORUEGA">
      <formula>NOT(ISERROR(SEARCH("NORUEGA",B18)))</formula>
    </cfRule>
    <cfRule type="containsText" dxfId="40621" priority="40510" operator="containsText" text="FINLANDIA">
      <formula>NOT(ISERROR(SEARCH("FINLANDIA",B18)))</formula>
    </cfRule>
    <cfRule type="containsText" dxfId="40620" priority="40511" operator="containsText" text="SUECIA">
      <formula>NOT(ISERROR(SEARCH("SUECIA",B18)))</formula>
    </cfRule>
  </conditionalFormatting>
  <conditionalFormatting sqref="B18">
    <cfRule type="containsText" dxfId="40619" priority="40478" operator="containsText" text="SUIZA">
      <formula>NOT(ISERROR(SEARCH("SUIZA",B18)))</formula>
    </cfRule>
    <cfRule type="containsText" dxfId="40618" priority="40479" operator="containsText" text="AUSTRIA">
      <formula>NOT(ISERROR(SEARCH("AUSTRIA",B18)))</formula>
    </cfRule>
    <cfRule type="containsText" dxfId="40617" priority="40480" operator="containsText" text="IRLANDA">
      <formula>NOT(ISERROR(SEARCH("IRLANDA",B18)))</formula>
    </cfRule>
    <cfRule type="containsText" dxfId="40616" priority="40481" operator="containsText" text="PAÍSES DEL ESTE">
      <formula>NOT(ISERROR(SEARCH("PAÍSES DEL ESTE",B18)))</formula>
    </cfRule>
    <cfRule type="containsText" dxfId="40615" priority="40482" operator="containsText" text="RUSIA">
      <formula>NOT(ISERROR(SEARCH("RUSIA",B18)))</formula>
    </cfRule>
    <cfRule type="containsText" dxfId="40614" priority="40483" operator="containsText" text="HOLANDA">
      <formula>NOT(ISERROR(SEARCH("HOLANDA",B18)))</formula>
    </cfRule>
    <cfRule type="containsText" dxfId="40613" priority="40484" operator="containsText" text="FRANCIA">
      <formula>NOT(ISERROR(SEARCH("FRANCIA",B18)))</formula>
    </cfRule>
    <cfRule type="containsText" dxfId="40612" priority="40485" operator="containsText" text="ITALIA">
      <formula>NOT(ISERROR(SEARCH("ITALIA",B18)))</formula>
    </cfRule>
    <cfRule type="containsText" dxfId="40611" priority="40486" operator="containsText" text="BÉLGICA">
      <formula>NOT(ISERROR(SEARCH("BÉLGICA",B18)))</formula>
    </cfRule>
    <cfRule type="containsText" dxfId="40610" priority="40487" operator="containsText" text="ESPAÑA">
      <formula>NOT(ISERROR(SEARCH("ESPAÑA",B18)))</formula>
    </cfRule>
    <cfRule type="containsText" dxfId="40609" priority="40488" operator="containsText" text="ALEMANIA">
      <formula>NOT(ISERROR(SEARCH("ALEMANIA",B18)))</formula>
    </cfRule>
    <cfRule type="containsText" dxfId="40608" priority="40489" operator="containsText" text="PAÍSES NÓRDICOS">
      <formula>NOT(ISERROR(SEARCH("PAÍSES NÓRDICOS",B18)))</formula>
    </cfRule>
    <cfRule type="containsText" dxfId="40607" priority="40490" operator="containsText" text="REINO UNIDO">
      <formula>NOT(ISERROR(SEARCH("REINO UNIDO",B18)))</formula>
    </cfRule>
    <cfRule type="containsText" dxfId="40606" priority="40491" operator="containsText" text="DINAMARCA">
      <formula>NOT(ISERROR(SEARCH("DINAMARCA",B18)))</formula>
    </cfRule>
    <cfRule type="containsText" dxfId="40605" priority="40492" operator="containsText" text="NORUEGA">
      <formula>NOT(ISERROR(SEARCH("NORUEGA",B18)))</formula>
    </cfRule>
    <cfRule type="containsText" dxfId="40604" priority="40493" operator="containsText" text="FINLANDIA">
      <formula>NOT(ISERROR(SEARCH("FINLANDIA",B18)))</formula>
    </cfRule>
    <cfRule type="containsText" dxfId="40603" priority="40494" operator="containsText" text="SUECIA">
      <formula>NOT(ISERROR(SEARCH("SUECIA",B18)))</formula>
    </cfRule>
  </conditionalFormatting>
  <conditionalFormatting sqref="B18">
    <cfRule type="containsText" dxfId="40602" priority="40461" operator="containsText" text="SUIZA">
      <formula>NOT(ISERROR(SEARCH("SUIZA",B18)))</formula>
    </cfRule>
    <cfRule type="containsText" dxfId="40601" priority="40462" operator="containsText" text="AUSTRIA">
      <formula>NOT(ISERROR(SEARCH("AUSTRIA",B18)))</formula>
    </cfRule>
    <cfRule type="containsText" dxfId="40600" priority="40463" operator="containsText" text="IRLANDA">
      <formula>NOT(ISERROR(SEARCH("IRLANDA",B18)))</formula>
    </cfRule>
    <cfRule type="containsText" dxfId="40599" priority="40464" operator="containsText" text="PAÍSES DEL ESTE">
      <formula>NOT(ISERROR(SEARCH("PAÍSES DEL ESTE",B18)))</formula>
    </cfRule>
    <cfRule type="containsText" dxfId="40598" priority="40465" operator="containsText" text="RUSIA">
      <formula>NOT(ISERROR(SEARCH("RUSIA",B18)))</formula>
    </cfRule>
    <cfRule type="containsText" dxfId="40597" priority="40466" operator="containsText" text="HOLANDA">
      <formula>NOT(ISERROR(SEARCH("HOLANDA",B18)))</formula>
    </cfRule>
    <cfRule type="containsText" dxfId="40596" priority="40467" operator="containsText" text="FRANCIA">
      <formula>NOT(ISERROR(SEARCH("FRANCIA",B18)))</formula>
    </cfRule>
    <cfRule type="containsText" dxfId="40595" priority="40468" operator="containsText" text="ITALIA">
      <formula>NOT(ISERROR(SEARCH("ITALIA",B18)))</formula>
    </cfRule>
    <cfRule type="containsText" dxfId="40594" priority="40469" operator="containsText" text="BÉLGICA">
      <formula>NOT(ISERROR(SEARCH("BÉLGICA",B18)))</formula>
    </cfRule>
    <cfRule type="containsText" dxfId="40593" priority="40470" operator="containsText" text="ESPAÑA">
      <formula>NOT(ISERROR(SEARCH("ESPAÑA",B18)))</formula>
    </cfRule>
    <cfRule type="containsText" dxfId="40592" priority="40471" operator="containsText" text="ALEMANIA">
      <formula>NOT(ISERROR(SEARCH("ALEMANIA",B18)))</formula>
    </cfRule>
    <cfRule type="containsText" dxfId="40591" priority="40472" operator="containsText" text="PAÍSES NÓRDICOS">
      <formula>NOT(ISERROR(SEARCH("PAÍSES NÓRDICOS",B18)))</formula>
    </cfRule>
    <cfRule type="containsText" dxfId="40590" priority="40473" operator="containsText" text="REINO UNIDO">
      <formula>NOT(ISERROR(SEARCH("REINO UNIDO",B18)))</formula>
    </cfRule>
    <cfRule type="containsText" dxfId="40589" priority="40474" operator="containsText" text="DINAMARCA">
      <formula>NOT(ISERROR(SEARCH("DINAMARCA",B18)))</formula>
    </cfRule>
    <cfRule type="containsText" dxfId="40588" priority="40475" operator="containsText" text="NORUEGA">
      <formula>NOT(ISERROR(SEARCH("NORUEGA",B18)))</formula>
    </cfRule>
    <cfRule type="containsText" dxfId="40587" priority="40476" operator="containsText" text="FINLANDIA">
      <formula>NOT(ISERROR(SEARCH("FINLANDIA",B18)))</formula>
    </cfRule>
    <cfRule type="containsText" dxfId="40586" priority="40477" operator="containsText" text="SUECIA">
      <formula>NOT(ISERROR(SEARCH("SUECIA",B18)))</formula>
    </cfRule>
  </conditionalFormatting>
  <conditionalFormatting sqref="B18">
    <cfRule type="containsText" dxfId="40585" priority="40444" operator="containsText" text="SUIZA">
      <formula>NOT(ISERROR(SEARCH("SUIZA",B18)))</formula>
    </cfRule>
    <cfRule type="containsText" dxfId="40584" priority="40445" operator="containsText" text="AUSTRIA">
      <formula>NOT(ISERROR(SEARCH("AUSTRIA",B18)))</formula>
    </cfRule>
    <cfRule type="containsText" dxfId="40583" priority="40446" operator="containsText" text="IRLANDA">
      <formula>NOT(ISERROR(SEARCH("IRLANDA",B18)))</formula>
    </cfRule>
    <cfRule type="containsText" dxfId="40582" priority="40447" operator="containsText" text="PAÍSES DEL ESTE">
      <formula>NOT(ISERROR(SEARCH("PAÍSES DEL ESTE",B18)))</formula>
    </cfRule>
    <cfRule type="containsText" dxfId="40581" priority="40448" operator="containsText" text="RUSIA">
      <formula>NOT(ISERROR(SEARCH("RUSIA",B18)))</formula>
    </cfRule>
    <cfRule type="containsText" dxfId="40580" priority="40449" operator="containsText" text="HOLANDA">
      <formula>NOT(ISERROR(SEARCH("HOLANDA",B18)))</formula>
    </cfRule>
    <cfRule type="containsText" dxfId="40579" priority="40450" operator="containsText" text="FRANCIA">
      <formula>NOT(ISERROR(SEARCH("FRANCIA",B18)))</formula>
    </cfRule>
    <cfRule type="containsText" dxfId="40578" priority="40451" operator="containsText" text="ITALIA">
      <formula>NOT(ISERROR(SEARCH("ITALIA",B18)))</formula>
    </cfRule>
    <cfRule type="containsText" dxfId="40577" priority="40452" operator="containsText" text="BÉLGICA">
      <formula>NOT(ISERROR(SEARCH("BÉLGICA",B18)))</formula>
    </cfRule>
    <cfRule type="containsText" dxfId="40576" priority="40453" operator="containsText" text="ESPAÑA">
      <formula>NOT(ISERROR(SEARCH("ESPAÑA",B18)))</formula>
    </cfRule>
    <cfRule type="containsText" dxfId="40575" priority="40454" operator="containsText" text="ALEMANIA">
      <formula>NOT(ISERROR(SEARCH("ALEMANIA",B18)))</formula>
    </cfRule>
    <cfRule type="containsText" dxfId="40574" priority="40455" operator="containsText" text="PAÍSES NÓRDICOS">
      <formula>NOT(ISERROR(SEARCH("PAÍSES NÓRDICOS",B18)))</formula>
    </cfRule>
    <cfRule type="containsText" dxfId="40573" priority="40456" operator="containsText" text="REINO UNIDO">
      <formula>NOT(ISERROR(SEARCH("REINO UNIDO",B18)))</formula>
    </cfRule>
    <cfRule type="containsText" dxfId="40572" priority="40457" operator="containsText" text="DINAMARCA">
      <formula>NOT(ISERROR(SEARCH("DINAMARCA",B18)))</formula>
    </cfRule>
    <cfRule type="containsText" dxfId="40571" priority="40458" operator="containsText" text="NORUEGA">
      <formula>NOT(ISERROR(SEARCH("NORUEGA",B18)))</formula>
    </cfRule>
    <cfRule type="containsText" dxfId="40570" priority="40459" operator="containsText" text="FINLANDIA">
      <formula>NOT(ISERROR(SEARCH("FINLANDIA",B18)))</formula>
    </cfRule>
    <cfRule type="containsText" dxfId="40569" priority="40460" operator="containsText" text="SUECIA">
      <formula>NOT(ISERROR(SEARCH("SUECIA",B18)))</formula>
    </cfRule>
  </conditionalFormatting>
  <conditionalFormatting sqref="B18">
    <cfRule type="containsText" dxfId="40568" priority="40427" operator="containsText" text="SUIZA">
      <formula>NOT(ISERROR(SEARCH("SUIZA",B18)))</formula>
    </cfRule>
    <cfRule type="containsText" dxfId="40567" priority="40428" operator="containsText" text="AUSTRIA">
      <formula>NOT(ISERROR(SEARCH("AUSTRIA",B18)))</formula>
    </cfRule>
    <cfRule type="containsText" dxfId="40566" priority="40429" operator="containsText" text="IRLANDA">
      <formula>NOT(ISERROR(SEARCH("IRLANDA",B18)))</formula>
    </cfRule>
    <cfRule type="containsText" dxfId="40565" priority="40430" operator="containsText" text="PAÍSES DEL ESTE">
      <formula>NOT(ISERROR(SEARCH("PAÍSES DEL ESTE",B18)))</formula>
    </cfRule>
    <cfRule type="containsText" dxfId="40564" priority="40431" operator="containsText" text="RUSIA">
      <formula>NOT(ISERROR(SEARCH("RUSIA",B18)))</formula>
    </cfRule>
    <cfRule type="containsText" dxfId="40563" priority="40432" operator="containsText" text="HOLANDA">
      <formula>NOT(ISERROR(SEARCH("HOLANDA",B18)))</formula>
    </cfRule>
    <cfRule type="containsText" dxfId="40562" priority="40433" operator="containsText" text="FRANCIA">
      <formula>NOT(ISERROR(SEARCH("FRANCIA",B18)))</formula>
    </cfRule>
    <cfRule type="containsText" dxfId="40561" priority="40434" operator="containsText" text="ITALIA">
      <formula>NOT(ISERROR(SEARCH("ITALIA",B18)))</formula>
    </cfRule>
    <cfRule type="containsText" dxfId="40560" priority="40435" operator="containsText" text="BÉLGICA">
      <formula>NOT(ISERROR(SEARCH("BÉLGICA",B18)))</formula>
    </cfRule>
    <cfRule type="containsText" dxfId="40559" priority="40436" operator="containsText" text="ESPAÑA">
      <formula>NOT(ISERROR(SEARCH("ESPAÑA",B18)))</formula>
    </cfRule>
    <cfRule type="containsText" dxfId="40558" priority="40437" operator="containsText" text="ALEMANIA">
      <formula>NOT(ISERROR(SEARCH("ALEMANIA",B18)))</formula>
    </cfRule>
    <cfRule type="containsText" dxfId="40557" priority="40438" operator="containsText" text="PAÍSES NÓRDICOS">
      <formula>NOT(ISERROR(SEARCH("PAÍSES NÓRDICOS",B18)))</formula>
    </cfRule>
    <cfRule type="containsText" dxfId="40556" priority="40439" operator="containsText" text="REINO UNIDO">
      <formula>NOT(ISERROR(SEARCH("REINO UNIDO",B18)))</formula>
    </cfRule>
    <cfRule type="containsText" dxfId="40555" priority="40440" operator="containsText" text="DINAMARCA">
      <formula>NOT(ISERROR(SEARCH("DINAMARCA",B18)))</formula>
    </cfRule>
    <cfRule type="containsText" dxfId="40554" priority="40441" operator="containsText" text="NORUEGA">
      <formula>NOT(ISERROR(SEARCH("NORUEGA",B18)))</formula>
    </cfRule>
    <cfRule type="containsText" dxfId="40553" priority="40442" operator="containsText" text="FINLANDIA">
      <formula>NOT(ISERROR(SEARCH("FINLANDIA",B18)))</formula>
    </cfRule>
    <cfRule type="containsText" dxfId="40552" priority="40443" operator="containsText" text="SUECIA">
      <formula>NOT(ISERROR(SEARCH("SUECIA",B18)))</formula>
    </cfRule>
  </conditionalFormatting>
  <conditionalFormatting sqref="B18">
    <cfRule type="containsText" dxfId="40551" priority="40410" operator="containsText" text="SUIZA">
      <formula>NOT(ISERROR(SEARCH("SUIZA",B18)))</formula>
    </cfRule>
    <cfRule type="containsText" dxfId="40550" priority="40411" operator="containsText" text="AUSTRIA">
      <formula>NOT(ISERROR(SEARCH("AUSTRIA",B18)))</formula>
    </cfRule>
    <cfRule type="containsText" dxfId="40549" priority="40412" operator="containsText" text="IRLANDA">
      <formula>NOT(ISERROR(SEARCH("IRLANDA",B18)))</formula>
    </cfRule>
    <cfRule type="containsText" dxfId="40548" priority="40413" operator="containsText" text="PAÍSES DEL ESTE">
      <formula>NOT(ISERROR(SEARCH("PAÍSES DEL ESTE",B18)))</formula>
    </cfRule>
    <cfRule type="containsText" dxfId="40547" priority="40414" operator="containsText" text="RUSIA">
      <formula>NOT(ISERROR(SEARCH("RUSIA",B18)))</formula>
    </cfRule>
    <cfRule type="containsText" dxfId="40546" priority="40415" operator="containsText" text="HOLANDA">
      <formula>NOT(ISERROR(SEARCH("HOLANDA",B18)))</formula>
    </cfRule>
    <cfRule type="containsText" dxfId="40545" priority="40416" operator="containsText" text="FRANCIA">
      <formula>NOT(ISERROR(SEARCH("FRANCIA",B18)))</formula>
    </cfRule>
    <cfRule type="containsText" dxfId="40544" priority="40417" operator="containsText" text="ITALIA">
      <formula>NOT(ISERROR(SEARCH("ITALIA",B18)))</formula>
    </cfRule>
    <cfRule type="containsText" dxfId="40543" priority="40418" operator="containsText" text="BÉLGICA">
      <formula>NOT(ISERROR(SEARCH("BÉLGICA",B18)))</formula>
    </cfRule>
    <cfRule type="containsText" dxfId="40542" priority="40419" operator="containsText" text="ESPAÑA">
      <formula>NOT(ISERROR(SEARCH("ESPAÑA",B18)))</formula>
    </cfRule>
    <cfRule type="containsText" dxfId="40541" priority="40420" operator="containsText" text="ALEMANIA">
      <formula>NOT(ISERROR(SEARCH("ALEMANIA",B18)))</formula>
    </cfRule>
    <cfRule type="containsText" dxfId="40540" priority="40421" operator="containsText" text="PAÍSES NÓRDICOS">
      <formula>NOT(ISERROR(SEARCH("PAÍSES NÓRDICOS",B18)))</formula>
    </cfRule>
    <cfRule type="containsText" dxfId="40539" priority="40422" operator="containsText" text="REINO UNIDO">
      <formula>NOT(ISERROR(SEARCH("REINO UNIDO",B18)))</formula>
    </cfRule>
    <cfRule type="containsText" dxfId="40538" priority="40423" operator="containsText" text="DINAMARCA">
      <formula>NOT(ISERROR(SEARCH("DINAMARCA",B18)))</formula>
    </cfRule>
    <cfRule type="containsText" dxfId="40537" priority="40424" operator="containsText" text="NORUEGA">
      <formula>NOT(ISERROR(SEARCH("NORUEGA",B18)))</formula>
    </cfRule>
    <cfRule type="containsText" dxfId="40536" priority="40425" operator="containsText" text="FINLANDIA">
      <formula>NOT(ISERROR(SEARCH("FINLANDIA",B18)))</formula>
    </cfRule>
    <cfRule type="containsText" dxfId="40535" priority="40426" operator="containsText" text="SUECIA">
      <formula>NOT(ISERROR(SEARCH("SUECIA",B18)))</formula>
    </cfRule>
  </conditionalFormatting>
  <conditionalFormatting sqref="B18">
    <cfRule type="containsText" dxfId="40534" priority="40393" operator="containsText" text="SUIZA">
      <formula>NOT(ISERROR(SEARCH("SUIZA",B18)))</formula>
    </cfRule>
    <cfRule type="containsText" dxfId="40533" priority="40394" operator="containsText" text="AUSTRIA">
      <formula>NOT(ISERROR(SEARCH("AUSTRIA",B18)))</formula>
    </cfRule>
    <cfRule type="containsText" dxfId="40532" priority="40395" operator="containsText" text="IRLANDA">
      <formula>NOT(ISERROR(SEARCH("IRLANDA",B18)))</formula>
    </cfRule>
    <cfRule type="containsText" dxfId="40531" priority="40396" operator="containsText" text="PAÍSES DEL ESTE">
      <formula>NOT(ISERROR(SEARCH("PAÍSES DEL ESTE",B18)))</formula>
    </cfRule>
    <cfRule type="containsText" dxfId="40530" priority="40397" operator="containsText" text="RUSIA">
      <formula>NOT(ISERROR(SEARCH("RUSIA",B18)))</formula>
    </cfRule>
    <cfRule type="containsText" dxfId="40529" priority="40398" operator="containsText" text="HOLANDA">
      <formula>NOT(ISERROR(SEARCH("HOLANDA",B18)))</formula>
    </cfRule>
    <cfRule type="containsText" dxfId="40528" priority="40399" operator="containsText" text="FRANCIA">
      <formula>NOT(ISERROR(SEARCH("FRANCIA",B18)))</formula>
    </cfRule>
    <cfRule type="containsText" dxfId="40527" priority="40400" operator="containsText" text="ITALIA">
      <formula>NOT(ISERROR(SEARCH("ITALIA",B18)))</formula>
    </cfRule>
    <cfRule type="containsText" dxfId="40526" priority="40401" operator="containsText" text="BÉLGICA">
      <formula>NOT(ISERROR(SEARCH("BÉLGICA",B18)))</formula>
    </cfRule>
    <cfRule type="containsText" dxfId="40525" priority="40402" operator="containsText" text="ESPAÑA">
      <formula>NOT(ISERROR(SEARCH("ESPAÑA",B18)))</formula>
    </cfRule>
    <cfRule type="containsText" dxfId="40524" priority="40403" operator="containsText" text="ALEMANIA">
      <formula>NOT(ISERROR(SEARCH("ALEMANIA",B18)))</formula>
    </cfRule>
    <cfRule type="containsText" dxfId="40523" priority="40404" operator="containsText" text="PAÍSES NÓRDICOS">
      <formula>NOT(ISERROR(SEARCH("PAÍSES NÓRDICOS",B18)))</formula>
    </cfRule>
    <cfRule type="containsText" dxfId="40522" priority="40405" operator="containsText" text="REINO UNIDO">
      <formula>NOT(ISERROR(SEARCH("REINO UNIDO",B18)))</formula>
    </cfRule>
    <cfRule type="containsText" dxfId="40521" priority="40406" operator="containsText" text="DINAMARCA">
      <formula>NOT(ISERROR(SEARCH("DINAMARCA",B18)))</formula>
    </cfRule>
    <cfRule type="containsText" dxfId="40520" priority="40407" operator="containsText" text="NORUEGA">
      <formula>NOT(ISERROR(SEARCH("NORUEGA",B18)))</formula>
    </cfRule>
    <cfRule type="containsText" dxfId="40519" priority="40408" operator="containsText" text="FINLANDIA">
      <formula>NOT(ISERROR(SEARCH("FINLANDIA",B18)))</formula>
    </cfRule>
    <cfRule type="containsText" dxfId="40518" priority="40409" operator="containsText" text="SUECIA">
      <formula>NOT(ISERROR(SEARCH("SUECIA",B18)))</formula>
    </cfRule>
  </conditionalFormatting>
  <conditionalFormatting sqref="B18">
    <cfRule type="containsText" dxfId="40517" priority="40376" operator="containsText" text="SUIZA">
      <formula>NOT(ISERROR(SEARCH("SUIZA",B18)))</formula>
    </cfRule>
    <cfRule type="containsText" dxfId="40516" priority="40377" operator="containsText" text="AUSTRIA">
      <formula>NOT(ISERROR(SEARCH("AUSTRIA",B18)))</formula>
    </cfRule>
    <cfRule type="containsText" dxfId="40515" priority="40378" operator="containsText" text="IRLANDA">
      <formula>NOT(ISERROR(SEARCH("IRLANDA",B18)))</formula>
    </cfRule>
    <cfRule type="containsText" dxfId="40514" priority="40379" operator="containsText" text="PAÍSES DEL ESTE">
      <formula>NOT(ISERROR(SEARCH("PAÍSES DEL ESTE",B18)))</formula>
    </cfRule>
    <cfRule type="containsText" dxfId="40513" priority="40380" operator="containsText" text="RUSIA">
      <formula>NOT(ISERROR(SEARCH("RUSIA",B18)))</formula>
    </cfRule>
    <cfRule type="containsText" dxfId="40512" priority="40381" operator="containsText" text="HOLANDA">
      <formula>NOT(ISERROR(SEARCH("HOLANDA",B18)))</formula>
    </cfRule>
    <cfRule type="containsText" dxfId="40511" priority="40382" operator="containsText" text="FRANCIA">
      <formula>NOT(ISERROR(SEARCH("FRANCIA",B18)))</formula>
    </cfRule>
    <cfRule type="containsText" dxfId="40510" priority="40383" operator="containsText" text="ITALIA">
      <formula>NOT(ISERROR(SEARCH("ITALIA",B18)))</formula>
    </cfRule>
    <cfRule type="containsText" dxfId="40509" priority="40384" operator="containsText" text="BÉLGICA">
      <formula>NOT(ISERROR(SEARCH("BÉLGICA",B18)))</formula>
    </cfRule>
    <cfRule type="containsText" dxfId="40508" priority="40385" operator="containsText" text="ESPAÑA">
      <formula>NOT(ISERROR(SEARCH("ESPAÑA",B18)))</formula>
    </cfRule>
    <cfRule type="containsText" dxfId="40507" priority="40386" operator="containsText" text="ALEMANIA">
      <formula>NOT(ISERROR(SEARCH("ALEMANIA",B18)))</formula>
    </cfRule>
    <cfRule type="containsText" dxfId="40506" priority="40387" operator="containsText" text="PAÍSES NÓRDICOS">
      <formula>NOT(ISERROR(SEARCH("PAÍSES NÓRDICOS",B18)))</formula>
    </cfRule>
    <cfRule type="containsText" dxfId="40505" priority="40388" operator="containsText" text="REINO UNIDO">
      <formula>NOT(ISERROR(SEARCH("REINO UNIDO",B18)))</formula>
    </cfRule>
    <cfRule type="containsText" dxfId="40504" priority="40389" operator="containsText" text="DINAMARCA">
      <formula>NOT(ISERROR(SEARCH("DINAMARCA",B18)))</formula>
    </cfRule>
    <cfRule type="containsText" dxfId="40503" priority="40390" operator="containsText" text="NORUEGA">
      <formula>NOT(ISERROR(SEARCH("NORUEGA",B18)))</formula>
    </cfRule>
    <cfRule type="containsText" dxfId="40502" priority="40391" operator="containsText" text="FINLANDIA">
      <formula>NOT(ISERROR(SEARCH("FINLANDIA",B18)))</formula>
    </cfRule>
    <cfRule type="containsText" dxfId="40501" priority="40392" operator="containsText" text="SUECIA">
      <formula>NOT(ISERROR(SEARCH("SUECIA",B18)))</formula>
    </cfRule>
  </conditionalFormatting>
  <conditionalFormatting sqref="B18">
    <cfRule type="containsText" dxfId="40500" priority="40359" operator="containsText" text="SUIZA">
      <formula>NOT(ISERROR(SEARCH("SUIZA",B18)))</formula>
    </cfRule>
    <cfRule type="containsText" dxfId="40499" priority="40360" operator="containsText" text="AUSTRIA">
      <formula>NOT(ISERROR(SEARCH("AUSTRIA",B18)))</formula>
    </cfRule>
    <cfRule type="containsText" dxfId="40498" priority="40361" operator="containsText" text="IRLANDA">
      <formula>NOT(ISERROR(SEARCH("IRLANDA",B18)))</formula>
    </cfRule>
    <cfRule type="containsText" dxfId="40497" priority="40362" operator="containsText" text="PAÍSES DEL ESTE">
      <formula>NOT(ISERROR(SEARCH("PAÍSES DEL ESTE",B18)))</formula>
    </cfRule>
    <cfRule type="containsText" dxfId="40496" priority="40363" operator="containsText" text="RUSIA">
      <formula>NOT(ISERROR(SEARCH("RUSIA",B18)))</formula>
    </cfRule>
    <cfRule type="containsText" dxfId="40495" priority="40364" operator="containsText" text="HOLANDA">
      <formula>NOT(ISERROR(SEARCH("HOLANDA",B18)))</formula>
    </cfRule>
    <cfRule type="containsText" dxfId="40494" priority="40365" operator="containsText" text="FRANCIA">
      <formula>NOT(ISERROR(SEARCH("FRANCIA",B18)))</formula>
    </cfRule>
    <cfRule type="containsText" dxfId="40493" priority="40366" operator="containsText" text="ITALIA">
      <formula>NOT(ISERROR(SEARCH("ITALIA",B18)))</formula>
    </cfRule>
    <cfRule type="containsText" dxfId="40492" priority="40367" operator="containsText" text="BÉLGICA">
      <formula>NOT(ISERROR(SEARCH("BÉLGICA",B18)))</formula>
    </cfRule>
    <cfRule type="containsText" dxfId="40491" priority="40368" operator="containsText" text="ESPAÑA">
      <formula>NOT(ISERROR(SEARCH("ESPAÑA",B18)))</formula>
    </cfRule>
    <cfRule type="containsText" dxfId="40490" priority="40369" operator="containsText" text="ALEMANIA">
      <formula>NOT(ISERROR(SEARCH("ALEMANIA",B18)))</formula>
    </cfRule>
    <cfRule type="containsText" dxfId="40489" priority="40370" operator="containsText" text="PAÍSES NÓRDICOS">
      <formula>NOT(ISERROR(SEARCH("PAÍSES NÓRDICOS",B18)))</formula>
    </cfRule>
    <cfRule type="containsText" dxfId="40488" priority="40371" operator="containsText" text="REINO UNIDO">
      <formula>NOT(ISERROR(SEARCH("REINO UNIDO",B18)))</formula>
    </cfRule>
    <cfRule type="containsText" dxfId="40487" priority="40372" operator="containsText" text="DINAMARCA">
      <formula>NOT(ISERROR(SEARCH("DINAMARCA",B18)))</formula>
    </cfRule>
    <cfRule type="containsText" dxfId="40486" priority="40373" operator="containsText" text="NORUEGA">
      <formula>NOT(ISERROR(SEARCH("NORUEGA",B18)))</formula>
    </cfRule>
    <cfRule type="containsText" dxfId="40485" priority="40374" operator="containsText" text="FINLANDIA">
      <formula>NOT(ISERROR(SEARCH("FINLANDIA",B18)))</formula>
    </cfRule>
    <cfRule type="containsText" dxfId="40484" priority="40375" operator="containsText" text="SUECIA">
      <formula>NOT(ISERROR(SEARCH("SUECIA",B18)))</formula>
    </cfRule>
  </conditionalFormatting>
  <conditionalFormatting sqref="B18">
    <cfRule type="containsText" dxfId="40483" priority="40342" operator="containsText" text="SUIZA">
      <formula>NOT(ISERROR(SEARCH("SUIZA",B18)))</formula>
    </cfRule>
    <cfRule type="containsText" dxfId="40482" priority="40343" operator="containsText" text="AUSTRIA">
      <formula>NOT(ISERROR(SEARCH("AUSTRIA",B18)))</formula>
    </cfRule>
    <cfRule type="containsText" dxfId="40481" priority="40344" operator="containsText" text="IRLANDA">
      <formula>NOT(ISERROR(SEARCH("IRLANDA",B18)))</formula>
    </cfRule>
    <cfRule type="containsText" dxfId="40480" priority="40345" operator="containsText" text="PAÍSES DEL ESTE">
      <formula>NOT(ISERROR(SEARCH("PAÍSES DEL ESTE",B18)))</formula>
    </cfRule>
    <cfRule type="containsText" dxfId="40479" priority="40346" operator="containsText" text="RUSIA">
      <formula>NOT(ISERROR(SEARCH("RUSIA",B18)))</formula>
    </cfRule>
    <cfRule type="containsText" dxfId="40478" priority="40347" operator="containsText" text="HOLANDA">
      <formula>NOT(ISERROR(SEARCH("HOLANDA",B18)))</formula>
    </cfRule>
    <cfRule type="containsText" dxfId="40477" priority="40348" operator="containsText" text="FRANCIA">
      <formula>NOT(ISERROR(SEARCH("FRANCIA",B18)))</formula>
    </cfRule>
    <cfRule type="containsText" dxfId="40476" priority="40349" operator="containsText" text="ITALIA">
      <formula>NOT(ISERROR(SEARCH("ITALIA",B18)))</formula>
    </cfRule>
    <cfRule type="containsText" dxfId="40475" priority="40350" operator="containsText" text="BÉLGICA">
      <formula>NOT(ISERROR(SEARCH("BÉLGICA",B18)))</formula>
    </cfRule>
    <cfRule type="containsText" dxfId="40474" priority="40351" operator="containsText" text="ESPAÑA">
      <formula>NOT(ISERROR(SEARCH("ESPAÑA",B18)))</formula>
    </cfRule>
    <cfRule type="containsText" dxfId="40473" priority="40352" operator="containsText" text="ALEMANIA">
      <formula>NOT(ISERROR(SEARCH("ALEMANIA",B18)))</formula>
    </cfRule>
    <cfRule type="containsText" dxfId="40472" priority="40353" operator="containsText" text="PAÍSES NÓRDICOS">
      <formula>NOT(ISERROR(SEARCH("PAÍSES NÓRDICOS",B18)))</formula>
    </cfRule>
    <cfRule type="containsText" dxfId="40471" priority="40354" operator="containsText" text="REINO UNIDO">
      <formula>NOT(ISERROR(SEARCH("REINO UNIDO",B18)))</formula>
    </cfRule>
    <cfRule type="containsText" dxfId="40470" priority="40355" operator="containsText" text="DINAMARCA">
      <formula>NOT(ISERROR(SEARCH("DINAMARCA",B18)))</formula>
    </cfRule>
    <cfRule type="containsText" dxfId="40469" priority="40356" operator="containsText" text="NORUEGA">
      <formula>NOT(ISERROR(SEARCH("NORUEGA",B18)))</formula>
    </cfRule>
    <cfRule type="containsText" dxfId="40468" priority="40357" operator="containsText" text="FINLANDIA">
      <formula>NOT(ISERROR(SEARCH("FINLANDIA",B18)))</formula>
    </cfRule>
    <cfRule type="containsText" dxfId="40467" priority="40358" operator="containsText" text="SUECIA">
      <formula>NOT(ISERROR(SEARCH("SUECIA",B18)))</formula>
    </cfRule>
  </conditionalFormatting>
  <conditionalFormatting sqref="B18">
    <cfRule type="containsText" dxfId="40466" priority="40325" operator="containsText" text="SUIZA">
      <formula>NOT(ISERROR(SEARCH("SUIZA",B18)))</formula>
    </cfRule>
    <cfRule type="containsText" dxfId="40465" priority="40326" operator="containsText" text="AUSTRIA">
      <formula>NOT(ISERROR(SEARCH("AUSTRIA",B18)))</formula>
    </cfRule>
    <cfRule type="containsText" dxfId="40464" priority="40327" operator="containsText" text="IRLANDA">
      <formula>NOT(ISERROR(SEARCH("IRLANDA",B18)))</formula>
    </cfRule>
    <cfRule type="containsText" dxfId="40463" priority="40328" operator="containsText" text="PAÍSES DEL ESTE">
      <formula>NOT(ISERROR(SEARCH("PAÍSES DEL ESTE",B18)))</formula>
    </cfRule>
    <cfRule type="containsText" dxfId="40462" priority="40329" operator="containsText" text="RUSIA">
      <formula>NOT(ISERROR(SEARCH("RUSIA",B18)))</formula>
    </cfRule>
    <cfRule type="containsText" dxfId="40461" priority="40330" operator="containsText" text="HOLANDA">
      <formula>NOT(ISERROR(SEARCH("HOLANDA",B18)))</formula>
    </cfRule>
    <cfRule type="containsText" dxfId="40460" priority="40331" operator="containsText" text="FRANCIA">
      <formula>NOT(ISERROR(SEARCH("FRANCIA",B18)))</formula>
    </cfRule>
    <cfRule type="containsText" dxfId="40459" priority="40332" operator="containsText" text="ITALIA">
      <formula>NOT(ISERROR(SEARCH("ITALIA",B18)))</formula>
    </cfRule>
    <cfRule type="containsText" dxfId="40458" priority="40333" operator="containsText" text="BÉLGICA">
      <formula>NOT(ISERROR(SEARCH("BÉLGICA",B18)))</formula>
    </cfRule>
    <cfRule type="containsText" dxfId="40457" priority="40334" operator="containsText" text="ESPAÑA">
      <formula>NOT(ISERROR(SEARCH("ESPAÑA",B18)))</formula>
    </cfRule>
    <cfRule type="containsText" dxfId="40456" priority="40335" operator="containsText" text="ALEMANIA">
      <formula>NOT(ISERROR(SEARCH("ALEMANIA",B18)))</formula>
    </cfRule>
    <cfRule type="containsText" dxfId="40455" priority="40336" operator="containsText" text="PAÍSES NÓRDICOS">
      <formula>NOT(ISERROR(SEARCH("PAÍSES NÓRDICOS",B18)))</formula>
    </cfRule>
    <cfRule type="containsText" dxfId="40454" priority="40337" operator="containsText" text="REINO UNIDO">
      <formula>NOT(ISERROR(SEARCH("REINO UNIDO",B18)))</formula>
    </cfRule>
    <cfRule type="containsText" dxfId="40453" priority="40338" operator="containsText" text="DINAMARCA">
      <formula>NOT(ISERROR(SEARCH("DINAMARCA",B18)))</formula>
    </cfRule>
    <cfRule type="containsText" dxfId="40452" priority="40339" operator="containsText" text="NORUEGA">
      <formula>NOT(ISERROR(SEARCH("NORUEGA",B18)))</formula>
    </cfRule>
    <cfRule type="containsText" dxfId="40451" priority="40340" operator="containsText" text="FINLANDIA">
      <formula>NOT(ISERROR(SEARCH("FINLANDIA",B18)))</formula>
    </cfRule>
    <cfRule type="containsText" dxfId="40450" priority="40341" operator="containsText" text="SUECIA">
      <formula>NOT(ISERROR(SEARCH("SUECIA",B18)))</formula>
    </cfRule>
  </conditionalFormatting>
  <conditionalFormatting sqref="B18">
    <cfRule type="containsText" dxfId="40449" priority="40308" operator="containsText" text="SUIZA">
      <formula>NOT(ISERROR(SEARCH("SUIZA",B18)))</formula>
    </cfRule>
    <cfRule type="containsText" dxfId="40448" priority="40309" operator="containsText" text="AUSTRIA">
      <formula>NOT(ISERROR(SEARCH("AUSTRIA",B18)))</formula>
    </cfRule>
    <cfRule type="containsText" dxfId="40447" priority="40310" operator="containsText" text="IRLANDA">
      <formula>NOT(ISERROR(SEARCH("IRLANDA",B18)))</formula>
    </cfRule>
    <cfRule type="containsText" dxfId="40446" priority="40311" operator="containsText" text="PAÍSES DEL ESTE">
      <formula>NOT(ISERROR(SEARCH("PAÍSES DEL ESTE",B18)))</formula>
    </cfRule>
    <cfRule type="containsText" dxfId="40445" priority="40312" operator="containsText" text="RUSIA">
      <formula>NOT(ISERROR(SEARCH("RUSIA",B18)))</formula>
    </cfRule>
    <cfRule type="containsText" dxfId="40444" priority="40313" operator="containsText" text="HOLANDA">
      <formula>NOT(ISERROR(SEARCH("HOLANDA",B18)))</formula>
    </cfRule>
    <cfRule type="containsText" dxfId="40443" priority="40314" operator="containsText" text="FRANCIA">
      <formula>NOT(ISERROR(SEARCH("FRANCIA",B18)))</formula>
    </cfRule>
    <cfRule type="containsText" dxfId="40442" priority="40315" operator="containsText" text="ITALIA">
      <formula>NOT(ISERROR(SEARCH("ITALIA",B18)))</formula>
    </cfRule>
    <cfRule type="containsText" dxfId="40441" priority="40316" operator="containsText" text="BÉLGICA">
      <formula>NOT(ISERROR(SEARCH("BÉLGICA",B18)))</formula>
    </cfRule>
    <cfRule type="containsText" dxfId="40440" priority="40317" operator="containsText" text="ESPAÑA">
      <formula>NOT(ISERROR(SEARCH("ESPAÑA",B18)))</formula>
    </cfRule>
    <cfRule type="containsText" dxfId="40439" priority="40318" operator="containsText" text="ALEMANIA">
      <formula>NOT(ISERROR(SEARCH("ALEMANIA",B18)))</formula>
    </cfRule>
    <cfRule type="containsText" dxfId="40438" priority="40319" operator="containsText" text="PAÍSES NÓRDICOS">
      <formula>NOT(ISERROR(SEARCH("PAÍSES NÓRDICOS",B18)))</formula>
    </cfRule>
    <cfRule type="containsText" dxfId="40437" priority="40320" operator="containsText" text="REINO UNIDO">
      <formula>NOT(ISERROR(SEARCH("REINO UNIDO",B18)))</formula>
    </cfRule>
    <cfRule type="containsText" dxfId="40436" priority="40321" operator="containsText" text="DINAMARCA">
      <formula>NOT(ISERROR(SEARCH("DINAMARCA",B18)))</formula>
    </cfRule>
    <cfRule type="containsText" dxfId="40435" priority="40322" operator="containsText" text="NORUEGA">
      <formula>NOT(ISERROR(SEARCH("NORUEGA",B18)))</formula>
    </cfRule>
    <cfRule type="containsText" dxfId="40434" priority="40323" operator="containsText" text="FINLANDIA">
      <formula>NOT(ISERROR(SEARCH("FINLANDIA",B18)))</formula>
    </cfRule>
    <cfRule type="containsText" dxfId="40433" priority="40324" operator="containsText" text="SUECIA">
      <formula>NOT(ISERROR(SEARCH("SUECIA",B18)))</formula>
    </cfRule>
  </conditionalFormatting>
  <conditionalFormatting sqref="B18">
    <cfRule type="containsText" dxfId="40432" priority="40291" operator="containsText" text="SUIZA">
      <formula>NOT(ISERROR(SEARCH("SUIZA",B18)))</formula>
    </cfRule>
    <cfRule type="containsText" dxfId="40431" priority="40292" operator="containsText" text="AUSTRIA">
      <formula>NOT(ISERROR(SEARCH("AUSTRIA",B18)))</formula>
    </cfRule>
    <cfRule type="containsText" dxfId="40430" priority="40293" operator="containsText" text="IRLANDA">
      <formula>NOT(ISERROR(SEARCH("IRLANDA",B18)))</formula>
    </cfRule>
    <cfRule type="containsText" dxfId="40429" priority="40294" operator="containsText" text="PAÍSES DEL ESTE">
      <formula>NOT(ISERROR(SEARCH("PAÍSES DEL ESTE",B18)))</formula>
    </cfRule>
    <cfRule type="containsText" dxfId="40428" priority="40295" operator="containsText" text="RUSIA">
      <formula>NOT(ISERROR(SEARCH("RUSIA",B18)))</formula>
    </cfRule>
    <cfRule type="containsText" dxfId="40427" priority="40296" operator="containsText" text="HOLANDA">
      <formula>NOT(ISERROR(SEARCH("HOLANDA",B18)))</formula>
    </cfRule>
    <cfRule type="containsText" dxfId="40426" priority="40297" operator="containsText" text="FRANCIA">
      <formula>NOT(ISERROR(SEARCH("FRANCIA",B18)))</formula>
    </cfRule>
    <cfRule type="containsText" dxfId="40425" priority="40298" operator="containsText" text="ITALIA">
      <formula>NOT(ISERROR(SEARCH("ITALIA",B18)))</formula>
    </cfRule>
    <cfRule type="containsText" dxfId="40424" priority="40299" operator="containsText" text="BÉLGICA">
      <formula>NOT(ISERROR(SEARCH("BÉLGICA",B18)))</formula>
    </cfRule>
    <cfRule type="containsText" dxfId="40423" priority="40300" operator="containsText" text="ESPAÑA">
      <formula>NOT(ISERROR(SEARCH("ESPAÑA",B18)))</formula>
    </cfRule>
    <cfRule type="containsText" dxfId="40422" priority="40301" operator="containsText" text="ALEMANIA">
      <formula>NOT(ISERROR(SEARCH("ALEMANIA",B18)))</formula>
    </cfRule>
    <cfRule type="containsText" dxfId="40421" priority="40302" operator="containsText" text="PAÍSES NÓRDICOS">
      <formula>NOT(ISERROR(SEARCH("PAÍSES NÓRDICOS",B18)))</formula>
    </cfRule>
    <cfRule type="containsText" dxfId="40420" priority="40303" operator="containsText" text="REINO UNIDO">
      <formula>NOT(ISERROR(SEARCH("REINO UNIDO",B18)))</formula>
    </cfRule>
    <cfRule type="containsText" dxfId="40419" priority="40304" operator="containsText" text="DINAMARCA">
      <formula>NOT(ISERROR(SEARCH("DINAMARCA",B18)))</formula>
    </cfRule>
    <cfRule type="containsText" dxfId="40418" priority="40305" operator="containsText" text="NORUEGA">
      <formula>NOT(ISERROR(SEARCH("NORUEGA",B18)))</formula>
    </cfRule>
    <cfRule type="containsText" dxfId="40417" priority="40306" operator="containsText" text="FINLANDIA">
      <formula>NOT(ISERROR(SEARCH("FINLANDIA",B18)))</formula>
    </cfRule>
    <cfRule type="containsText" dxfId="40416" priority="40307" operator="containsText" text="SUECIA">
      <formula>NOT(ISERROR(SEARCH("SUECIA",B18)))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A19">
    <cfRule type="containsText" dxfId="40194" priority="40053" operator="containsText" text="SUIZA">
      <formula>NOT(ISERROR(SEARCH("SUIZA",A19)))</formula>
    </cfRule>
    <cfRule type="containsText" dxfId="40193" priority="40054" operator="containsText" text="AUSTRIA">
      <formula>NOT(ISERROR(SEARCH("AUSTRIA",A19)))</formula>
    </cfRule>
    <cfRule type="containsText" dxfId="40192" priority="40055" operator="containsText" text="IRLANDA">
      <formula>NOT(ISERROR(SEARCH("IRLANDA",A19)))</formula>
    </cfRule>
    <cfRule type="containsText" dxfId="40191" priority="40056" operator="containsText" text="PAÍSES DEL ESTE">
      <formula>NOT(ISERROR(SEARCH("PAÍSES DEL ESTE",A19)))</formula>
    </cfRule>
    <cfRule type="containsText" dxfId="40190" priority="40057" operator="containsText" text="RUSIA">
      <formula>NOT(ISERROR(SEARCH("RUSIA",A19)))</formula>
    </cfRule>
    <cfRule type="containsText" dxfId="40189" priority="40058" operator="containsText" text="HOLANDA">
      <formula>NOT(ISERROR(SEARCH("HOLANDA",A19)))</formula>
    </cfRule>
    <cfRule type="containsText" dxfId="40188" priority="40059" operator="containsText" text="FRANCIA">
      <formula>NOT(ISERROR(SEARCH("FRANCIA",A19)))</formula>
    </cfRule>
    <cfRule type="containsText" dxfId="40187" priority="40060" operator="containsText" text="ITALIA">
      <formula>NOT(ISERROR(SEARCH("ITALIA",A19)))</formula>
    </cfRule>
    <cfRule type="containsText" dxfId="40186" priority="40061" operator="containsText" text="BÉLGICA">
      <formula>NOT(ISERROR(SEARCH("BÉLGICA",A19)))</formula>
    </cfRule>
    <cfRule type="containsText" dxfId="40185" priority="40062" operator="containsText" text="ESPAÑA">
      <formula>NOT(ISERROR(SEARCH("ESPAÑA",A19)))</formula>
    </cfRule>
    <cfRule type="containsText" dxfId="40184" priority="40063" operator="containsText" text="ALEMANIA">
      <formula>NOT(ISERROR(SEARCH("ALEMANIA",A19)))</formula>
    </cfRule>
    <cfRule type="containsText" dxfId="40183" priority="40064" operator="containsText" text="PAÍSES NÓRDICOS">
      <formula>NOT(ISERROR(SEARCH("PAÍSES NÓRDICOS",A19)))</formula>
    </cfRule>
    <cfRule type="containsText" dxfId="40182" priority="40065" operator="containsText" text="REINO UNIDO">
      <formula>NOT(ISERROR(SEARCH("REINO UNIDO",A19)))</formula>
    </cfRule>
    <cfRule type="containsText" dxfId="40181" priority="40066" operator="containsText" text="DINAMARCA">
      <formula>NOT(ISERROR(SEARCH("DINAMARCA",A19)))</formula>
    </cfRule>
    <cfRule type="containsText" dxfId="40180" priority="40067" operator="containsText" text="NORUEGA">
      <formula>NOT(ISERROR(SEARCH("NORUEGA",A19)))</formula>
    </cfRule>
    <cfRule type="containsText" dxfId="40179" priority="40068" operator="containsText" text="FINLANDIA">
      <formula>NOT(ISERROR(SEARCH("FINLANDIA",A19)))</formula>
    </cfRule>
    <cfRule type="containsText" dxfId="40178" priority="40069" operator="containsText" text="SUECIA">
      <formula>NOT(ISERROR(SEARCH("SUECIA",A19)))</formula>
    </cfRule>
  </conditionalFormatting>
  <conditionalFormatting sqref="A19">
    <cfRule type="containsText" dxfId="40177" priority="40036" operator="containsText" text="SUIZA">
      <formula>NOT(ISERROR(SEARCH("SUIZA",A19)))</formula>
    </cfRule>
    <cfRule type="containsText" dxfId="40176" priority="40037" operator="containsText" text="AUSTRIA">
      <formula>NOT(ISERROR(SEARCH("AUSTRIA",A19)))</formula>
    </cfRule>
    <cfRule type="containsText" dxfId="40175" priority="40038" operator="containsText" text="IRLANDA">
      <formula>NOT(ISERROR(SEARCH("IRLANDA",A19)))</formula>
    </cfRule>
    <cfRule type="containsText" dxfId="40174" priority="40039" operator="containsText" text="PAÍSES DEL ESTE">
      <formula>NOT(ISERROR(SEARCH("PAÍSES DEL ESTE",A19)))</formula>
    </cfRule>
    <cfRule type="containsText" dxfId="40173" priority="40040" operator="containsText" text="RUSIA">
      <formula>NOT(ISERROR(SEARCH("RUSIA",A19)))</formula>
    </cfRule>
    <cfRule type="containsText" dxfId="40172" priority="40041" operator="containsText" text="HOLANDA">
      <formula>NOT(ISERROR(SEARCH("HOLANDA",A19)))</formula>
    </cfRule>
    <cfRule type="containsText" dxfId="40171" priority="40042" operator="containsText" text="FRANCIA">
      <formula>NOT(ISERROR(SEARCH("FRANCIA",A19)))</formula>
    </cfRule>
    <cfRule type="containsText" dxfId="40170" priority="40043" operator="containsText" text="ITALIA">
      <formula>NOT(ISERROR(SEARCH("ITALIA",A19)))</formula>
    </cfRule>
    <cfRule type="containsText" dxfId="40169" priority="40044" operator="containsText" text="BÉLGICA">
      <formula>NOT(ISERROR(SEARCH("BÉLGICA",A19)))</formula>
    </cfRule>
    <cfRule type="containsText" dxfId="40168" priority="40045" operator="containsText" text="ESPAÑA">
      <formula>NOT(ISERROR(SEARCH("ESPAÑA",A19)))</formula>
    </cfRule>
    <cfRule type="containsText" dxfId="40167" priority="40046" operator="containsText" text="ALEMANIA">
      <formula>NOT(ISERROR(SEARCH("ALEMANIA",A19)))</formula>
    </cfRule>
    <cfRule type="containsText" dxfId="40166" priority="40047" operator="containsText" text="PAÍSES NÓRDICOS">
      <formula>NOT(ISERROR(SEARCH("PAÍSES NÓRDICOS",A19)))</formula>
    </cfRule>
    <cfRule type="containsText" dxfId="40165" priority="40048" operator="containsText" text="REINO UNIDO">
      <formula>NOT(ISERROR(SEARCH("REINO UNIDO",A19)))</formula>
    </cfRule>
    <cfRule type="containsText" dxfId="40164" priority="40049" operator="containsText" text="DINAMARCA">
      <formula>NOT(ISERROR(SEARCH("DINAMARCA",A19)))</formula>
    </cfRule>
    <cfRule type="containsText" dxfId="40163" priority="40050" operator="containsText" text="NORUEGA">
      <formula>NOT(ISERROR(SEARCH("NORUEGA",A19)))</formula>
    </cfRule>
    <cfRule type="containsText" dxfId="40162" priority="40051" operator="containsText" text="FINLANDIA">
      <formula>NOT(ISERROR(SEARCH("FINLANDIA",A19)))</formula>
    </cfRule>
    <cfRule type="containsText" dxfId="40161" priority="40052" operator="containsText" text="SUECIA">
      <formula>NOT(ISERROR(SEARCH("SUECIA",A19)))</formula>
    </cfRule>
  </conditionalFormatting>
  <conditionalFormatting sqref="A19">
    <cfRule type="containsText" dxfId="40160" priority="40019" operator="containsText" text="SUIZA">
      <formula>NOT(ISERROR(SEARCH("SUIZA",A19)))</formula>
    </cfRule>
    <cfRule type="containsText" dxfId="40159" priority="40020" operator="containsText" text="AUSTRIA">
      <formula>NOT(ISERROR(SEARCH("AUSTRIA",A19)))</formula>
    </cfRule>
    <cfRule type="containsText" dxfId="40158" priority="40021" operator="containsText" text="IRLANDA">
      <formula>NOT(ISERROR(SEARCH("IRLANDA",A19)))</formula>
    </cfRule>
    <cfRule type="containsText" dxfId="40157" priority="40022" operator="containsText" text="PAÍSES DEL ESTE">
      <formula>NOT(ISERROR(SEARCH("PAÍSES DEL ESTE",A19)))</formula>
    </cfRule>
    <cfRule type="containsText" dxfId="40156" priority="40023" operator="containsText" text="RUSIA">
      <formula>NOT(ISERROR(SEARCH("RUSIA",A19)))</formula>
    </cfRule>
    <cfRule type="containsText" dxfId="40155" priority="40024" operator="containsText" text="HOLANDA">
      <formula>NOT(ISERROR(SEARCH("HOLANDA",A19)))</formula>
    </cfRule>
    <cfRule type="containsText" dxfId="40154" priority="40025" operator="containsText" text="FRANCIA">
      <formula>NOT(ISERROR(SEARCH("FRANCIA",A19)))</formula>
    </cfRule>
    <cfRule type="containsText" dxfId="40153" priority="40026" operator="containsText" text="ITALIA">
      <formula>NOT(ISERROR(SEARCH("ITALIA",A19)))</formula>
    </cfRule>
    <cfRule type="containsText" dxfId="40152" priority="40027" operator="containsText" text="BÉLGICA">
      <formula>NOT(ISERROR(SEARCH("BÉLGICA",A19)))</formula>
    </cfRule>
    <cfRule type="containsText" dxfId="40151" priority="40028" operator="containsText" text="ESPAÑA">
      <formula>NOT(ISERROR(SEARCH("ESPAÑA",A19)))</formula>
    </cfRule>
    <cfRule type="containsText" dxfId="40150" priority="40029" operator="containsText" text="ALEMANIA">
      <formula>NOT(ISERROR(SEARCH("ALEMANIA",A19)))</formula>
    </cfRule>
    <cfRule type="containsText" dxfId="40149" priority="40030" operator="containsText" text="PAÍSES NÓRDICOS">
      <formula>NOT(ISERROR(SEARCH("PAÍSES NÓRDICOS",A19)))</formula>
    </cfRule>
    <cfRule type="containsText" dxfId="40148" priority="40031" operator="containsText" text="REINO UNIDO">
      <formula>NOT(ISERROR(SEARCH("REINO UNIDO",A19)))</formula>
    </cfRule>
    <cfRule type="containsText" dxfId="40147" priority="40032" operator="containsText" text="DINAMARCA">
      <formula>NOT(ISERROR(SEARCH("DINAMARCA",A19)))</formula>
    </cfRule>
    <cfRule type="containsText" dxfId="40146" priority="40033" operator="containsText" text="NORUEGA">
      <formula>NOT(ISERROR(SEARCH("NORUEGA",A19)))</formula>
    </cfRule>
    <cfRule type="containsText" dxfId="40145" priority="40034" operator="containsText" text="FINLANDIA">
      <formula>NOT(ISERROR(SEARCH("FINLANDIA",A19)))</formula>
    </cfRule>
    <cfRule type="containsText" dxfId="40144" priority="40035" operator="containsText" text="SUECIA">
      <formula>NOT(ISERROR(SEARCH("SUECIA",A19)))</formula>
    </cfRule>
  </conditionalFormatting>
  <conditionalFormatting sqref="A19">
    <cfRule type="containsText" dxfId="40143" priority="40002" operator="containsText" text="SUIZA">
      <formula>NOT(ISERROR(SEARCH("SUIZA",A19)))</formula>
    </cfRule>
    <cfRule type="containsText" dxfId="40142" priority="40003" operator="containsText" text="AUSTRIA">
      <formula>NOT(ISERROR(SEARCH("AUSTRIA",A19)))</formula>
    </cfRule>
    <cfRule type="containsText" dxfId="40141" priority="40004" operator="containsText" text="IRLANDA">
      <formula>NOT(ISERROR(SEARCH("IRLANDA",A19)))</formula>
    </cfRule>
    <cfRule type="containsText" dxfId="40140" priority="40005" operator="containsText" text="PAÍSES DEL ESTE">
      <formula>NOT(ISERROR(SEARCH("PAÍSES DEL ESTE",A19)))</formula>
    </cfRule>
    <cfRule type="containsText" dxfId="40139" priority="40006" operator="containsText" text="RUSIA">
      <formula>NOT(ISERROR(SEARCH("RUSIA",A19)))</formula>
    </cfRule>
    <cfRule type="containsText" dxfId="40138" priority="40007" operator="containsText" text="HOLANDA">
      <formula>NOT(ISERROR(SEARCH("HOLANDA",A19)))</formula>
    </cfRule>
    <cfRule type="containsText" dxfId="40137" priority="40008" operator="containsText" text="FRANCIA">
      <formula>NOT(ISERROR(SEARCH("FRANCIA",A19)))</formula>
    </cfRule>
    <cfRule type="containsText" dxfId="40136" priority="40009" operator="containsText" text="ITALIA">
      <formula>NOT(ISERROR(SEARCH("ITALIA",A19)))</formula>
    </cfRule>
    <cfRule type="containsText" dxfId="40135" priority="40010" operator="containsText" text="BÉLGICA">
      <formula>NOT(ISERROR(SEARCH("BÉLGICA",A19)))</formula>
    </cfRule>
    <cfRule type="containsText" dxfId="40134" priority="40011" operator="containsText" text="ESPAÑA">
      <formula>NOT(ISERROR(SEARCH("ESPAÑA",A19)))</formula>
    </cfRule>
    <cfRule type="containsText" dxfId="40133" priority="40012" operator="containsText" text="ALEMANIA">
      <formula>NOT(ISERROR(SEARCH("ALEMANIA",A19)))</formula>
    </cfRule>
    <cfRule type="containsText" dxfId="40132" priority="40013" operator="containsText" text="PAÍSES NÓRDICOS">
      <formula>NOT(ISERROR(SEARCH("PAÍSES NÓRDICOS",A19)))</formula>
    </cfRule>
    <cfRule type="containsText" dxfId="40131" priority="40014" operator="containsText" text="REINO UNIDO">
      <formula>NOT(ISERROR(SEARCH("REINO UNIDO",A19)))</formula>
    </cfRule>
    <cfRule type="containsText" dxfId="40130" priority="40015" operator="containsText" text="DINAMARCA">
      <formula>NOT(ISERROR(SEARCH("DINAMARCA",A19)))</formula>
    </cfRule>
    <cfRule type="containsText" dxfId="40129" priority="40016" operator="containsText" text="NORUEGA">
      <formula>NOT(ISERROR(SEARCH("NORUEGA",A19)))</formula>
    </cfRule>
    <cfRule type="containsText" dxfId="40128" priority="40017" operator="containsText" text="FINLANDIA">
      <formula>NOT(ISERROR(SEARCH("FINLANDIA",A19)))</formula>
    </cfRule>
    <cfRule type="containsText" dxfId="40127" priority="40018" operator="containsText" text="SUECIA">
      <formula>NOT(ISERROR(SEARCH("SUECIA",A19)))</formula>
    </cfRule>
  </conditionalFormatting>
  <conditionalFormatting sqref="A19">
    <cfRule type="containsText" dxfId="40126" priority="39985" operator="containsText" text="SUIZA">
      <formula>NOT(ISERROR(SEARCH("SUIZA",A19)))</formula>
    </cfRule>
    <cfRule type="containsText" dxfId="40125" priority="39986" operator="containsText" text="AUSTRIA">
      <formula>NOT(ISERROR(SEARCH("AUSTRIA",A19)))</formula>
    </cfRule>
    <cfRule type="containsText" dxfId="40124" priority="39987" operator="containsText" text="IRLANDA">
      <formula>NOT(ISERROR(SEARCH("IRLANDA",A19)))</formula>
    </cfRule>
    <cfRule type="containsText" dxfId="40123" priority="39988" operator="containsText" text="PAÍSES DEL ESTE">
      <formula>NOT(ISERROR(SEARCH("PAÍSES DEL ESTE",A19)))</formula>
    </cfRule>
    <cfRule type="containsText" dxfId="40122" priority="39989" operator="containsText" text="RUSIA">
      <formula>NOT(ISERROR(SEARCH("RUSIA",A19)))</formula>
    </cfRule>
    <cfRule type="containsText" dxfId="40121" priority="39990" operator="containsText" text="HOLANDA">
      <formula>NOT(ISERROR(SEARCH("HOLANDA",A19)))</formula>
    </cfRule>
    <cfRule type="containsText" dxfId="40120" priority="39991" operator="containsText" text="FRANCIA">
      <formula>NOT(ISERROR(SEARCH("FRANCIA",A19)))</formula>
    </cfRule>
    <cfRule type="containsText" dxfId="40119" priority="39992" operator="containsText" text="ITALIA">
      <formula>NOT(ISERROR(SEARCH("ITALIA",A19)))</formula>
    </cfRule>
    <cfRule type="containsText" dxfId="40118" priority="39993" operator="containsText" text="BÉLGICA">
      <formula>NOT(ISERROR(SEARCH("BÉLGICA",A19)))</formula>
    </cfRule>
    <cfRule type="containsText" dxfId="40117" priority="39994" operator="containsText" text="ESPAÑA">
      <formula>NOT(ISERROR(SEARCH("ESPAÑA",A19)))</formula>
    </cfRule>
    <cfRule type="containsText" dxfId="40116" priority="39995" operator="containsText" text="ALEMANIA">
      <formula>NOT(ISERROR(SEARCH("ALEMANIA",A19)))</formula>
    </cfRule>
    <cfRule type="containsText" dxfId="40115" priority="39996" operator="containsText" text="PAÍSES NÓRDICOS">
      <formula>NOT(ISERROR(SEARCH("PAÍSES NÓRDICOS",A19)))</formula>
    </cfRule>
    <cfRule type="containsText" dxfId="40114" priority="39997" operator="containsText" text="REINO UNIDO">
      <formula>NOT(ISERROR(SEARCH("REINO UNIDO",A19)))</formula>
    </cfRule>
    <cfRule type="containsText" dxfId="40113" priority="39998" operator="containsText" text="DINAMARCA">
      <formula>NOT(ISERROR(SEARCH("DINAMARCA",A19)))</formula>
    </cfRule>
    <cfRule type="containsText" dxfId="40112" priority="39999" operator="containsText" text="NORUEGA">
      <formula>NOT(ISERROR(SEARCH("NORUEGA",A19)))</formula>
    </cfRule>
    <cfRule type="containsText" dxfId="40111" priority="40000" operator="containsText" text="FINLANDIA">
      <formula>NOT(ISERROR(SEARCH("FINLANDIA",A19)))</formula>
    </cfRule>
    <cfRule type="containsText" dxfId="40110" priority="40001" operator="containsText" text="SUECIA">
      <formula>NOT(ISERROR(SEARCH("SUECIA",A19)))</formula>
    </cfRule>
  </conditionalFormatting>
  <conditionalFormatting sqref="A19">
    <cfRule type="containsText" dxfId="40109" priority="39968" operator="containsText" text="SUIZA">
      <formula>NOT(ISERROR(SEARCH("SUIZA",A19)))</formula>
    </cfRule>
    <cfRule type="containsText" dxfId="40108" priority="39969" operator="containsText" text="AUSTRIA">
      <formula>NOT(ISERROR(SEARCH("AUSTRIA",A19)))</formula>
    </cfRule>
    <cfRule type="containsText" dxfId="40107" priority="39970" operator="containsText" text="IRLANDA">
      <formula>NOT(ISERROR(SEARCH("IRLANDA",A19)))</formula>
    </cfRule>
    <cfRule type="containsText" dxfId="40106" priority="39971" operator="containsText" text="PAÍSES DEL ESTE">
      <formula>NOT(ISERROR(SEARCH("PAÍSES DEL ESTE",A19)))</formula>
    </cfRule>
    <cfRule type="containsText" dxfId="40105" priority="39972" operator="containsText" text="RUSIA">
      <formula>NOT(ISERROR(SEARCH("RUSIA",A19)))</formula>
    </cfRule>
    <cfRule type="containsText" dxfId="40104" priority="39973" operator="containsText" text="HOLANDA">
      <formula>NOT(ISERROR(SEARCH("HOLANDA",A19)))</formula>
    </cfRule>
    <cfRule type="containsText" dxfId="40103" priority="39974" operator="containsText" text="FRANCIA">
      <formula>NOT(ISERROR(SEARCH("FRANCIA",A19)))</formula>
    </cfRule>
    <cfRule type="containsText" dxfId="40102" priority="39975" operator="containsText" text="ITALIA">
      <formula>NOT(ISERROR(SEARCH("ITALIA",A19)))</formula>
    </cfRule>
    <cfRule type="containsText" dxfId="40101" priority="39976" operator="containsText" text="BÉLGICA">
      <formula>NOT(ISERROR(SEARCH("BÉLGICA",A19)))</formula>
    </cfRule>
    <cfRule type="containsText" dxfId="40100" priority="39977" operator="containsText" text="ESPAÑA">
      <formula>NOT(ISERROR(SEARCH("ESPAÑA",A19)))</formula>
    </cfRule>
    <cfRule type="containsText" dxfId="40099" priority="39978" operator="containsText" text="ALEMANIA">
      <formula>NOT(ISERROR(SEARCH("ALEMANIA",A19)))</formula>
    </cfRule>
    <cfRule type="containsText" dxfId="40098" priority="39979" operator="containsText" text="PAÍSES NÓRDICOS">
      <formula>NOT(ISERROR(SEARCH("PAÍSES NÓRDICOS",A19)))</formula>
    </cfRule>
    <cfRule type="containsText" dxfId="40097" priority="39980" operator="containsText" text="REINO UNIDO">
      <formula>NOT(ISERROR(SEARCH("REINO UNIDO",A19)))</formula>
    </cfRule>
    <cfRule type="containsText" dxfId="40096" priority="39981" operator="containsText" text="DINAMARCA">
      <formula>NOT(ISERROR(SEARCH("DINAMARCA",A19)))</formula>
    </cfRule>
    <cfRule type="containsText" dxfId="40095" priority="39982" operator="containsText" text="NORUEGA">
      <formula>NOT(ISERROR(SEARCH("NORUEGA",A19)))</formula>
    </cfRule>
    <cfRule type="containsText" dxfId="40094" priority="39983" operator="containsText" text="FINLANDIA">
      <formula>NOT(ISERROR(SEARCH("FINLANDIA",A19)))</formula>
    </cfRule>
    <cfRule type="containsText" dxfId="40093" priority="39984" operator="containsText" text="SUECIA">
      <formula>NOT(ISERROR(SEARCH("SUECIA",A19)))</formula>
    </cfRule>
  </conditionalFormatting>
  <conditionalFormatting sqref="A19">
    <cfRule type="containsText" dxfId="40092" priority="39951" operator="containsText" text="SUIZA">
      <formula>NOT(ISERROR(SEARCH("SUIZA",A19)))</formula>
    </cfRule>
    <cfRule type="containsText" dxfId="40091" priority="39952" operator="containsText" text="AUSTRIA">
      <formula>NOT(ISERROR(SEARCH("AUSTRIA",A19)))</formula>
    </cfRule>
    <cfRule type="containsText" dxfId="40090" priority="39953" operator="containsText" text="IRLANDA">
      <formula>NOT(ISERROR(SEARCH("IRLANDA",A19)))</formula>
    </cfRule>
    <cfRule type="containsText" dxfId="40089" priority="39954" operator="containsText" text="PAÍSES DEL ESTE">
      <formula>NOT(ISERROR(SEARCH("PAÍSES DEL ESTE",A19)))</formula>
    </cfRule>
    <cfRule type="containsText" dxfId="40088" priority="39955" operator="containsText" text="RUSIA">
      <formula>NOT(ISERROR(SEARCH("RUSIA",A19)))</formula>
    </cfRule>
    <cfRule type="containsText" dxfId="40087" priority="39956" operator="containsText" text="HOLANDA">
      <formula>NOT(ISERROR(SEARCH("HOLANDA",A19)))</formula>
    </cfRule>
    <cfRule type="containsText" dxfId="40086" priority="39957" operator="containsText" text="FRANCIA">
      <formula>NOT(ISERROR(SEARCH("FRANCIA",A19)))</formula>
    </cfRule>
    <cfRule type="containsText" dxfId="40085" priority="39958" operator="containsText" text="ITALIA">
      <formula>NOT(ISERROR(SEARCH("ITALIA",A19)))</formula>
    </cfRule>
    <cfRule type="containsText" dxfId="40084" priority="39959" operator="containsText" text="BÉLGICA">
      <formula>NOT(ISERROR(SEARCH("BÉLGICA",A19)))</formula>
    </cfRule>
    <cfRule type="containsText" dxfId="40083" priority="39960" operator="containsText" text="ESPAÑA">
      <formula>NOT(ISERROR(SEARCH("ESPAÑA",A19)))</formula>
    </cfRule>
    <cfRule type="containsText" dxfId="40082" priority="39961" operator="containsText" text="ALEMANIA">
      <formula>NOT(ISERROR(SEARCH("ALEMANIA",A19)))</formula>
    </cfRule>
    <cfRule type="containsText" dxfId="40081" priority="39962" operator="containsText" text="PAÍSES NÓRDICOS">
      <formula>NOT(ISERROR(SEARCH("PAÍSES NÓRDICOS",A19)))</formula>
    </cfRule>
    <cfRule type="containsText" dxfId="40080" priority="39963" operator="containsText" text="REINO UNIDO">
      <formula>NOT(ISERROR(SEARCH("REINO UNIDO",A19)))</formula>
    </cfRule>
    <cfRule type="containsText" dxfId="40079" priority="39964" operator="containsText" text="DINAMARCA">
      <formula>NOT(ISERROR(SEARCH("DINAMARCA",A19)))</formula>
    </cfRule>
    <cfRule type="containsText" dxfId="40078" priority="39965" operator="containsText" text="NORUEGA">
      <formula>NOT(ISERROR(SEARCH("NORUEGA",A19)))</formula>
    </cfRule>
    <cfRule type="containsText" dxfId="40077" priority="39966" operator="containsText" text="FINLANDIA">
      <formula>NOT(ISERROR(SEARCH("FINLANDIA",A19)))</formula>
    </cfRule>
    <cfRule type="containsText" dxfId="40076" priority="39967" operator="containsText" text="SUECIA">
      <formula>NOT(ISERROR(SEARCH("SUECIA",A19)))</formula>
    </cfRule>
  </conditionalFormatting>
  <conditionalFormatting sqref="A19">
    <cfRule type="containsText" dxfId="40075" priority="39934" operator="containsText" text="SUIZA">
      <formula>NOT(ISERROR(SEARCH("SUIZA",A19)))</formula>
    </cfRule>
    <cfRule type="containsText" dxfId="40074" priority="39935" operator="containsText" text="AUSTRIA">
      <formula>NOT(ISERROR(SEARCH("AUSTRIA",A19)))</formula>
    </cfRule>
    <cfRule type="containsText" dxfId="40073" priority="39936" operator="containsText" text="IRLANDA">
      <formula>NOT(ISERROR(SEARCH("IRLANDA",A19)))</formula>
    </cfRule>
    <cfRule type="containsText" dxfId="40072" priority="39937" operator="containsText" text="PAÍSES DEL ESTE">
      <formula>NOT(ISERROR(SEARCH("PAÍSES DEL ESTE",A19)))</formula>
    </cfRule>
    <cfRule type="containsText" dxfId="40071" priority="39938" operator="containsText" text="RUSIA">
      <formula>NOT(ISERROR(SEARCH("RUSIA",A19)))</formula>
    </cfRule>
    <cfRule type="containsText" dxfId="40070" priority="39939" operator="containsText" text="HOLANDA">
      <formula>NOT(ISERROR(SEARCH("HOLANDA",A19)))</formula>
    </cfRule>
    <cfRule type="containsText" dxfId="40069" priority="39940" operator="containsText" text="FRANCIA">
      <formula>NOT(ISERROR(SEARCH("FRANCIA",A19)))</formula>
    </cfRule>
    <cfRule type="containsText" dxfId="40068" priority="39941" operator="containsText" text="ITALIA">
      <formula>NOT(ISERROR(SEARCH("ITALIA",A19)))</formula>
    </cfRule>
    <cfRule type="containsText" dxfId="40067" priority="39942" operator="containsText" text="BÉLGICA">
      <formula>NOT(ISERROR(SEARCH("BÉLGICA",A19)))</formula>
    </cfRule>
    <cfRule type="containsText" dxfId="40066" priority="39943" operator="containsText" text="ESPAÑA">
      <formula>NOT(ISERROR(SEARCH("ESPAÑA",A19)))</formula>
    </cfRule>
    <cfRule type="containsText" dxfId="40065" priority="39944" operator="containsText" text="ALEMANIA">
      <formula>NOT(ISERROR(SEARCH("ALEMANIA",A19)))</formula>
    </cfRule>
    <cfRule type="containsText" dxfId="40064" priority="39945" operator="containsText" text="PAÍSES NÓRDICOS">
      <formula>NOT(ISERROR(SEARCH("PAÍSES NÓRDICOS",A19)))</formula>
    </cfRule>
    <cfRule type="containsText" dxfId="40063" priority="39946" operator="containsText" text="REINO UNIDO">
      <formula>NOT(ISERROR(SEARCH("REINO UNIDO",A19)))</formula>
    </cfRule>
    <cfRule type="containsText" dxfId="40062" priority="39947" operator="containsText" text="DINAMARCA">
      <formula>NOT(ISERROR(SEARCH("DINAMARCA",A19)))</formula>
    </cfRule>
    <cfRule type="containsText" dxfId="40061" priority="39948" operator="containsText" text="NORUEGA">
      <formula>NOT(ISERROR(SEARCH("NORUEGA",A19)))</formula>
    </cfRule>
    <cfRule type="containsText" dxfId="40060" priority="39949" operator="containsText" text="FINLANDIA">
      <formula>NOT(ISERROR(SEARCH("FINLANDIA",A19)))</formula>
    </cfRule>
    <cfRule type="containsText" dxfId="40059" priority="39950" operator="containsText" text="SUECIA">
      <formula>NOT(ISERROR(SEARCH("SUECIA",A19)))</formula>
    </cfRule>
  </conditionalFormatting>
  <conditionalFormatting sqref="A19">
    <cfRule type="containsText" dxfId="40058" priority="39917" operator="containsText" text="SUIZA">
      <formula>NOT(ISERROR(SEARCH("SUIZA",A19)))</formula>
    </cfRule>
    <cfRule type="containsText" dxfId="40057" priority="39918" operator="containsText" text="AUSTRIA">
      <formula>NOT(ISERROR(SEARCH("AUSTRIA",A19)))</formula>
    </cfRule>
    <cfRule type="containsText" dxfId="40056" priority="39919" operator="containsText" text="IRLANDA">
      <formula>NOT(ISERROR(SEARCH("IRLANDA",A19)))</formula>
    </cfRule>
    <cfRule type="containsText" dxfId="40055" priority="39920" operator="containsText" text="PAÍSES DEL ESTE">
      <formula>NOT(ISERROR(SEARCH("PAÍSES DEL ESTE",A19)))</formula>
    </cfRule>
    <cfRule type="containsText" dxfId="40054" priority="39921" operator="containsText" text="RUSIA">
      <formula>NOT(ISERROR(SEARCH("RUSIA",A19)))</formula>
    </cfRule>
    <cfRule type="containsText" dxfId="40053" priority="39922" operator="containsText" text="HOLANDA">
      <formula>NOT(ISERROR(SEARCH("HOLANDA",A19)))</formula>
    </cfRule>
    <cfRule type="containsText" dxfId="40052" priority="39923" operator="containsText" text="FRANCIA">
      <formula>NOT(ISERROR(SEARCH("FRANCIA",A19)))</formula>
    </cfRule>
    <cfRule type="containsText" dxfId="40051" priority="39924" operator="containsText" text="ITALIA">
      <formula>NOT(ISERROR(SEARCH("ITALIA",A19)))</formula>
    </cfRule>
    <cfRule type="containsText" dxfId="40050" priority="39925" operator="containsText" text="BÉLGICA">
      <formula>NOT(ISERROR(SEARCH("BÉLGICA",A19)))</formula>
    </cfRule>
    <cfRule type="containsText" dxfId="40049" priority="39926" operator="containsText" text="ESPAÑA">
      <formula>NOT(ISERROR(SEARCH("ESPAÑA",A19)))</formula>
    </cfRule>
    <cfRule type="containsText" dxfId="40048" priority="39927" operator="containsText" text="ALEMANIA">
      <formula>NOT(ISERROR(SEARCH("ALEMANIA",A19)))</formula>
    </cfRule>
    <cfRule type="containsText" dxfId="40047" priority="39928" operator="containsText" text="PAÍSES NÓRDICOS">
      <formula>NOT(ISERROR(SEARCH("PAÍSES NÓRDICOS",A19)))</formula>
    </cfRule>
    <cfRule type="containsText" dxfId="40046" priority="39929" operator="containsText" text="REINO UNIDO">
      <formula>NOT(ISERROR(SEARCH("REINO UNIDO",A19)))</formula>
    </cfRule>
    <cfRule type="containsText" dxfId="40045" priority="39930" operator="containsText" text="DINAMARCA">
      <formula>NOT(ISERROR(SEARCH("DINAMARCA",A19)))</formula>
    </cfRule>
    <cfRule type="containsText" dxfId="40044" priority="39931" operator="containsText" text="NORUEGA">
      <formula>NOT(ISERROR(SEARCH("NORUEGA",A19)))</formula>
    </cfRule>
    <cfRule type="containsText" dxfId="40043" priority="39932" operator="containsText" text="FINLANDIA">
      <formula>NOT(ISERROR(SEARCH("FINLANDIA",A19)))</formula>
    </cfRule>
    <cfRule type="containsText" dxfId="40042" priority="39933" operator="containsText" text="SUECIA">
      <formula>NOT(ISERROR(SEARCH("SUECIA",A19)))</formula>
    </cfRule>
  </conditionalFormatting>
  <conditionalFormatting sqref="A19">
    <cfRule type="containsText" dxfId="40041" priority="39900" operator="containsText" text="SUIZA">
      <formula>NOT(ISERROR(SEARCH("SUIZA",A19)))</formula>
    </cfRule>
    <cfRule type="containsText" dxfId="40040" priority="39901" operator="containsText" text="AUSTRIA">
      <formula>NOT(ISERROR(SEARCH("AUSTRIA",A19)))</formula>
    </cfRule>
    <cfRule type="containsText" dxfId="40039" priority="39902" operator="containsText" text="IRLANDA">
      <formula>NOT(ISERROR(SEARCH("IRLANDA",A19)))</formula>
    </cfRule>
    <cfRule type="containsText" dxfId="40038" priority="39903" operator="containsText" text="PAÍSES DEL ESTE">
      <formula>NOT(ISERROR(SEARCH("PAÍSES DEL ESTE",A19)))</formula>
    </cfRule>
    <cfRule type="containsText" dxfId="40037" priority="39904" operator="containsText" text="RUSIA">
      <formula>NOT(ISERROR(SEARCH("RUSIA",A19)))</formula>
    </cfRule>
    <cfRule type="containsText" dxfId="40036" priority="39905" operator="containsText" text="HOLANDA">
      <formula>NOT(ISERROR(SEARCH("HOLANDA",A19)))</formula>
    </cfRule>
    <cfRule type="containsText" dxfId="40035" priority="39906" operator="containsText" text="FRANCIA">
      <formula>NOT(ISERROR(SEARCH("FRANCIA",A19)))</formula>
    </cfRule>
    <cfRule type="containsText" dxfId="40034" priority="39907" operator="containsText" text="ITALIA">
      <formula>NOT(ISERROR(SEARCH("ITALIA",A19)))</formula>
    </cfRule>
    <cfRule type="containsText" dxfId="40033" priority="39908" operator="containsText" text="BÉLGICA">
      <formula>NOT(ISERROR(SEARCH("BÉLGICA",A19)))</formula>
    </cfRule>
    <cfRule type="containsText" dxfId="40032" priority="39909" operator="containsText" text="ESPAÑA">
      <formula>NOT(ISERROR(SEARCH("ESPAÑA",A19)))</formula>
    </cfRule>
    <cfRule type="containsText" dxfId="40031" priority="39910" operator="containsText" text="ALEMANIA">
      <formula>NOT(ISERROR(SEARCH("ALEMANIA",A19)))</formula>
    </cfRule>
    <cfRule type="containsText" dxfId="40030" priority="39911" operator="containsText" text="PAÍSES NÓRDICOS">
      <formula>NOT(ISERROR(SEARCH("PAÍSES NÓRDICOS",A19)))</formula>
    </cfRule>
    <cfRule type="containsText" dxfId="40029" priority="39912" operator="containsText" text="REINO UNIDO">
      <formula>NOT(ISERROR(SEARCH("REINO UNIDO",A19)))</formula>
    </cfRule>
    <cfRule type="containsText" dxfId="40028" priority="39913" operator="containsText" text="DINAMARCA">
      <formula>NOT(ISERROR(SEARCH("DINAMARCA",A19)))</formula>
    </cfRule>
    <cfRule type="containsText" dxfId="40027" priority="39914" operator="containsText" text="NORUEGA">
      <formula>NOT(ISERROR(SEARCH("NORUEGA",A19)))</formula>
    </cfRule>
    <cfRule type="containsText" dxfId="40026" priority="39915" operator="containsText" text="FINLANDIA">
      <formula>NOT(ISERROR(SEARCH("FINLANDIA",A19)))</formula>
    </cfRule>
    <cfRule type="containsText" dxfId="40025" priority="39916" operator="containsText" text="SUECIA">
      <formula>NOT(ISERROR(SEARCH("SUECIA",A19)))</formula>
    </cfRule>
  </conditionalFormatting>
  <conditionalFormatting sqref="A19">
    <cfRule type="containsText" dxfId="40024" priority="39883" operator="containsText" text="SUIZA">
      <formula>NOT(ISERROR(SEARCH("SUIZA",A19)))</formula>
    </cfRule>
    <cfRule type="containsText" dxfId="40023" priority="39884" operator="containsText" text="AUSTRIA">
      <formula>NOT(ISERROR(SEARCH("AUSTRIA",A19)))</formula>
    </cfRule>
    <cfRule type="containsText" dxfId="40022" priority="39885" operator="containsText" text="IRLANDA">
      <formula>NOT(ISERROR(SEARCH("IRLANDA",A19)))</formula>
    </cfRule>
    <cfRule type="containsText" dxfId="40021" priority="39886" operator="containsText" text="PAÍSES DEL ESTE">
      <formula>NOT(ISERROR(SEARCH("PAÍSES DEL ESTE",A19)))</formula>
    </cfRule>
    <cfRule type="containsText" dxfId="40020" priority="39887" operator="containsText" text="RUSIA">
      <formula>NOT(ISERROR(SEARCH("RUSIA",A19)))</formula>
    </cfRule>
    <cfRule type="containsText" dxfId="40019" priority="39888" operator="containsText" text="HOLANDA">
      <formula>NOT(ISERROR(SEARCH("HOLANDA",A19)))</formula>
    </cfRule>
    <cfRule type="containsText" dxfId="40018" priority="39889" operator="containsText" text="FRANCIA">
      <formula>NOT(ISERROR(SEARCH("FRANCIA",A19)))</formula>
    </cfRule>
    <cfRule type="containsText" dxfId="40017" priority="39890" operator="containsText" text="ITALIA">
      <formula>NOT(ISERROR(SEARCH("ITALIA",A19)))</formula>
    </cfRule>
    <cfRule type="containsText" dxfId="40016" priority="39891" operator="containsText" text="BÉLGICA">
      <formula>NOT(ISERROR(SEARCH("BÉLGICA",A19)))</formula>
    </cfRule>
    <cfRule type="containsText" dxfId="40015" priority="39892" operator="containsText" text="ESPAÑA">
      <formula>NOT(ISERROR(SEARCH("ESPAÑA",A19)))</formula>
    </cfRule>
    <cfRule type="containsText" dxfId="40014" priority="39893" operator="containsText" text="ALEMANIA">
      <formula>NOT(ISERROR(SEARCH("ALEMANIA",A19)))</formula>
    </cfRule>
    <cfRule type="containsText" dxfId="40013" priority="39894" operator="containsText" text="PAÍSES NÓRDICOS">
      <formula>NOT(ISERROR(SEARCH("PAÍSES NÓRDICOS",A19)))</formula>
    </cfRule>
    <cfRule type="containsText" dxfId="40012" priority="39895" operator="containsText" text="REINO UNIDO">
      <formula>NOT(ISERROR(SEARCH("REINO UNIDO",A19)))</formula>
    </cfRule>
    <cfRule type="containsText" dxfId="40011" priority="39896" operator="containsText" text="DINAMARCA">
      <formula>NOT(ISERROR(SEARCH("DINAMARCA",A19)))</formula>
    </cfRule>
    <cfRule type="containsText" dxfId="40010" priority="39897" operator="containsText" text="NORUEGA">
      <formula>NOT(ISERROR(SEARCH("NORUEGA",A19)))</formula>
    </cfRule>
    <cfRule type="containsText" dxfId="40009" priority="39898" operator="containsText" text="FINLANDIA">
      <formula>NOT(ISERROR(SEARCH("FINLANDIA",A19)))</formula>
    </cfRule>
    <cfRule type="containsText" dxfId="40008" priority="39899" operator="containsText" text="SUECIA">
      <formula>NOT(ISERROR(SEARCH("SUECIA",A19)))</formula>
    </cfRule>
  </conditionalFormatting>
  <conditionalFormatting sqref="A19">
    <cfRule type="containsText" dxfId="40007" priority="39866" operator="containsText" text="SUIZA">
      <formula>NOT(ISERROR(SEARCH("SUIZA",A19)))</formula>
    </cfRule>
    <cfRule type="containsText" dxfId="40006" priority="39867" operator="containsText" text="AUSTRIA">
      <formula>NOT(ISERROR(SEARCH("AUSTRIA",A19)))</formula>
    </cfRule>
    <cfRule type="containsText" dxfId="40005" priority="39868" operator="containsText" text="IRLANDA">
      <formula>NOT(ISERROR(SEARCH("IRLANDA",A19)))</formula>
    </cfRule>
    <cfRule type="containsText" dxfId="40004" priority="39869" operator="containsText" text="PAÍSES DEL ESTE">
      <formula>NOT(ISERROR(SEARCH("PAÍSES DEL ESTE",A19)))</formula>
    </cfRule>
    <cfRule type="containsText" dxfId="40003" priority="39870" operator="containsText" text="RUSIA">
      <formula>NOT(ISERROR(SEARCH("RUSIA",A19)))</formula>
    </cfRule>
    <cfRule type="containsText" dxfId="40002" priority="39871" operator="containsText" text="HOLANDA">
      <formula>NOT(ISERROR(SEARCH("HOLANDA",A19)))</formula>
    </cfRule>
    <cfRule type="containsText" dxfId="40001" priority="39872" operator="containsText" text="FRANCIA">
      <formula>NOT(ISERROR(SEARCH("FRANCIA",A19)))</formula>
    </cfRule>
    <cfRule type="containsText" dxfId="40000" priority="39873" operator="containsText" text="ITALIA">
      <formula>NOT(ISERROR(SEARCH("ITALIA",A19)))</formula>
    </cfRule>
    <cfRule type="containsText" dxfId="39999" priority="39874" operator="containsText" text="BÉLGICA">
      <formula>NOT(ISERROR(SEARCH("BÉLGICA",A19)))</formula>
    </cfRule>
    <cfRule type="containsText" dxfId="39998" priority="39875" operator="containsText" text="ESPAÑA">
      <formula>NOT(ISERROR(SEARCH("ESPAÑA",A19)))</formula>
    </cfRule>
    <cfRule type="containsText" dxfId="39997" priority="39876" operator="containsText" text="ALEMANIA">
      <formula>NOT(ISERROR(SEARCH("ALEMANIA",A19)))</formula>
    </cfRule>
    <cfRule type="containsText" dxfId="39996" priority="39877" operator="containsText" text="PAÍSES NÓRDICOS">
      <formula>NOT(ISERROR(SEARCH("PAÍSES NÓRDICOS",A19)))</formula>
    </cfRule>
    <cfRule type="containsText" dxfId="39995" priority="39878" operator="containsText" text="REINO UNIDO">
      <formula>NOT(ISERROR(SEARCH("REINO UNIDO",A19)))</formula>
    </cfRule>
    <cfRule type="containsText" dxfId="39994" priority="39879" operator="containsText" text="DINAMARCA">
      <formula>NOT(ISERROR(SEARCH("DINAMARCA",A19)))</formula>
    </cfRule>
    <cfRule type="containsText" dxfId="39993" priority="39880" operator="containsText" text="NORUEGA">
      <formula>NOT(ISERROR(SEARCH("NORUEGA",A19)))</formula>
    </cfRule>
    <cfRule type="containsText" dxfId="39992" priority="39881" operator="containsText" text="FINLANDIA">
      <formula>NOT(ISERROR(SEARCH("FINLANDIA",A19)))</formula>
    </cfRule>
    <cfRule type="containsText" dxfId="39991" priority="39882" operator="containsText" text="SUECIA">
      <formula>NOT(ISERROR(SEARCH("SUECIA",A19)))</formula>
    </cfRule>
  </conditionalFormatting>
  <conditionalFormatting sqref="A19">
    <cfRule type="containsText" dxfId="39990" priority="39849" operator="containsText" text="SUIZA">
      <formula>NOT(ISERROR(SEARCH("SUIZA",A19)))</formula>
    </cfRule>
    <cfRule type="containsText" dxfId="39989" priority="39850" operator="containsText" text="AUSTRIA">
      <formula>NOT(ISERROR(SEARCH("AUSTRIA",A19)))</formula>
    </cfRule>
    <cfRule type="containsText" dxfId="39988" priority="39851" operator="containsText" text="IRLANDA">
      <formula>NOT(ISERROR(SEARCH("IRLANDA",A19)))</formula>
    </cfRule>
    <cfRule type="containsText" dxfId="39987" priority="39852" operator="containsText" text="PAÍSES DEL ESTE">
      <formula>NOT(ISERROR(SEARCH("PAÍSES DEL ESTE",A19)))</formula>
    </cfRule>
    <cfRule type="containsText" dxfId="39986" priority="39853" operator="containsText" text="RUSIA">
      <formula>NOT(ISERROR(SEARCH("RUSIA",A19)))</formula>
    </cfRule>
    <cfRule type="containsText" dxfId="39985" priority="39854" operator="containsText" text="HOLANDA">
      <formula>NOT(ISERROR(SEARCH("HOLANDA",A19)))</formula>
    </cfRule>
    <cfRule type="containsText" dxfId="39984" priority="39855" operator="containsText" text="FRANCIA">
      <formula>NOT(ISERROR(SEARCH("FRANCIA",A19)))</formula>
    </cfRule>
    <cfRule type="containsText" dxfId="39983" priority="39856" operator="containsText" text="ITALIA">
      <formula>NOT(ISERROR(SEARCH("ITALIA",A19)))</formula>
    </cfRule>
    <cfRule type="containsText" dxfId="39982" priority="39857" operator="containsText" text="BÉLGICA">
      <formula>NOT(ISERROR(SEARCH("BÉLGICA",A19)))</formula>
    </cfRule>
    <cfRule type="containsText" dxfId="39981" priority="39858" operator="containsText" text="ESPAÑA">
      <formula>NOT(ISERROR(SEARCH("ESPAÑA",A19)))</formula>
    </cfRule>
    <cfRule type="containsText" dxfId="39980" priority="39859" operator="containsText" text="ALEMANIA">
      <formula>NOT(ISERROR(SEARCH("ALEMANIA",A19)))</formula>
    </cfRule>
    <cfRule type="containsText" dxfId="39979" priority="39860" operator="containsText" text="PAÍSES NÓRDICOS">
      <formula>NOT(ISERROR(SEARCH("PAÍSES NÓRDICOS",A19)))</formula>
    </cfRule>
    <cfRule type="containsText" dxfId="39978" priority="39861" operator="containsText" text="REINO UNIDO">
      <formula>NOT(ISERROR(SEARCH("REINO UNIDO",A19)))</formula>
    </cfRule>
    <cfRule type="containsText" dxfId="39977" priority="39862" operator="containsText" text="DINAMARCA">
      <formula>NOT(ISERROR(SEARCH("DINAMARCA",A19)))</formula>
    </cfRule>
    <cfRule type="containsText" dxfId="39976" priority="39863" operator="containsText" text="NORUEGA">
      <formula>NOT(ISERROR(SEARCH("NORUEGA",A19)))</formula>
    </cfRule>
    <cfRule type="containsText" dxfId="39975" priority="39864" operator="containsText" text="FINLANDIA">
      <formula>NOT(ISERROR(SEARCH("FINLANDIA",A19)))</formula>
    </cfRule>
    <cfRule type="containsText" dxfId="39974" priority="39865" operator="containsText" text="SUECIA">
      <formula>NOT(ISERROR(SEARCH("SUECIA",A19)))</formula>
    </cfRule>
  </conditionalFormatting>
  <conditionalFormatting sqref="A19">
    <cfRule type="containsText" dxfId="39973" priority="39832" operator="containsText" text="SUIZA">
      <formula>NOT(ISERROR(SEARCH("SUIZA",A19)))</formula>
    </cfRule>
    <cfRule type="containsText" dxfId="39972" priority="39833" operator="containsText" text="AUSTRIA">
      <formula>NOT(ISERROR(SEARCH("AUSTRIA",A19)))</formula>
    </cfRule>
    <cfRule type="containsText" dxfId="39971" priority="39834" operator="containsText" text="IRLANDA">
      <formula>NOT(ISERROR(SEARCH("IRLANDA",A19)))</formula>
    </cfRule>
    <cfRule type="containsText" dxfId="39970" priority="39835" operator="containsText" text="PAÍSES DEL ESTE">
      <formula>NOT(ISERROR(SEARCH("PAÍSES DEL ESTE",A19)))</formula>
    </cfRule>
    <cfRule type="containsText" dxfId="39969" priority="39836" operator="containsText" text="RUSIA">
      <formula>NOT(ISERROR(SEARCH("RUSIA",A19)))</formula>
    </cfRule>
    <cfRule type="containsText" dxfId="39968" priority="39837" operator="containsText" text="HOLANDA">
      <formula>NOT(ISERROR(SEARCH("HOLANDA",A19)))</formula>
    </cfRule>
    <cfRule type="containsText" dxfId="39967" priority="39838" operator="containsText" text="FRANCIA">
      <formula>NOT(ISERROR(SEARCH("FRANCIA",A19)))</formula>
    </cfRule>
    <cfRule type="containsText" dxfId="39966" priority="39839" operator="containsText" text="ITALIA">
      <formula>NOT(ISERROR(SEARCH("ITALIA",A19)))</formula>
    </cfRule>
    <cfRule type="containsText" dxfId="39965" priority="39840" operator="containsText" text="BÉLGICA">
      <formula>NOT(ISERROR(SEARCH("BÉLGICA",A19)))</formula>
    </cfRule>
    <cfRule type="containsText" dxfId="39964" priority="39841" operator="containsText" text="ESPAÑA">
      <formula>NOT(ISERROR(SEARCH("ESPAÑA",A19)))</formula>
    </cfRule>
    <cfRule type="containsText" dxfId="39963" priority="39842" operator="containsText" text="ALEMANIA">
      <formula>NOT(ISERROR(SEARCH("ALEMANIA",A19)))</formula>
    </cfRule>
    <cfRule type="containsText" dxfId="39962" priority="39843" operator="containsText" text="PAÍSES NÓRDICOS">
      <formula>NOT(ISERROR(SEARCH("PAÍSES NÓRDICOS",A19)))</formula>
    </cfRule>
    <cfRule type="containsText" dxfId="39961" priority="39844" operator="containsText" text="REINO UNIDO">
      <formula>NOT(ISERROR(SEARCH("REINO UNIDO",A19)))</formula>
    </cfRule>
    <cfRule type="containsText" dxfId="39960" priority="39845" operator="containsText" text="DINAMARCA">
      <formula>NOT(ISERROR(SEARCH("DINAMARCA",A19)))</formula>
    </cfRule>
    <cfRule type="containsText" dxfId="39959" priority="39846" operator="containsText" text="NORUEGA">
      <formula>NOT(ISERROR(SEARCH("NORUEGA",A19)))</formula>
    </cfRule>
    <cfRule type="containsText" dxfId="39958" priority="39847" operator="containsText" text="FINLANDIA">
      <formula>NOT(ISERROR(SEARCH("FINLANDIA",A19)))</formula>
    </cfRule>
    <cfRule type="containsText" dxfId="39957" priority="39848" operator="containsText" text="SUECIA">
      <formula>NOT(ISERROR(SEARCH("SUECIA",A19)))</formula>
    </cfRule>
  </conditionalFormatting>
  <conditionalFormatting sqref="A19">
    <cfRule type="containsText" dxfId="39956" priority="39815" operator="containsText" text="SUIZA">
      <formula>NOT(ISERROR(SEARCH("SUIZA",A19)))</formula>
    </cfRule>
    <cfRule type="containsText" dxfId="39955" priority="39816" operator="containsText" text="AUSTRIA">
      <formula>NOT(ISERROR(SEARCH("AUSTRIA",A19)))</formula>
    </cfRule>
    <cfRule type="containsText" dxfId="39954" priority="39817" operator="containsText" text="IRLANDA">
      <formula>NOT(ISERROR(SEARCH("IRLANDA",A19)))</formula>
    </cfRule>
    <cfRule type="containsText" dxfId="39953" priority="39818" operator="containsText" text="PAÍSES DEL ESTE">
      <formula>NOT(ISERROR(SEARCH("PAÍSES DEL ESTE",A19)))</formula>
    </cfRule>
    <cfRule type="containsText" dxfId="39952" priority="39819" operator="containsText" text="RUSIA">
      <formula>NOT(ISERROR(SEARCH("RUSIA",A19)))</formula>
    </cfRule>
    <cfRule type="containsText" dxfId="39951" priority="39820" operator="containsText" text="HOLANDA">
      <formula>NOT(ISERROR(SEARCH("HOLANDA",A19)))</formula>
    </cfRule>
    <cfRule type="containsText" dxfId="39950" priority="39821" operator="containsText" text="FRANCIA">
      <formula>NOT(ISERROR(SEARCH("FRANCIA",A19)))</formula>
    </cfRule>
    <cfRule type="containsText" dxfId="39949" priority="39822" operator="containsText" text="ITALIA">
      <formula>NOT(ISERROR(SEARCH("ITALIA",A19)))</formula>
    </cfRule>
    <cfRule type="containsText" dxfId="39948" priority="39823" operator="containsText" text="BÉLGICA">
      <formula>NOT(ISERROR(SEARCH("BÉLGICA",A19)))</formula>
    </cfRule>
    <cfRule type="containsText" dxfId="39947" priority="39824" operator="containsText" text="ESPAÑA">
      <formula>NOT(ISERROR(SEARCH("ESPAÑA",A19)))</formula>
    </cfRule>
    <cfRule type="containsText" dxfId="39946" priority="39825" operator="containsText" text="ALEMANIA">
      <formula>NOT(ISERROR(SEARCH("ALEMANIA",A19)))</formula>
    </cfRule>
    <cfRule type="containsText" dxfId="39945" priority="39826" operator="containsText" text="PAÍSES NÓRDICOS">
      <formula>NOT(ISERROR(SEARCH("PAÍSES NÓRDICOS",A19)))</formula>
    </cfRule>
    <cfRule type="containsText" dxfId="39944" priority="39827" operator="containsText" text="REINO UNIDO">
      <formula>NOT(ISERROR(SEARCH("REINO UNIDO",A19)))</formula>
    </cfRule>
    <cfRule type="containsText" dxfId="39943" priority="39828" operator="containsText" text="DINAMARCA">
      <formula>NOT(ISERROR(SEARCH("DINAMARCA",A19)))</formula>
    </cfRule>
    <cfRule type="containsText" dxfId="39942" priority="39829" operator="containsText" text="NORUEGA">
      <formula>NOT(ISERROR(SEARCH("NORUEGA",A19)))</formula>
    </cfRule>
    <cfRule type="containsText" dxfId="39941" priority="39830" operator="containsText" text="FINLANDIA">
      <formula>NOT(ISERROR(SEARCH("FINLANDIA",A19)))</formula>
    </cfRule>
    <cfRule type="containsText" dxfId="39940" priority="39831" operator="containsText" text="SUECIA">
      <formula>NOT(ISERROR(SEARCH("SUECIA",A19)))</formula>
    </cfRule>
  </conditionalFormatting>
  <conditionalFormatting sqref="A19">
    <cfRule type="containsText" dxfId="39939" priority="39798" operator="containsText" text="SUIZA">
      <formula>NOT(ISERROR(SEARCH("SUIZA",A19)))</formula>
    </cfRule>
    <cfRule type="containsText" dxfId="39938" priority="39799" operator="containsText" text="AUSTRIA">
      <formula>NOT(ISERROR(SEARCH("AUSTRIA",A19)))</formula>
    </cfRule>
    <cfRule type="containsText" dxfId="39937" priority="39800" operator="containsText" text="IRLANDA">
      <formula>NOT(ISERROR(SEARCH("IRLANDA",A19)))</formula>
    </cfRule>
    <cfRule type="containsText" dxfId="39936" priority="39801" operator="containsText" text="PAÍSES DEL ESTE">
      <formula>NOT(ISERROR(SEARCH("PAÍSES DEL ESTE",A19)))</formula>
    </cfRule>
    <cfRule type="containsText" dxfId="39935" priority="39802" operator="containsText" text="RUSIA">
      <formula>NOT(ISERROR(SEARCH("RUSIA",A19)))</formula>
    </cfRule>
    <cfRule type="containsText" dxfId="39934" priority="39803" operator="containsText" text="HOLANDA">
      <formula>NOT(ISERROR(SEARCH("HOLANDA",A19)))</formula>
    </cfRule>
    <cfRule type="containsText" dxfId="39933" priority="39804" operator="containsText" text="FRANCIA">
      <formula>NOT(ISERROR(SEARCH("FRANCIA",A19)))</formula>
    </cfRule>
    <cfRule type="containsText" dxfId="39932" priority="39805" operator="containsText" text="ITALIA">
      <formula>NOT(ISERROR(SEARCH("ITALIA",A19)))</formula>
    </cfRule>
    <cfRule type="containsText" dxfId="39931" priority="39806" operator="containsText" text="BÉLGICA">
      <formula>NOT(ISERROR(SEARCH("BÉLGICA",A19)))</formula>
    </cfRule>
    <cfRule type="containsText" dxfId="39930" priority="39807" operator="containsText" text="ESPAÑA">
      <formula>NOT(ISERROR(SEARCH("ESPAÑA",A19)))</formula>
    </cfRule>
    <cfRule type="containsText" dxfId="39929" priority="39808" operator="containsText" text="ALEMANIA">
      <formula>NOT(ISERROR(SEARCH("ALEMANIA",A19)))</formula>
    </cfRule>
    <cfRule type="containsText" dxfId="39928" priority="39809" operator="containsText" text="PAÍSES NÓRDICOS">
      <formula>NOT(ISERROR(SEARCH("PAÍSES NÓRDICOS",A19)))</formula>
    </cfRule>
    <cfRule type="containsText" dxfId="39927" priority="39810" operator="containsText" text="REINO UNIDO">
      <formula>NOT(ISERROR(SEARCH("REINO UNIDO",A19)))</formula>
    </cfRule>
    <cfRule type="containsText" dxfId="39926" priority="39811" operator="containsText" text="DINAMARCA">
      <formula>NOT(ISERROR(SEARCH("DINAMARCA",A19)))</formula>
    </cfRule>
    <cfRule type="containsText" dxfId="39925" priority="39812" operator="containsText" text="NORUEGA">
      <formula>NOT(ISERROR(SEARCH("NORUEGA",A19)))</formula>
    </cfRule>
    <cfRule type="containsText" dxfId="39924" priority="39813" operator="containsText" text="FINLANDIA">
      <formula>NOT(ISERROR(SEARCH("FINLANDIA",A19)))</formula>
    </cfRule>
    <cfRule type="containsText" dxfId="39923" priority="39814" operator="containsText" text="SUECIA">
      <formula>NOT(ISERROR(SEARCH("SUECIA",A19)))</formula>
    </cfRule>
  </conditionalFormatting>
  <conditionalFormatting sqref="A19">
    <cfRule type="containsText" dxfId="39922" priority="39781" operator="containsText" text="SUIZA">
      <formula>NOT(ISERROR(SEARCH("SUIZA",A19)))</formula>
    </cfRule>
    <cfRule type="containsText" dxfId="39921" priority="39782" operator="containsText" text="AUSTRIA">
      <formula>NOT(ISERROR(SEARCH("AUSTRIA",A19)))</formula>
    </cfRule>
    <cfRule type="containsText" dxfId="39920" priority="39783" operator="containsText" text="IRLANDA">
      <formula>NOT(ISERROR(SEARCH("IRLANDA",A19)))</formula>
    </cfRule>
    <cfRule type="containsText" dxfId="39919" priority="39784" operator="containsText" text="PAÍSES DEL ESTE">
      <formula>NOT(ISERROR(SEARCH("PAÍSES DEL ESTE",A19)))</formula>
    </cfRule>
    <cfRule type="containsText" dxfId="39918" priority="39785" operator="containsText" text="RUSIA">
      <formula>NOT(ISERROR(SEARCH("RUSIA",A19)))</formula>
    </cfRule>
    <cfRule type="containsText" dxfId="39917" priority="39786" operator="containsText" text="HOLANDA">
      <formula>NOT(ISERROR(SEARCH("HOLANDA",A19)))</formula>
    </cfRule>
    <cfRule type="containsText" dxfId="39916" priority="39787" operator="containsText" text="FRANCIA">
      <formula>NOT(ISERROR(SEARCH("FRANCIA",A19)))</formula>
    </cfRule>
    <cfRule type="containsText" dxfId="39915" priority="39788" operator="containsText" text="ITALIA">
      <formula>NOT(ISERROR(SEARCH("ITALIA",A19)))</formula>
    </cfRule>
    <cfRule type="containsText" dxfId="39914" priority="39789" operator="containsText" text="BÉLGICA">
      <formula>NOT(ISERROR(SEARCH("BÉLGICA",A19)))</formula>
    </cfRule>
    <cfRule type="containsText" dxfId="39913" priority="39790" operator="containsText" text="ESPAÑA">
      <formula>NOT(ISERROR(SEARCH("ESPAÑA",A19)))</formula>
    </cfRule>
    <cfRule type="containsText" dxfId="39912" priority="39791" operator="containsText" text="ALEMANIA">
      <formula>NOT(ISERROR(SEARCH("ALEMANIA",A19)))</formula>
    </cfRule>
    <cfRule type="containsText" dxfId="39911" priority="39792" operator="containsText" text="PAÍSES NÓRDICOS">
      <formula>NOT(ISERROR(SEARCH("PAÍSES NÓRDICOS",A19)))</formula>
    </cfRule>
    <cfRule type="containsText" dxfId="39910" priority="39793" operator="containsText" text="REINO UNIDO">
      <formula>NOT(ISERROR(SEARCH("REINO UNIDO",A19)))</formula>
    </cfRule>
    <cfRule type="containsText" dxfId="39909" priority="39794" operator="containsText" text="DINAMARCA">
      <formula>NOT(ISERROR(SEARCH("DINAMARCA",A19)))</formula>
    </cfRule>
    <cfRule type="containsText" dxfId="39908" priority="39795" operator="containsText" text="NORUEGA">
      <formula>NOT(ISERROR(SEARCH("NORUEGA",A19)))</formula>
    </cfRule>
    <cfRule type="containsText" dxfId="39907" priority="39796" operator="containsText" text="FINLANDIA">
      <formula>NOT(ISERROR(SEARCH("FINLANDIA",A19)))</formula>
    </cfRule>
    <cfRule type="containsText" dxfId="39906" priority="39797" operator="containsText" text="SUECIA">
      <formula>NOT(ISERROR(SEARCH("SUECIA",A19)))</formula>
    </cfRule>
  </conditionalFormatting>
  <conditionalFormatting sqref="A19">
    <cfRule type="containsText" dxfId="39905" priority="39764" operator="containsText" text="SUIZA">
      <formula>NOT(ISERROR(SEARCH("SUIZA",A19)))</formula>
    </cfRule>
    <cfRule type="containsText" dxfId="39904" priority="39765" operator="containsText" text="AUSTRIA">
      <formula>NOT(ISERROR(SEARCH("AUSTRIA",A19)))</formula>
    </cfRule>
    <cfRule type="containsText" dxfId="39903" priority="39766" operator="containsText" text="IRLANDA">
      <formula>NOT(ISERROR(SEARCH("IRLANDA",A19)))</formula>
    </cfRule>
    <cfRule type="containsText" dxfId="39902" priority="39767" operator="containsText" text="PAÍSES DEL ESTE">
      <formula>NOT(ISERROR(SEARCH("PAÍSES DEL ESTE",A19)))</formula>
    </cfRule>
    <cfRule type="containsText" dxfId="39901" priority="39768" operator="containsText" text="RUSIA">
      <formula>NOT(ISERROR(SEARCH("RUSIA",A19)))</formula>
    </cfRule>
    <cfRule type="containsText" dxfId="39900" priority="39769" operator="containsText" text="HOLANDA">
      <formula>NOT(ISERROR(SEARCH("HOLANDA",A19)))</formula>
    </cfRule>
    <cfRule type="containsText" dxfId="39899" priority="39770" operator="containsText" text="FRANCIA">
      <formula>NOT(ISERROR(SEARCH("FRANCIA",A19)))</formula>
    </cfRule>
    <cfRule type="containsText" dxfId="39898" priority="39771" operator="containsText" text="ITALIA">
      <formula>NOT(ISERROR(SEARCH("ITALIA",A19)))</formula>
    </cfRule>
    <cfRule type="containsText" dxfId="39897" priority="39772" operator="containsText" text="BÉLGICA">
      <formula>NOT(ISERROR(SEARCH("BÉLGICA",A19)))</formula>
    </cfRule>
    <cfRule type="containsText" dxfId="39896" priority="39773" operator="containsText" text="ESPAÑA">
      <formula>NOT(ISERROR(SEARCH("ESPAÑA",A19)))</formula>
    </cfRule>
    <cfRule type="containsText" dxfId="39895" priority="39774" operator="containsText" text="ALEMANIA">
      <formula>NOT(ISERROR(SEARCH("ALEMANIA",A19)))</formula>
    </cfRule>
    <cfRule type="containsText" dxfId="39894" priority="39775" operator="containsText" text="PAÍSES NÓRDICOS">
      <formula>NOT(ISERROR(SEARCH("PAÍSES NÓRDICOS",A19)))</formula>
    </cfRule>
    <cfRule type="containsText" dxfId="39893" priority="39776" operator="containsText" text="REINO UNIDO">
      <formula>NOT(ISERROR(SEARCH("REINO UNIDO",A19)))</formula>
    </cfRule>
    <cfRule type="containsText" dxfId="39892" priority="39777" operator="containsText" text="DINAMARCA">
      <formula>NOT(ISERROR(SEARCH("DINAMARCA",A19)))</formula>
    </cfRule>
    <cfRule type="containsText" dxfId="39891" priority="39778" operator="containsText" text="NORUEGA">
      <formula>NOT(ISERROR(SEARCH("NORUEGA",A19)))</formula>
    </cfRule>
    <cfRule type="containsText" dxfId="39890" priority="39779" operator="containsText" text="FINLANDIA">
      <formula>NOT(ISERROR(SEARCH("FINLANDIA",A19)))</formula>
    </cfRule>
    <cfRule type="containsText" dxfId="39889" priority="39780" operator="containsText" text="SUECIA">
      <formula>NOT(ISERROR(SEARCH("SUECIA",A19)))</formula>
    </cfRule>
  </conditionalFormatting>
  <conditionalFormatting sqref="A19">
    <cfRule type="containsText" dxfId="39888" priority="39747" operator="containsText" text="SUIZA">
      <formula>NOT(ISERROR(SEARCH("SUIZA",A19)))</formula>
    </cfRule>
    <cfRule type="containsText" dxfId="39887" priority="39748" operator="containsText" text="AUSTRIA">
      <formula>NOT(ISERROR(SEARCH("AUSTRIA",A19)))</formula>
    </cfRule>
    <cfRule type="containsText" dxfId="39886" priority="39749" operator="containsText" text="IRLANDA">
      <formula>NOT(ISERROR(SEARCH("IRLANDA",A19)))</formula>
    </cfRule>
    <cfRule type="containsText" dxfId="39885" priority="39750" operator="containsText" text="PAÍSES DEL ESTE">
      <formula>NOT(ISERROR(SEARCH("PAÍSES DEL ESTE",A19)))</formula>
    </cfRule>
    <cfRule type="containsText" dxfId="39884" priority="39751" operator="containsText" text="RUSIA">
      <formula>NOT(ISERROR(SEARCH("RUSIA",A19)))</formula>
    </cfRule>
    <cfRule type="containsText" dxfId="39883" priority="39752" operator="containsText" text="HOLANDA">
      <formula>NOT(ISERROR(SEARCH("HOLANDA",A19)))</formula>
    </cfRule>
    <cfRule type="containsText" dxfId="39882" priority="39753" operator="containsText" text="FRANCIA">
      <formula>NOT(ISERROR(SEARCH("FRANCIA",A19)))</formula>
    </cfRule>
    <cfRule type="containsText" dxfId="39881" priority="39754" operator="containsText" text="ITALIA">
      <formula>NOT(ISERROR(SEARCH("ITALIA",A19)))</formula>
    </cfRule>
    <cfRule type="containsText" dxfId="39880" priority="39755" operator="containsText" text="BÉLGICA">
      <formula>NOT(ISERROR(SEARCH("BÉLGICA",A19)))</formula>
    </cfRule>
    <cfRule type="containsText" dxfId="39879" priority="39756" operator="containsText" text="ESPAÑA">
      <formula>NOT(ISERROR(SEARCH("ESPAÑA",A19)))</formula>
    </cfRule>
    <cfRule type="containsText" dxfId="39878" priority="39757" operator="containsText" text="ALEMANIA">
      <formula>NOT(ISERROR(SEARCH("ALEMANIA",A19)))</formula>
    </cfRule>
    <cfRule type="containsText" dxfId="39877" priority="39758" operator="containsText" text="PAÍSES NÓRDICOS">
      <formula>NOT(ISERROR(SEARCH("PAÍSES NÓRDICOS",A19)))</formula>
    </cfRule>
    <cfRule type="containsText" dxfId="39876" priority="39759" operator="containsText" text="REINO UNIDO">
      <formula>NOT(ISERROR(SEARCH("REINO UNIDO",A19)))</formula>
    </cfRule>
    <cfRule type="containsText" dxfId="39875" priority="39760" operator="containsText" text="DINAMARCA">
      <formula>NOT(ISERROR(SEARCH("DINAMARCA",A19)))</formula>
    </cfRule>
    <cfRule type="containsText" dxfId="39874" priority="39761" operator="containsText" text="NORUEGA">
      <formula>NOT(ISERROR(SEARCH("NORUEGA",A19)))</formula>
    </cfRule>
    <cfRule type="containsText" dxfId="39873" priority="39762" operator="containsText" text="FINLANDIA">
      <formula>NOT(ISERROR(SEARCH("FINLANDIA",A19)))</formula>
    </cfRule>
    <cfRule type="containsText" dxfId="39872" priority="39763" operator="containsText" text="SUECIA">
      <formula>NOT(ISERROR(SEARCH("SUECIA",A19)))</formula>
    </cfRule>
  </conditionalFormatting>
  <conditionalFormatting sqref="A19">
    <cfRule type="containsText" dxfId="39871" priority="39730" operator="containsText" text="SUIZA">
      <formula>NOT(ISERROR(SEARCH("SUIZA",A19)))</formula>
    </cfRule>
    <cfRule type="containsText" dxfId="39870" priority="39731" operator="containsText" text="AUSTRIA">
      <formula>NOT(ISERROR(SEARCH("AUSTRIA",A19)))</formula>
    </cfRule>
    <cfRule type="containsText" dxfId="39869" priority="39732" operator="containsText" text="IRLANDA">
      <formula>NOT(ISERROR(SEARCH("IRLANDA",A19)))</formula>
    </cfRule>
    <cfRule type="containsText" dxfId="39868" priority="39733" operator="containsText" text="PAÍSES DEL ESTE">
      <formula>NOT(ISERROR(SEARCH("PAÍSES DEL ESTE",A19)))</formula>
    </cfRule>
    <cfRule type="containsText" dxfId="39867" priority="39734" operator="containsText" text="RUSIA">
      <formula>NOT(ISERROR(SEARCH("RUSIA",A19)))</formula>
    </cfRule>
    <cfRule type="containsText" dxfId="39866" priority="39735" operator="containsText" text="HOLANDA">
      <formula>NOT(ISERROR(SEARCH("HOLANDA",A19)))</formula>
    </cfRule>
    <cfRule type="containsText" dxfId="39865" priority="39736" operator="containsText" text="FRANCIA">
      <formula>NOT(ISERROR(SEARCH("FRANCIA",A19)))</formula>
    </cfRule>
    <cfRule type="containsText" dxfId="39864" priority="39737" operator="containsText" text="ITALIA">
      <formula>NOT(ISERROR(SEARCH("ITALIA",A19)))</formula>
    </cfRule>
    <cfRule type="containsText" dxfId="39863" priority="39738" operator="containsText" text="BÉLGICA">
      <formula>NOT(ISERROR(SEARCH("BÉLGICA",A19)))</formula>
    </cfRule>
    <cfRule type="containsText" dxfId="39862" priority="39739" operator="containsText" text="ESPAÑA">
      <formula>NOT(ISERROR(SEARCH("ESPAÑA",A19)))</formula>
    </cfRule>
    <cfRule type="containsText" dxfId="39861" priority="39740" operator="containsText" text="ALEMANIA">
      <formula>NOT(ISERROR(SEARCH("ALEMANIA",A19)))</formula>
    </cfRule>
    <cfRule type="containsText" dxfId="39860" priority="39741" operator="containsText" text="PAÍSES NÓRDICOS">
      <formula>NOT(ISERROR(SEARCH("PAÍSES NÓRDICOS",A19)))</formula>
    </cfRule>
    <cfRule type="containsText" dxfId="39859" priority="39742" operator="containsText" text="REINO UNIDO">
      <formula>NOT(ISERROR(SEARCH("REINO UNIDO",A19)))</formula>
    </cfRule>
    <cfRule type="containsText" dxfId="39858" priority="39743" operator="containsText" text="DINAMARCA">
      <formula>NOT(ISERROR(SEARCH("DINAMARCA",A19)))</formula>
    </cfRule>
    <cfRule type="containsText" dxfId="39857" priority="39744" operator="containsText" text="NORUEGA">
      <formula>NOT(ISERROR(SEARCH("NORUEGA",A19)))</formula>
    </cfRule>
    <cfRule type="containsText" dxfId="39856" priority="39745" operator="containsText" text="FINLANDIA">
      <formula>NOT(ISERROR(SEARCH("FINLANDIA",A19)))</formula>
    </cfRule>
    <cfRule type="containsText" dxfId="39855" priority="39746" operator="containsText" text="SUECIA">
      <formula>NOT(ISERROR(SEARCH("SUECIA",A19)))</formula>
    </cfRule>
  </conditionalFormatting>
  <conditionalFormatting sqref="A19">
    <cfRule type="containsText" dxfId="39854" priority="39713" operator="containsText" text="SUIZA">
      <formula>NOT(ISERROR(SEARCH("SUIZA",A19)))</formula>
    </cfRule>
    <cfRule type="containsText" dxfId="39853" priority="39714" operator="containsText" text="AUSTRIA">
      <formula>NOT(ISERROR(SEARCH("AUSTRIA",A19)))</formula>
    </cfRule>
    <cfRule type="containsText" dxfId="39852" priority="39715" operator="containsText" text="IRLANDA">
      <formula>NOT(ISERROR(SEARCH("IRLANDA",A19)))</formula>
    </cfRule>
    <cfRule type="containsText" dxfId="39851" priority="39716" operator="containsText" text="PAÍSES DEL ESTE">
      <formula>NOT(ISERROR(SEARCH("PAÍSES DEL ESTE",A19)))</formula>
    </cfRule>
    <cfRule type="containsText" dxfId="39850" priority="39717" operator="containsText" text="RUSIA">
      <formula>NOT(ISERROR(SEARCH("RUSIA",A19)))</formula>
    </cfRule>
    <cfRule type="containsText" dxfId="39849" priority="39718" operator="containsText" text="HOLANDA">
      <formula>NOT(ISERROR(SEARCH("HOLANDA",A19)))</formula>
    </cfRule>
    <cfRule type="containsText" dxfId="39848" priority="39719" operator="containsText" text="FRANCIA">
      <formula>NOT(ISERROR(SEARCH("FRANCIA",A19)))</formula>
    </cfRule>
    <cfRule type="containsText" dxfId="39847" priority="39720" operator="containsText" text="ITALIA">
      <formula>NOT(ISERROR(SEARCH("ITALIA",A19)))</formula>
    </cfRule>
    <cfRule type="containsText" dxfId="39846" priority="39721" operator="containsText" text="BÉLGICA">
      <formula>NOT(ISERROR(SEARCH("BÉLGICA",A19)))</formula>
    </cfRule>
    <cfRule type="containsText" dxfId="39845" priority="39722" operator="containsText" text="ESPAÑA">
      <formula>NOT(ISERROR(SEARCH("ESPAÑA",A19)))</formula>
    </cfRule>
    <cfRule type="containsText" dxfId="39844" priority="39723" operator="containsText" text="ALEMANIA">
      <formula>NOT(ISERROR(SEARCH("ALEMANIA",A19)))</formula>
    </cfRule>
    <cfRule type="containsText" dxfId="39843" priority="39724" operator="containsText" text="PAÍSES NÓRDICOS">
      <formula>NOT(ISERROR(SEARCH("PAÍSES NÓRDICOS",A19)))</formula>
    </cfRule>
    <cfRule type="containsText" dxfId="39842" priority="39725" operator="containsText" text="REINO UNIDO">
      <formula>NOT(ISERROR(SEARCH("REINO UNIDO",A19)))</formula>
    </cfRule>
    <cfRule type="containsText" dxfId="39841" priority="39726" operator="containsText" text="DINAMARCA">
      <formula>NOT(ISERROR(SEARCH("DINAMARCA",A19)))</formula>
    </cfRule>
    <cfRule type="containsText" dxfId="39840" priority="39727" operator="containsText" text="NORUEGA">
      <formula>NOT(ISERROR(SEARCH("NORUEGA",A19)))</formula>
    </cfRule>
    <cfRule type="containsText" dxfId="39839" priority="39728" operator="containsText" text="FINLANDIA">
      <formula>NOT(ISERROR(SEARCH("FINLANDIA",A19)))</formula>
    </cfRule>
    <cfRule type="containsText" dxfId="39838" priority="39729" operator="containsText" text="SUECIA">
      <formula>NOT(ISERROR(SEARCH("SUECIA",A19)))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B20">
    <cfRule type="containsText" dxfId="39531" priority="39390" operator="containsText" text="SUIZA">
      <formula>NOT(ISERROR(SEARCH("SUIZA",B20)))</formula>
    </cfRule>
    <cfRule type="containsText" dxfId="39530" priority="39391" operator="containsText" text="AUSTRIA">
      <formula>NOT(ISERROR(SEARCH("AUSTRIA",B20)))</formula>
    </cfRule>
    <cfRule type="containsText" dxfId="39529" priority="39392" operator="containsText" text="IRLANDA">
      <formula>NOT(ISERROR(SEARCH("IRLANDA",B20)))</formula>
    </cfRule>
    <cfRule type="containsText" dxfId="39528" priority="39393" operator="containsText" text="PAÍSES DEL ESTE">
      <formula>NOT(ISERROR(SEARCH("PAÍSES DEL ESTE",B20)))</formula>
    </cfRule>
    <cfRule type="containsText" dxfId="39527" priority="39394" operator="containsText" text="RUSIA">
      <formula>NOT(ISERROR(SEARCH("RUSIA",B20)))</formula>
    </cfRule>
    <cfRule type="containsText" dxfId="39526" priority="39395" operator="containsText" text="HOLANDA">
      <formula>NOT(ISERROR(SEARCH("HOLANDA",B20)))</formula>
    </cfRule>
    <cfRule type="containsText" dxfId="39525" priority="39396" operator="containsText" text="FRANCIA">
      <formula>NOT(ISERROR(SEARCH("FRANCIA",B20)))</formula>
    </cfRule>
    <cfRule type="containsText" dxfId="39524" priority="39397" operator="containsText" text="ITALIA">
      <formula>NOT(ISERROR(SEARCH("ITALIA",B20)))</formula>
    </cfRule>
    <cfRule type="containsText" dxfId="39523" priority="39398" operator="containsText" text="BÉLGICA">
      <formula>NOT(ISERROR(SEARCH("BÉLGICA",B20)))</formula>
    </cfRule>
    <cfRule type="containsText" dxfId="39522" priority="39399" operator="containsText" text="ESPAÑA">
      <formula>NOT(ISERROR(SEARCH("ESPAÑA",B20)))</formula>
    </cfRule>
    <cfRule type="containsText" dxfId="39521" priority="39400" operator="containsText" text="ALEMANIA">
      <formula>NOT(ISERROR(SEARCH("ALEMANIA",B20)))</formula>
    </cfRule>
    <cfRule type="containsText" dxfId="39520" priority="39401" operator="containsText" text="PAÍSES NÓRDICOS">
      <formula>NOT(ISERROR(SEARCH("PAÍSES NÓRDICOS",B20)))</formula>
    </cfRule>
    <cfRule type="containsText" dxfId="39519" priority="39402" operator="containsText" text="REINO UNIDO">
      <formula>NOT(ISERROR(SEARCH("REINO UNIDO",B20)))</formula>
    </cfRule>
    <cfRule type="containsText" dxfId="39518" priority="39403" operator="containsText" text="DINAMARCA">
      <formula>NOT(ISERROR(SEARCH("DINAMARCA",B20)))</formula>
    </cfRule>
    <cfRule type="containsText" dxfId="39517" priority="39404" operator="containsText" text="NORUEGA">
      <formula>NOT(ISERROR(SEARCH("NORUEGA",B20)))</formula>
    </cfRule>
    <cfRule type="containsText" dxfId="39516" priority="39405" operator="containsText" text="FINLANDIA">
      <formula>NOT(ISERROR(SEARCH("FINLANDIA",B20)))</formula>
    </cfRule>
    <cfRule type="containsText" dxfId="39515" priority="39406" operator="containsText" text="SUECIA">
      <formula>NOT(ISERROR(SEARCH("SUECIA",B20)))</formula>
    </cfRule>
  </conditionalFormatting>
  <conditionalFormatting sqref="B20">
    <cfRule type="containsText" dxfId="39514" priority="39373" operator="containsText" text="SUIZA">
      <formula>NOT(ISERROR(SEARCH("SUIZA",B20)))</formula>
    </cfRule>
    <cfRule type="containsText" dxfId="39513" priority="39374" operator="containsText" text="AUSTRIA">
      <formula>NOT(ISERROR(SEARCH("AUSTRIA",B20)))</formula>
    </cfRule>
    <cfRule type="containsText" dxfId="39512" priority="39375" operator="containsText" text="IRLANDA">
      <formula>NOT(ISERROR(SEARCH("IRLANDA",B20)))</formula>
    </cfRule>
    <cfRule type="containsText" dxfId="39511" priority="39376" operator="containsText" text="PAÍSES DEL ESTE">
      <formula>NOT(ISERROR(SEARCH("PAÍSES DEL ESTE",B20)))</formula>
    </cfRule>
    <cfRule type="containsText" dxfId="39510" priority="39377" operator="containsText" text="RUSIA">
      <formula>NOT(ISERROR(SEARCH("RUSIA",B20)))</formula>
    </cfRule>
    <cfRule type="containsText" dxfId="39509" priority="39378" operator="containsText" text="HOLANDA">
      <formula>NOT(ISERROR(SEARCH("HOLANDA",B20)))</formula>
    </cfRule>
    <cfRule type="containsText" dxfId="39508" priority="39379" operator="containsText" text="FRANCIA">
      <formula>NOT(ISERROR(SEARCH("FRANCIA",B20)))</formula>
    </cfRule>
    <cfRule type="containsText" dxfId="39507" priority="39380" operator="containsText" text="ITALIA">
      <formula>NOT(ISERROR(SEARCH("ITALIA",B20)))</formula>
    </cfRule>
    <cfRule type="containsText" dxfId="39506" priority="39381" operator="containsText" text="BÉLGICA">
      <formula>NOT(ISERROR(SEARCH("BÉLGICA",B20)))</formula>
    </cfRule>
    <cfRule type="containsText" dxfId="39505" priority="39382" operator="containsText" text="ESPAÑA">
      <formula>NOT(ISERROR(SEARCH("ESPAÑA",B20)))</formula>
    </cfRule>
    <cfRule type="containsText" dxfId="39504" priority="39383" operator="containsText" text="ALEMANIA">
      <formula>NOT(ISERROR(SEARCH("ALEMANIA",B20)))</formula>
    </cfRule>
    <cfRule type="containsText" dxfId="39503" priority="39384" operator="containsText" text="PAÍSES NÓRDICOS">
      <formula>NOT(ISERROR(SEARCH("PAÍSES NÓRDICOS",B20)))</formula>
    </cfRule>
    <cfRule type="containsText" dxfId="39502" priority="39385" operator="containsText" text="REINO UNIDO">
      <formula>NOT(ISERROR(SEARCH("REINO UNIDO",B20)))</formula>
    </cfRule>
    <cfRule type="containsText" dxfId="39501" priority="39386" operator="containsText" text="DINAMARCA">
      <formula>NOT(ISERROR(SEARCH("DINAMARCA",B20)))</formula>
    </cfRule>
    <cfRule type="containsText" dxfId="39500" priority="39387" operator="containsText" text="NORUEGA">
      <formula>NOT(ISERROR(SEARCH("NORUEGA",B20)))</formula>
    </cfRule>
    <cfRule type="containsText" dxfId="39499" priority="39388" operator="containsText" text="FINLANDIA">
      <formula>NOT(ISERROR(SEARCH("FINLANDIA",B20)))</formula>
    </cfRule>
    <cfRule type="containsText" dxfId="39498" priority="39389" operator="containsText" text="SUECIA">
      <formula>NOT(ISERROR(SEARCH("SUECIA",B20)))</formula>
    </cfRule>
  </conditionalFormatting>
  <conditionalFormatting sqref="B20">
    <cfRule type="containsText" dxfId="39497" priority="39356" operator="containsText" text="SUIZA">
      <formula>NOT(ISERROR(SEARCH("SUIZA",B20)))</formula>
    </cfRule>
    <cfRule type="containsText" dxfId="39496" priority="39357" operator="containsText" text="AUSTRIA">
      <formula>NOT(ISERROR(SEARCH("AUSTRIA",B20)))</formula>
    </cfRule>
    <cfRule type="containsText" dxfId="39495" priority="39358" operator="containsText" text="IRLANDA">
      <formula>NOT(ISERROR(SEARCH("IRLANDA",B20)))</formula>
    </cfRule>
    <cfRule type="containsText" dxfId="39494" priority="39359" operator="containsText" text="PAÍSES DEL ESTE">
      <formula>NOT(ISERROR(SEARCH("PAÍSES DEL ESTE",B20)))</formula>
    </cfRule>
    <cfRule type="containsText" dxfId="39493" priority="39360" operator="containsText" text="RUSIA">
      <formula>NOT(ISERROR(SEARCH("RUSIA",B20)))</formula>
    </cfRule>
    <cfRule type="containsText" dxfId="39492" priority="39361" operator="containsText" text="HOLANDA">
      <formula>NOT(ISERROR(SEARCH("HOLANDA",B20)))</formula>
    </cfRule>
    <cfRule type="containsText" dxfId="39491" priority="39362" operator="containsText" text="FRANCIA">
      <formula>NOT(ISERROR(SEARCH("FRANCIA",B20)))</formula>
    </cfRule>
    <cfRule type="containsText" dxfId="39490" priority="39363" operator="containsText" text="ITALIA">
      <formula>NOT(ISERROR(SEARCH("ITALIA",B20)))</formula>
    </cfRule>
    <cfRule type="containsText" dxfId="39489" priority="39364" operator="containsText" text="BÉLGICA">
      <formula>NOT(ISERROR(SEARCH("BÉLGICA",B20)))</formula>
    </cfRule>
    <cfRule type="containsText" dxfId="39488" priority="39365" operator="containsText" text="ESPAÑA">
      <formula>NOT(ISERROR(SEARCH("ESPAÑA",B20)))</formula>
    </cfRule>
    <cfRule type="containsText" dxfId="39487" priority="39366" operator="containsText" text="ALEMANIA">
      <formula>NOT(ISERROR(SEARCH("ALEMANIA",B20)))</formula>
    </cfRule>
    <cfRule type="containsText" dxfId="39486" priority="39367" operator="containsText" text="PAÍSES NÓRDICOS">
      <formula>NOT(ISERROR(SEARCH("PAÍSES NÓRDICOS",B20)))</formula>
    </cfRule>
    <cfRule type="containsText" dxfId="39485" priority="39368" operator="containsText" text="REINO UNIDO">
      <formula>NOT(ISERROR(SEARCH("REINO UNIDO",B20)))</formula>
    </cfRule>
    <cfRule type="containsText" dxfId="39484" priority="39369" operator="containsText" text="DINAMARCA">
      <formula>NOT(ISERROR(SEARCH("DINAMARCA",B20)))</formula>
    </cfRule>
    <cfRule type="containsText" dxfId="39483" priority="39370" operator="containsText" text="NORUEGA">
      <formula>NOT(ISERROR(SEARCH("NORUEGA",B20)))</formula>
    </cfRule>
    <cfRule type="containsText" dxfId="39482" priority="39371" operator="containsText" text="FINLANDIA">
      <formula>NOT(ISERROR(SEARCH("FINLANDIA",B20)))</formula>
    </cfRule>
    <cfRule type="containsText" dxfId="39481" priority="39372" operator="containsText" text="SUECIA">
      <formula>NOT(ISERROR(SEARCH("SUECIA",B20)))</formula>
    </cfRule>
  </conditionalFormatting>
  <conditionalFormatting sqref="B20">
    <cfRule type="containsText" dxfId="39480" priority="39339" operator="containsText" text="SUIZA">
      <formula>NOT(ISERROR(SEARCH("SUIZA",B20)))</formula>
    </cfRule>
    <cfRule type="containsText" dxfId="39479" priority="39340" operator="containsText" text="AUSTRIA">
      <formula>NOT(ISERROR(SEARCH("AUSTRIA",B20)))</formula>
    </cfRule>
    <cfRule type="containsText" dxfId="39478" priority="39341" operator="containsText" text="IRLANDA">
      <formula>NOT(ISERROR(SEARCH("IRLANDA",B20)))</formula>
    </cfRule>
    <cfRule type="containsText" dxfId="39477" priority="39342" operator="containsText" text="PAÍSES DEL ESTE">
      <formula>NOT(ISERROR(SEARCH("PAÍSES DEL ESTE",B20)))</formula>
    </cfRule>
    <cfRule type="containsText" dxfId="39476" priority="39343" operator="containsText" text="RUSIA">
      <formula>NOT(ISERROR(SEARCH("RUSIA",B20)))</formula>
    </cfRule>
    <cfRule type="containsText" dxfId="39475" priority="39344" operator="containsText" text="HOLANDA">
      <formula>NOT(ISERROR(SEARCH("HOLANDA",B20)))</formula>
    </cfRule>
    <cfRule type="containsText" dxfId="39474" priority="39345" operator="containsText" text="FRANCIA">
      <formula>NOT(ISERROR(SEARCH("FRANCIA",B20)))</formula>
    </cfRule>
    <cfRule type="containsText" dxfId="39473" priority="39346" operator="containsText" text="ITALIA">
      <formula>NOT(ISERROR(SEARCH("ITALIA",B20)))</formula>
    </cfRule>
    <cfRule type="containsText" dxfId="39472" priority="39347" operator="containsText" text="BÉLGICA">
      <formula>NOT(ISERROR(SEARCH("BÉLGICA",B20)))</formula>
    </cfRule>
    <cfRule type="containsText" dxfId="39471" priority="39348" operator="containsText" text="ESPAÑA">
      <formula>NOT(ISERROR(SEARCH("ESPAÑA",B20)))</formula>
    </cfRule>
    <cfRule type="containsText" dxfId="39470" priority="39349" operator="containsText" text="ALEMANIA">
      <formula>NOT(ISERROR(SEARCH("ALEMANIA",B20)))</formula>
    </cfRule>
    <cfRule type="containsText" dxfId="39469" priority="39350" operator="containsText" text="PAÍSES NÓRDICOS">
      <formula>NOT(ISERROR(SEARCH("PAÍSES NÓRDICOS",B20)))</formula>
    </cfRule>
    <cfRule type="containsText" dxfId="39468" priority="39351" operator="containsText" text="REINO UNIDO">
      <formula>NOT(ISERROR(SEARCH("REINO UNIDO",B20)))</formula>
    </cfRule>
    <cfRule type="containsText" dxfId="39467" priority="39352" operator="containsText" text="DINAMARCA">
      <formula>NOT(ISERROR(SEARCH("DINAMARCA",B20)))</formula>
    </cfRule>
    <cfRule type="containsText" dxfId="39466" priority="39353" operator="containsText" text="NORUEGA">
      <formula>NOT(ISERROR(SEARCH("NORUEGA",B20)))</formula>
    </cfRule>
    <cfRule type="containsText" dxfId="39465" priority="39354" operator="containsText" text="FINLANDIA">
      <formula>NOT(ISERROR(SEARCH("FINLANDIA",B20)))</formula>
    </cfRule>
    <cfRule type="containsText" dxfId="39464" priority="39355" operator="containsText" text="SUECIA">
      <formula>NOT(ISERROR(SEARCH("SUECIA",B20)))</formula>
    </cfRule>
  </conditionalFormatting>
  <conditionalFormatting sqref="B20">
    <cfRule type="containsText" dxfId="39463" priority="39322" operator="containsText" text="SUIZA">
      <formula>NOT(ISERROR(SEARCH("SUIZA",B20)))</formula>
    </cfRule>
    <cfRule type="containsText" dxfId="39462" priority="39323" operator="containsText" text="AUSTRIA">
      <formula>NOT(ISERROR(SEARCH("AUSTRIA",B20)))</formula>
    </cfRule>
    <cfRule type="containsText" dxfId="39461" priority="39324" operator="containsText" text="IRLANDA">
      <formula>NOT(ISERROR(SEARCH("IRLANDA",B20)))</formula>
    </cfRule>
    <cfRule type="containsText" dxfId="39460" priority="39325" operator="containsText" text="PAÍSES DEL ESTE">
      <formula>NOT(ISERROR(SEARCH("PAÍSES DEL ESTE",B20)))</formula>
    </cfRule>
    <cfRule type="containsText" dxfId="39459" priority="39326" operator="containsText" text="RUSIA">
      <formula>NOT(ISERROR(SEARCH("RUSIA",B20)))</formula>
    </cfRule>
    <cfRule type="containsText" dxfId="39458" priority="39327" operator="containsText" text="HOLANDA">
      <formula>NOT(ISERROR(SEARCH("HOLANDA",B20)))</formula>
    </cfRule>
    <cfRule type="containsText" dxfId="39457" priority="39328" operator="containsText" text="FRANCIA">
      <formula>NOT(ISERROR(SEARCH("FRANCIA",B20)))</formula>
    </cfRule>
    <cfRule type="containsText" dxfId="39456" priority="39329" operator="containsText" text="ITALIA">
      <formula>NOT(ISERROR(SEARCH("ITALIA",B20)))</formula>
    </cfRule>
    <cfRule type="containsText" dxfId="39455" priority="39330" operator="containsText" text="BÉLGICA">
      <formula>NOT(ISERROR(SEARCH("BÉLGICA",B20)))</formula>
    </cfRule>
    <cfRule type="containsText" dxfId="39454" priority="39331" operator="containsText" text="ESPAÑA">
      <formula>NOT(ISERROR(SEARCH("ESPAÑA",B20)))</formula>
    </cfRule>
    <cfRule type="containsText" dxfId="39453" priority="39332" operator="containsText" text="ALEMANIA">
      <formula>NOT(ISERROR(SEARCH("ALEMANIA",B20)))</formula>
    </cfRule>
    <cfRule type="containsText" dxfId="39452" priority="39333" operator="containsText" text="PAÍSES NÓRDICOS">
      <formula>NOT(ISERROR(SEARCH("PAÍSES NÓRDICOS",B20)))</formula>
    </cfRule>
    <cfRule type="containsText" dxfId="39451" priority="39334" operator="containsText" text="REINO UNIDO">
      <formula>NOT(ISERROR(SEARCH("REINO UNIDO",B20)))</formula>
    </cfRule>
    <cfRule type="containsText" dxfId="39450" priority="39335" operator="containsText" text="DINAMARCA">
      <formula>NOT(ISERROR(SEARCH("DINAMARCA",B20)))</formula>
    </cfRule>
    <cfRule type="containsText" dxfId="39449" priority="39336" operator="containsText" text="NORUEGA">
      <formula>NOT(ISERROR(SEARCH("NORUEGA",B20)))</formula>
    </cfRule>
    <cfRule type="containsText" dxfId="39448" priority="39337" operator="containsText" text="FINLANDIA">
      <formula>NOT(ISERROR(SEARCH("FINLANDIA",B20)))</formula>
    </cfRule>
    <cfRule type="containsText" dxfId="39447" priority="39338" operator="containsText" text="SUECIA">
      <formula>NOT(ISERROR(SEARCH("SUECIA",B20)))</formula>
    </cfRule>
  </conditionalFormatting>
  <conditionalFormatting sqref="B20">
    <cfRule type="containsText" dxfId="39446" priority="39305" operator="containsText" text="SUIZA">
      <formula>NOT(ISERROR(SEARCH("SUIZA",B20)))</formula>
    </cfRule>
    <cfRule type="containsText" dxfId="39445" priority="39306" operator="containsText" text="AUSTRIA">
      <formula>NOT(ISERROR(SEARCH("AUSTRIA",B20)))</formula>
    </cfRule>
    <cfRule type="containsText" dxfId="39444" priority="39307" operator="containsText" text="IRLANDA">
      <formula>NOT(ISERROR(SEARCH("IRLANDA",B20)))</formula>
    </cfRule>
    <cfRule type="containsText" dxfId="39443" priority="39308" operator="containsText" text="PAÍSES DEL ESTE">
      <formula>NOT(ISERROR(SEARCH("PAÍSES DEL ESTE",B20)))</formula>
    </cfRule>
    <cfRule type="containsText" dxfId="39442" priority="39309" operator="containsText" text="RUSIA">
      <formula>NOT(ISERROR(SEARCH("RUSIA",B20)))</formula>
    </cfRule>
    <cfRule type="containsText" dxfId="39441" priority="39310" operator="containsText" text="HOLANDA">
      <formula>NOT(ISERROR(SEARCH("HOLANDA",B20)))</formula>
    </cfRule>
    <cfRule type="containsText" dxfId="39440" priority="39311" operator="containsText" text="FRANCIA">
      <formula>NOT(ISERROR(SEARCH("FRANCIA",B20)))</formula>
    </cfRule>
    <cfRule type="containsText" dxfId="39439" priority="39312" operator="containsText" text="ITALIA">
      <formula>NOT(ISERROR(SEARCH("ITALIA",B20)))</formula>
    </cfRule>
    <cfRule type="containsText" dxfId="39438" priority="39313" operator="containsText" text="BÉLGICA">
      <formula>NOT(ISERROR(SEARCH("BÉLGICA",B20)))</formula>
    </cfRule>
    <cfRule type="containsText" dxfId="39437" priority="39314" operator="containsText" text="ESPAÑA">
      <formula>NOT(ISERROR(SEARCH("ESPAÑA",B20)))</formula>
    </cfRule>
    <cfRule type="containsText" dxfId="39436" priority="39315" operator="containsText" text="ALEMANIA">
      <formula>NOT(ISERROR(SEARCH("ALEMANIA",B20)))</formula>
    </cfRule>
    <cfRule type="containsText" dxfId="39435" priority="39316" operator="containsText" text="PAÍSES NÓRDICOS">
      <formula>NOT(ISERROR(SEARCH("PAÍSES NÓRDICOS",B20)))</formula>
    </cfRule>
    <cfRule type="containsText" dxfId="39434" priority="39317" operator="containsText" text="REINO UNIDO">
      <formula>NOT(ISERROR(SEARCH("REINO UNIDO",B20)))</formula>
    </cfRule>
    <cfRule type="containsText" dxfId="39433" priority="39318" operator="containsText" text="DINAMARCA">
      <formula>NOT(ISERROR(SEARCH("DINAMARCA",B20)))</formula>
    </cfRule>
    <cfRule type="containsText" dxfId="39432" priority="39319" operator="containsText" text="NORUEGA">
      <formula>NOT(ISERROR(SEARCH("NORUEGA",B20)))</formula>
    </cfRule>
    <cfRule type="containsText" dxfId="39431" priority="39320" operator="containsText" text="FINLANDIA">
      <formula>NOT(ISERROR(SEARCH("FINLANDIA",B20)))</formula>
    </cfRule>
    <cfRule type="containsText" dxfId="39430" priority="39321" operator="containsText" text="SUECIA">
      <formula>NOT(ISERROR(SEARCH("SUECIA",B20)))</formula>
    </cfRule>
  </conditionalFormatting>
  <conditionalFormatting sqref="B20">
    <cfRule type="containsText" dxfId="39429" priority="39288" operator="containsText" text="SUIZA">
      <formula>NOT(ISERROR(SEARCH("SUIZA",B20)))</formula>
    </cfRule>
    <cfRule type="containsText" dxfId="39428" priority="39289" operator="containsText" text="AUSTRIA">
      <formula>NOT(ISERROR(SEARCH("AUSTRIA",B20)))</formula>
    </cfRule>
    <cfRule type="containsText" dxfId="39427" priority="39290" operator="containsText" text="IRLANDA">
      <formula>NOT(ISERROR(SEARCH("IRLANDA",B20)))</formula>
    </cfRule>
    <cfRule type="containsText" dxfId="39426" priority="39291" operator="containsText" text="PAÍSES DEL ESTE">
      <formula>NOT(ISERROR(SEARCH("PAÍSES DEL ESTE",B20)))</formula>
    </cfRule>
    <cfRule type="containsText" dxfId="39425" priority="39292" operator="containsText" text="RUSIA">
      <formula>NOT(ISERROR(SEARCH("RUSIA",B20)))</formula>
    </cfRule>
    <cfRule type="containsText" dxfId="39424" priority="39293" operator="containsText" text="HOLANDA">
      <formula>NOT(ISERROR(SEARCH("HOLANDA",B20)))</formula>
    </cfRule>
    <cfRule type="containsText" dxfId="39423" priority="39294" operator="containsText" text="FRANCIA">
      <formula>NOT(ISERROR(SEARCH("FRANCIA",B20)))</formula>
    </cfRule>
    <cfRule type="containsText" dxfId="39422" priority="39295" operator="containsText" text="ITALIA">
      <formula>NOT(ISERROR(SEARCH("ITALIA",B20)))</formula>
    </cfRule>
    <cfRule type="containsText" dxfId="39421" priority="39296" operator="containsText" text="BÉLGICA">
      <formula>NOT(ISERROR(SEARCH("BÉLGICA",B20)))</formula>
    </cfRule>
    <cfRule type="containsText" dxfId="39420" priority="39297" operator="containsText" text="ESPAÑA">
      <formula>NOT(ISERROR(SEARCH("ESPAÑA",B20)))</formula>
    </cfRule>
    <cfRule type="containsText" dxfId="39419" priority="39298" operator="containsText" text="ALEMANIA">
      <formula>NOT(ISERROR(SEARCH("ALEMANIA",B20)))</formula>
    </cfRule>
    <cfRule type="containsText" dxfId="39418" priority="39299" operator="containsText" text="PAÍSES NÓRDICOS">
      <formula>NOT(ISERROR(SEARCH("PAÍSES NÓRDICOS",B20)))</formula>
    </cfRule>
    <cfRule type="containsText" dxfId="39417" priority="39300" operator="containsText" text="REINO UNIDO">
      <formula>NOT(ISERROR(SEARCH("REINO UNIDO",B20)))</formula>
    </cfRule>
    <cfRule type="containsText" dxfId="39416" priority="39301" operator="containsText" text="DINAMARCA">
      <formula>NOT(ISERROR(SEARCH("DINAMARCA",B20)))</formula>
    </cfRule>
    <cfRule type="containsText" dxfId="39415" priority="39302" operator="containsText" text="NORUEGA">
      <formula>NOT(ISERROR(SEARCH("NORUEGA",B20)))</formula>
    </cfRule>
    <cfRule type="containsText" dxfId="39414" priority="39303" operator="containsText" text="FINLANDIA">
      <formula>NOT(ISERROR(SEARCH("FINLANDIA",B20)))</formula>
    </cfRule>
    <cfRule type="containsText" dxfId="39413" priority="39304" operator="containsText" text="SUECIA">
      <formula>NOT(ISERROR(SEARCH("SUECIA",B20)))</formula>
    </cfRule>
  </conditionalFormatting>
  <conditionalFormatting sqref="B20">
    <cfRule type="containsText" dxfId="39412" priority="39271" operator="containsText" text="SUIZA">
      <formula>NOT(ISERROR(SEARCH("SUIZA",B20)))</formula>
    </cfRule>
    <cfRule type="containsText" dxfId="39411" priority="39272" operator="containsText" text="AUSTRIA">
      <formula>NOT(ISERROR(SEARCH("AUSTRIA",B20)))</formula>
    </cfRule>
    <cfRule type="containsText" dxfId="39410" priority="39273" operator="containsText" text="IRLANDA">
      <formula>NOT(ISERROR(SEARCH("IRLANDA",B20)))</formula>
    </cfRule>
    <cfRule type="containsText" dxfId="39409" priority="39274" operator="containsText" text="PAÍSES DEL ESTE">
      <formula>NOT(ISERROR(SEARCH("PAÍSES DEL ESTE",B20)))</formula>
    </cfRule>
    <cfRule type="containsText" dxfId="39408" priority="39275" operator="containsText" text="RUSIA">
      <formula>NOT(ISERROR(SEARCH("RUSIA",B20)))</formula>
    </cfRule>
    <cfRule type="containsText" dxfId="39407" priority="39276" operator="containsText" text="HOLANDA">
      <formula>NOT(ISERROR(SEARCH("HOLANDA",B20)))</formula>
    </cfRule>
    <cfRule type="containsText" dxfId="39406" priority="39277" operator="containsText" text="FRANCIA">
      <formula>NOT(ISERROR(SEARCH("FRANCIA",B20)))</formula>
    </cfRule>
    <cfRule type="containsText" dxfId="39405" priority="39278" operator="containsText" text="ITALIA">
      <formula>NOT(ISERROR(SEARCH("ITALIA",B20)))</formula>
    </cfRule>
    <cfRule type="containsText" dxfId="39404" priority="39279" operator="containsText" text="BÉLGICA">
      <formula>NOT(ISERROR(SEARCH("BÉLGICA",B20)))</formula>
    </cfRule>
    <cfRule type="containsText" dxfId="39403" priority="39280" operator="containsText" text="ESPAÑA">
      <formula>NOT(ISERROR(SEARCH("ESPAÑA",B20)))</formula>
    </cfRule>
    <cfRule type="containsText" dxfId="39402" priority="39281" operator="containsText" text="ALEMANIA">
      <formula>NOT(ISERROR(SEARCH("ALEMANIA",B20)))</formula>
    </cfRule>
    <cfRule type="containsText" dxfId="39401" priority="39282" operator="containsText" text="PAÍSES NÓRDICOS">
      <formula>NOT(ISERROR(SEARCH("PAÍSES NÓRDICOS",B20)))</formula>
    </cfRule>
    <cfRule type="containsText" dxfId="39400" priority="39283" operator="containsText" text="REINO UNIDO">
      <formula>NOT(ISERROR(SEARCH("REINO UNIDO",B20)))</formula>
    </cfRule>
    <cfRule type="containsText" dxfId="39399" priority="39284" operator="containsText" text="DINAMARCA">
      <formula>NOT(ISERROR(SEARCH("DINAMARCA",B20)))</formula>
    </cfRule>
    <cfRule type="containsText" dxfId="39398" priority="39285" operator="containsText" text="NORUEGA">
      <formula>NOT(ISERROR(SEARCH("NORUEGA",B20)))</formula>
    </cfRule>
    <cfRule type="containsText" dxfId="39397" priority="39286" operator="containsText" text="FINLANDIA">
      <formula>NOT(ISERROR(SEARCH("FINLANDIA",B20)))</formula>
    </cfRule>
    <cfRule type="containsText" dxfId="39396" priority="39287" operator="containsText" text="SUECIA">
      <formula>NOT(ISERROR(SEARCH("SUECIA",B20)))</formula>
    </cfRule>
  </conditionalFormatting>
  <conditionalFormatting sqref="B20">
    <cfRule type="containsText" dxfId="39395" priority="39254" operator="containsText" text="SUIZA">
      <formula>NOT(ISERROR(SEARCH("SUIZA",B20)))</formula>
    </cfRule>
    <cfRule type="containsText" dxfId="39394" priority="39255" operator="containsText" text="AUSTRIA">
      <formula>NOT(ISERROR(SEARCH("AUSTRIA",B20)))</formula>
    </cfRule>
    <cfRule type="containsText" dxfId="39393" priority="39256" operator="containsText" text="IRLANDA">
      <formula>NOT(ISERROR(SEARCH("IRLANDA",B20)))</formula>
    </cfRule>
    <cfRule type="containsText" dxfId="39392" priority="39257" operator="containsText" text="PAÍSES DEL ESTE">
      <formula>NOT(ISERROR(SEARCH("PAÍSES DEL ESTE",B20)))</formula>
    </cfRule>
    <cfRule type="containsText" dxfId="39391" priority="39258" operator="containsText" text="RUSIA">
      <formula>NOT(ISERROR(SEARCH("RUSIA",B20)))</formula>
    </cfRule>
    <cfRule type="containsText" dxfId="39390" priority="39259" operator="containsText" text="HOLANDA">
      <formula>NOT(ISERROR(SEARCH("HOLANDA",B20)))</formula>
    </cfRule>
    <cfRule type="containsText" dxfId="39389" priority="39260" operator="containsText" text="FRANCIA">
      <formula>NOT(ISERROR(SEARCH("FRANCIA",B20)))</formula>
    </cfRule>
    <cfRule type="containsText" dxfId="39388" priority="39261" operator="containsText" text="ITALIA">
      <formula>NOT(ISERROR(SEARCH("ITALIA",B20)))</formula>
    </cfRule>
    <cfRule type="containsText" dxfId="39387" priority="39262" operator="containsText" text="BÉLGICA">
      <formula>NOT(ISERROR(SEARCH("BÉLGICA",B20)))</formula>
    </cfRule>
    <cfRule type="containsText" dxfId="39386" priority="39263" operator="containsText" text="ESPAÑA">
      <formula>NOT(ISERROR(SEARCH("ESPAÑA",B20)))</formula>
    </cfRule>
    <cfRule type="containsText" dxfId="39385" priority="39264" operator="containsText" text="ALEMANIA">
      <formula>NOT(ISERROR(SEARCH("ALEMANIA",B20)))</formula>
    </cfRule>
    <cfRule type="containsText" dxfId="39384" priority="39265" operator="containsText" text="PAÍSES NÓRDICOS">
      <formula>NOT(ISERROR(SEARCH("PAÍSES NÓRDICOS",B20)))</formula>
    </cfRule>
    <cfRule type="containsText" dxfId="39383" priority="39266" operator="containsText" text="REINO UNIDO">
      <formula>NOT(ISERROR(SEARCH("REINO UNIDO",B20)))</formula>
    </cfRule>
    <cfRule type="containsText" dxfId="39382" priority="39267" operator="containsText" text="DINAMARCA">
      <formula>NOT(ISERROR(SEARCH("DINAMARCA",B20)))</formula>
    </cfRule>
    <cfRule type="containsText" dxfId="39381" priority="39268" operator="containsText" text="NORUEGA">
      <formula>NOT(ISERROR(SEARCH("NORUEGA",B20)))</formula>
    </cfRule>
    <cfRule type="containsText" dxfId="39380" priority="39269" operator="containsText" text="FINLANDIA">
      <formula>NOT(ISERROR(SEARCH("FINLANDIA",B20)))</formula>
    </cfRule>
    <cfRule type="containsText" dxfId="39379" priority="39270" operator="containsText" text="SUECIA">
      <formula>NOT(ISERROR(SEARCH("SUECIA",B20)))</formula>
    </cfRule>
  </conditionalFormatting>
  <conditionalFormatting sqref="B20">
    <cfRule type="containsText" dxfId="39378" priority="39237" operator="containsText" text="SUIZA">
      <formula>NOT(ISERROR(SEARCH("SUIZA",B20)))</formula>
    </cfRule>
    <cfRule type="containsText" dxfId="39377" priority="39238" operator="containsText" text="AUSTRIA">
      <formula>NOT(ISERROR(SEARCH("AUSTRIA",B20)))</formula>
    </cfRule>
    <cfRule type="containsText" dxfId="39376" priority="39239" operator="containsText" text="IRLANDA">
      <formula>NOT(ISERROR(SEARCH("IRLANDA",B20)))</formula>
    </cfRule>
    <cfRule type="containsText" dxfId="39375" priority="39240" operator="containsText" text="PAÍSES DEL ESTE">
      <formula>NOT(ISERROR(SEARCH("PAÍSES DEL ESTE",B20)))</formula>
    </cfRule>
    <cfRule type="containsText" dxfId="39374" priority="39241" operator="containsText" text="RUSIA">
      <formula>NOT(ISERROR(SEARCH("RUSIA",B20)))</formula>
    </cfRule>
    <cfRule type="containsText" dxfId="39373" priority="39242" operator="containsText" text="HOLANDA">
      <formula>NOT(ISERROR(SEARCH("HOLANDA",B20)))</formula>
    </cfRule>
    <cfRule type="containsText" dxfId="39372" priority="39243" operator="containsText" text="FRANCIA">
      <formula>NOT(ISERROR(SEARCH("FRANCIA",B20)))</formula>
    </cfRule>
    <cfRule type="containsText" dxfId="39371" priority="39244" operator="containsText" text="ITALIA">
      <formula>NOT(ISERROR(SEARCH("ITALIA",B20)))</formula>
    </cfRule>
    <cfRule type="containsText" dxfId="39370" priority="39245" operator="containsText" text="BÉLGICA">
      <formula>NOT(ISERROR(SEARCH("BÉLGICA",B20)))</formula>
    </cfRule>
    <cfRule type="containsText" dxfId="39369" priority="39246" operator="containsText" text="ESPAÑA">
      <formula>NOT(ISERROR(SEARCH("ESPAÑA",B20)))</formula>
    </cfRule>
    <cfRule type="containsText" dxfId="39368" priority="39247" operator="containsText" text="ALEMANIA">
      <formula>NOT(ISERROR(SEARCH("ALEMANIA",B20)))</formula>
    </cfRule>
    <cfRule type="containsText" dxfId="39367" priority="39248" operator="containsText" text="PAÍSES NÓRDICOS">
      <formula>NOT(ISERROR(SEARCH("PAÍSES NÓRDICOS",B20)))</formula>
    </cfRule>
    <cfRule type="containsText" dxfId="39366" priority="39249" operator="containsText" text="REINO UNIDO">
      <formula>NOT(ISERROR(SEARCH("REINO UNIDO",B20)))</formula>
    </cfRule>
    <cfRule type="containsText" dxfId="39365" priority="39250" operator="containsText" text="DINAMARCA">
      <formula>NOT(ISERROR(SEARCH("DINAMARCA",B20)))</formula>
    </cfRule>
    <cfRule type="containsText" dxfId="39364" priority="39251" operator="containsText" text="NORUEGA">
      <formula>NOT(ISERROR(SEARCH("NORUEGA",B20)))</formula>
    </cfRule>
    <cfRule type="containsText" dxfId="39363" priority="39252" operator="containsText" text="FINLANDIA">
      <formula>NOT(ISERROR(SEARCH("FINLANDIA",B20)))</formula>
    </cfRule>
    <cfRule type="containsText" dxfId="39362" priority="39253" operator="containsText" text="SUECIA">
      <formula>NOT(ISERROR(SEARCH("SUECIA",B20)))</formula>
    </cfRule>
  </conditionalFormatting>
  <conditionalFormatting sqref="B20">
    <cfRule type="containsText" dxfId="39361" priority="39220" operator="containsText" text="SUIZA">
      <formula>NOT(ISERROR(SEARCH("SUIZA",B20)))</formula>
    </cfRule>
    <cfRule type="containsText" dxfId="39360" priority="39221" operator="containsText" text="AUSTRIA">
      <formula>NOT(ISERROR(SEARCH("AUSTRIA",B20)))</formula>
    </cfRule>
    <cfRule type="containsText" dxfId="39359" priority="39222" operator="containsText" text="IRLANDA">
      <formula>NOT(ISERROR(SEARCH("IRLANDA",B20)))</formula>
    </cfRule>
    <cfRule type="containsText" dxfId="39358" priority="39223" operator="containsText" text="PAÍSES DEL ESTE">
      <formula>NOT(ISERROR(SEARCH("PAÍSES DEL ESTE",B20)))</formula>
    </cfRule>
    <cfRule type="containsText" dxfId="39357" priority="39224" operator="containsText" text="RUSIA">
      <formula>NOT(ISERROR(SEARCH("RUSIA",B20)))</formula>
    </cfRule>
    <cfRule type="containsText" dxfId="39356" priority="39225" operator="containsText" text="HOLANDA">
      <formula>NOT(ISERROR(SEARCH("HOLANDA",B20)))</formula>
    </cfRule>
    <cfRule type="containsText" dxfId="39355" priority="39226" operator="containsText" text="FRANCIA">
      <formula>NOT(ISERROR(SEARCH("FRANCIA",B20)))</formula>
    </cfRule>
    <cfRule type="containsText" dxfId="39354" priority="39227" operator="containsText" text="ITALIA">
      <formula>NOT(ISERROR(SEARCH("ITALIA",B20)))</formula>
    </cfRule>
    <cfRule type="containsText" dxfId="39353" priority="39228" operator="containsText" text="BÉLGICA">
      <formula>NOT(ISERROR(SEARCH("BÉLGICA",B20)))</formula>
    </cfRule>
    <cfRule type="containsText" dxfId="39352" priority="39229" operator="containsText" text="ESPAÑA">
      <formula>NOT(ISERROR(SEARCH("ESPAÑA",B20)))</formula>
    </cfRule>
    <cfRule type="containsText" dxfId="39351" priority="39230" operator="containsText" text="ALEMANIA">
      <formula>NOT(ISERROR(SEARCH("ALEMANIA",B20)))</formula>
    </cfRule>
    <cfRule type="containsText" dxfId="39350" priority="39231" operator="containsText" text="PAÍSES NÓRDICOS">
      <formula>NOT(ISERROR(SEARCH("PAÍSES NÓRDICOS",B20)))</formula>
    </cfRule>
    <cfRule type="containsText" dxfId="39349" priority="39232" operator="containsText" text="REINO UNIDO">
      <formula>NOT(ISERROR(SEARCH("REINO UNIDO",B20)))</formula>
    </cfRule>
    <cfRule type="containsText" dxfId="39348" priority="39233" operator="containsText" text="DINAMARCA">
      <formula>NOT(ISERROR(SEARCH("DINAMARCA",B20)))</formula>
    </cfRule>
    <cfRule type="containsText" dxfId="39347" priority="39234" operator="containsText" text="NORUEGA">
      <formula>NOT(ISERROR(SEARCH("NORUEGA",B20)))</formula>
    </cfRule>
    <cfRule type="containsText" dxfId="39346" priority="39235" operator="containsText" text="FINLANDIA">
      <formula>NOT(ISERROR(SEARCH("FINLANDIA",B20)))</formula>
    </cfRule>
    <cfRule type="containsText" dxfId="39345" priority="39236" operator="containsText" text="SUECIA">
      <formula>NOT(ISERROR(SEARCH("SUECIA",B20)))</formula>
    </cfRule>
  </conditionalFormatting>
  <conditionalFormatting sqref="B20">
    <cfRule type="containsText" dxfId="39344" priority="39203" operator="containsText" text="SUIZA">
      <formula>NOT(ISERROR(SEARCH("SUIZA",B20)))</formula>
    </cfRule>
    <cfRule type="containsText" dxfId="39343" priority="39204" operator="containsText" text="AUSTRIA">
      <formula>NOT(ISERROR(SEARCH("AUSTRIA",B20)))</formula>
    </cfRule>
    <cfRule type="containsText" dxfId="39342" priority="39205" operator="containsText" text="IRLANDA">
      <formula>NOT(ISERROR(SEARCH("IRLANDA",B20)))</formula>
    </cfRule>
    <cfRule type="containsText" dxfId="39341" priority="39206" operator="containsText" text="PAÍSES DEL ESTE">
      <formula>NOT(ISERROR(SEARCH("PAÍSES DEL ESTE",B20)))</formula>
    </cfRule>
    <cfRule type="containsText" dxfId="39340" priority="39207" operator="containsText" text="RUSIA">
      <formula>NOT(ISERROR(SEARCH("RUSIA",B20)))</formula>
    </cfRule>
    <cfRule type="containsText" dxfId="39339" priority="39208" operator="containsText" text="HOLANDA">
      <formula>NOT(ISERROR(SEARCH("HOLANDA",B20)))</formula>
    </cfRule>
    <cfRule type="containsText" dxfId="39338" priority="39209" operator="containsText" text="FRANCIA">
      <formula>NOT(ISERROR(SEARCH("FRANCIA",B20)))</formula>
    </cfRule>
    <cfRule type="containsText" dxfId="39337" priority="39210" operator="containsText" text="ITALIA">
      <formula>NOT(ISERROR(SEARCH("ITALIA",B20)))</formula>
    </cfRule>
    <cfRule type="containsText" dxfId="39336" priority="39211" operator="containsText" text="BÉLGICA">
      <formula>NOT(ISERROR(SEARCH("BÉLGICA",B20)))</formula>
    </cfRule>
    <cfRule type="containsText" dxfId="39335" priority="39212" operator="containsText" text="ESPAÑA">
      <formula>NOT(ISERROR(SEARCH("ESPAÑA",B20)))</formula>
    </cfRule>
    <cfRule type="containsText" dxfId="39334" priority="39213" operator="containsText" text="ALEMANIA">
      <formula>NOT(ISERROR(SEARCH("ALEMANIA",B20)))</formula>
    </cfRule>
    <cfRule type="containsText" dxfId="39333" priority="39214" operator="containsText" text="PAÍSES NÓRDICOS">
      <formula>NOT(ISERROR(SEARCH("PAÍSES NÓRDICOS",B20)))</formula>
    </cfRule>
    <cfRule type="containsText" dxfId="39332" priority="39215" operator="containsText" text="REINO UNIDO">
      <formula>NOT(ISERROR(SEARCH("REINO UNIDO",B20)))</formula>
    </cfRule>
    <cfRule type="containsText" dxfId="39331" priority="39216" operator="containsText" text="DINAMARCA">
      <formula>NOT(ISERROR(SEARCH("DINAMARCA",B20)))</formula>
    </cfRule>
    <cfRule type="containsText" dxfId="39330" priority="39217" operator="containsText" text="NORUEGA">
      <formula>NOT(ISERROR(SEARCH("NORUEGA",B20)))</formula>
    </cfRule>
    <cfRule type="containsText" dxfId="39329" priority="39218" operator="containsText" text="FINLANDIA">
      <formula>NOT(ISERROR(SEARCH("FINLANDIA",B20)))</formula>
    </cfRule>
    <cfRule type="containsText" dxfId="39328" priority="39219" operator="containsText" text="SUECIA">
      <formula>NOT(ISERROR(SEARCH("SUECIA",B20)))</formula>
    </cfRule>
  </conditionalFormatting>
  <conditionalFormatting sqref="B20">
    <cfRule type="containsText" dxfId="39327" priority="39186" operator="containsText" text="SUIZA">
      <formula>NOT(ISERROR(SEARCH("SUIZA",B20)))</formula>
    </cfRule>
    <cfRule type="containsText" dxfId="39326" priority="39187" operator="containsText" text="AUSTRIA">
      <formula>NOT(ISERROR(SEARCH("AUSTRIA",B20)))</formula>
    </cfRule>
    <cfRule type="containsText" dxfId="39325" priority="39188" operator="containsText" text="IRLANDA">
      <formula>NOT(ISERROR(SEARCH("IRLANDA",B20)))</formula>
    </cfRule>
    <cfRule type="containsText" dxfId="39324" priority="39189" operator="containsText" text="PAÍSES DEL ESTE">
      <formula>NOT(ISERROR(SEARCH("PAÍSES DEL ESTE",B20)))</formula>
    </cfRule>
    <cfRule type="containsText" dxfId="39323" priority="39190" operator="containsText" text="RUSIA">
      <formula>NOT(ISERROR(SEARCH("RUSIA",B20)))</formula>
    </cfRule>
    <cfRule type="containsText" dxfId="39322" priority="39191" operator="containsText" text="HOLANDA">
      <formula>NOT(ISERROR(SEARCH("HOLANDA",B20)))</formula>
    </cfRule>
    <cfRule type="containsText" dxfId="39321" priority="39192" operator="containsText" text="FRANCIA">
      <formula>NOT(ISERROR(SEARCH("FRANCIA",B20)))</formula>
    </cfRule>
    <cfRule type="containsText" dxfId="39320" priority="39193" operator="containsText" text="ITALIA">
      <formula>NOT(ISERROR(SEARCH("ITALIA",B20)))</formula>
    </cfRule>
    <cfRule type="containsText" dxfId="39319" priority="39194" operator="containsText" text="BÉLGICA">
      <formula>NOT(ISERROR(SEARCH("BÉLGICA",B20)))</formula>
    </cfRule>
    <cfRule type="containsText" dxfId="39318" priority="39195" operator="containsText" text="ESPAÑA">
      <formula>NOT(ISERROR(SEARCH("ESPAÑA",B20)))</formula>
    </cfRule>
    <cfRule type="containsText" dxfId="39317" priority="39196" operator="containsText" text="ALEMANIA">
      <formula>NOT(ISERROR(SEARCH("ALEMANIA",B20)))</formula>
    </cfRule>
    <cfRule type="containsText" dxfId="39316" priority="39197" operator="containsText" text="PAÍSES NÓRDICOS">
      <formula>NOT(ISERROR(SEARCH("PAÍSES NÓRDICOS",B20)))</formula>
    </cfRule>
    <cfRule type="containsText" dxfId="39315" priority="39198" operator="containsText" text="REINO UNIDO">
      <formula>NOT(ISERROR(SEARCH("REINO UNIDO",B20)))</formula>
    </cfRule>
    <cfRule type="containsText" dxfId="39314" priority="39199" operator="containsText" text="DINAMARCA">
      <formula>NOT(ISERROR(SEARCH("DINAMARCA",B20)))</formula>
    </cfRule>
    <cfRule type="containsText" dxfId="39313" priority="39200" operator="containsText" text="NORUEGA">
      <formula>NOT(ISERROR(SEARCH("NORUEGA",B20)))</formula>
    </cfRule>
    <cfRule type="containsText" dxfId="39312" priority="39201" operator="containsText" text="FINLANDIA">
      <formula>NOT(ISERROR(SEARCH("FINLANDIA",B20)))</formula>
    </cfRule>
    <cfRule type="containsText" dxfId="39311" priority="39202" operator="containsText" text="SUECIA">
      <formula>NOT(ISERROR(SEARCH("SUECIA",B20)))</formula>
    </cfRule>
  </conditionalFormatting>
  <conditionalFormatting sqref="B20">
    <cfRule type="containsText" dxfId="39310" priority="39169" operator="containsText" text="SUIZA">
      <formula>NOT(ISERROR(SEARCH("SUIZA",B20)))</formula>
    </cfRule>
    <cfRule type="containsText" dxfId="39309" priority="39170" operator="containsText" text="AUSTRIA">
      <formula>NOT(ISERROR(SEARCH("AUSTRIA",B20)))</formula>
    </cfRule>
    <cfRule type="containsText" dxfId="39308" priority="39171" operator="containsText" text="IRLANDA">
      <formula>NOT(ISERROR(SEARCH("IRLANDA",B20)))</formula>
    </cfRule>
    <cfRule type="containsText" dxfId="39307" priority="39172" operator="containsText" text="PAÍSES DEL ESTE">
      <formula>NOT(ISERROR(SEARCH("PAÍSES DEL ESTE",B20)))</formula>
    </cfRule>
    <cfRule type="containsText" dxfId="39306" priority="39173" operator="containsText" text="RUSIA">
      <formula>NOT(ISERROR(SEARCH("RUSIA",B20)))</formula>
    </cfRule>
    <cfRule type="containsText" dxfId="39305" priority="39174" operator="containsText" text="HOLANDA">
      <formula>NOT(ISERROR(SEARCH("HOLANDA",B20)))</formula>
    </cfRule>
    <cfRule type="containsText" dxfId="39304" priority="39175" operator="containsText" text="FRANCIA">
      <formula>NOT(ISERROR(SEARCH("FRANCIA",B20)))</formula>
    </cfRule>
    <cfRule type="containsText" dxfId="39303" priority="39176" operator="containsText" text="ITALIA">
      <formula>NOT(ISERROR(SEARCH("ITALIA",B20)))</formula>
    </cfRule>
    <cfRule type="containsText" dxfId="39302" priority="39177" operator="containsText" text="BÉLGICA">
      <formula>NOT(ISERROR(SEARCH("BÉLGICA",B20)))</formula>
    </cfRule>
    <cfRule type="containsText" dxfId="39301" priority="39178" operator="containsText" text="ESPAÑA">
      <formula>NOT(ISERROR(SEARCH("ESPAÑA",B20)))</formula>
    </cfRule>
    <cfRule type="containsText" dxfId="39300" priority="39179" operator="containsText" text="ALEMANIA">
      <formula>NOT(ISERROR(SEARCH("ALEMANIA",B20)))</formula>
    </cfRule>
    <cfRule type="containsText" dxfId="39299" priority="39180" operator="containsText" text="PAÍSES NÓRDICOS">
      <formula>NOT(ISERROR(SEARCH("PAÍSES NÓRDICOS",B20)))</formula>
    </cfRule>
    <cfRule type="containsText" dxfId="39298" priority="39181" operator="containsText" text="REINO UNIDO">
      <formula>NOT(ISERROR(SEARCH("REINO UNIDO",B20)))</formula>
    </cfRule>
    <cfRule type="containsText" dxfId="39297" priority="39182" operator="containsText" text="DINAMARCA">
      <formula>NOT(ISERROR(SEARCH("DINAMARCA",B20)))</formula>
    </cfRule>
    <cfRule type="containsText" dxfId="39296" priority="39183" operator="containsText" text="NORUEGA">
      <formula>NOT(ISERROR(SEARCH("NORUEGA",B20)))</formula>
    </cfRule>
    <cfRule type="containsText" dxfId="39295" priority="39184" operator="containsText" text="FINLANDIA">
      <formula>NOT(ISERROR(SEARCH("FINLANDIA",B20)))</formula>
    </cfRule>
    <cfRule type="containsText" dxfId="39294" priority="39185" operator="containsText" text="SUECIA">
      <formula>NOT(ISERROR(SEARCH("SUECIA",B20)))</formula>
    </cfRule>
  </conditionalFormatting>
  <conditionalFormatting sqref="B20">
    <cfRule type="containsText" dxfId="39293" priority="39152" operator="containsText" text="SUIZA">
      <formula>NOT(ISERROR(SEARCH("SUIZA",B20)))</formula>
    </cfRule>
    <cfRule type="containsText" dxfId="39292" priority="39153" operator="containsText" text="AUSTRIA">
      <formula>NOT(ISERROR(SEARCH("AUSTRIA",B20)))</formula>
    </cfRule>
    <cfRule type="containsText" dxfId="39291" priority="39154" operator="containsText" text="IRLANDA">
      <formula>NOT(ISERROR(SEARCH("IRLANDA",B20)))</formula>
    </cfRule>
    <cfRule type="containsText" dxfId="39290" priority="39155" operator="containsText" text="PAÍSES DEL ESTE">
      <formula>NOT(ISERROR(SEARCH("PAÍSES DEL ESTE",B20)))</formula>
    </cfRule>
    <cfRule type="containsText" dxfId="39289" priority="39156" operator="containsText" text="RUSIA">
      <formula>NOT(ISERROR(SEARCH("RUSIA",B20)))</formula>
    </cfRule>
    <cfRule type="containsText" dxfId="39288" priority="39157" operator="containsText" text="HOLANDA">
      <formula>NOT(ISERROR(SEARCH("HOLANDA",B20)))</formula>
    </cfRule>
    <cfRule type="containsText" dxfId="39287" priority="39158" operator="containsText" text="FRANCIA">
      <formula>NOT(ISERROR(SEARCH("FRANCIA",B20)))</formula>
    </cfRule>
    <cfRule type="containsText" dxfId="39286" priority="39159" operator="containsText" text="ITALIA">
      <formula>NOT(ISERROR(SEARCH("ITALIA",B20)))</formula>
    </cfRule>
    <cfRule type="containsText" dxfId="39285" priority="39160" operator="containsText" text="BÉLGICA">
      <formula>NOT(ISERROR(SEARCH("BÉLGICA",B20)))</formula>
    </cfRule>
    <cfRule type="containsText" dxfId="39284" priority="39161" operator="containsText" text="ESPAÑA">
      <formula>NOT(ISERROR(SEARCH("ESPAÑA",B20)))</formula>
    </cfRule>
    <cfRule type="containsText" dxfId="39283" priority="39162" operator="containsText" text="ALEMANIA">
      <formula>NOT(ISERROR(SEARCH("ALEMANIA",B20)))</formula>
    </cfRule>
    <cfRule type="containsText" dxfId="39282" priority="39163" operator="containsText" text="PAÍSES NÓRDICOS">
      <formula>NOT(ISERROR(SEARCH("PAÍSES NÓRDICOS",B20)))</formula>
    </cfRule>
    <cfRule type="containsText" dxfId="39281" priority="39164" operator="containsText" text="REINO UNIDO">
      <formula>NOT(ISERROR(SEARCH("REINO UNIDO",B20)))</formula>
    </cfRule>
    <cfRule type="containsText" dxfId="39280" priority="39165" operator="containsText" text="DINAMARCA">
      <formula>NOT(ISERROR(SEARCH("DINAMARCA",B20)))</formula>
    </cfRule>
    <cfRule type="containsText" dxfId="39279" priority="39166" operator="containsText" text="NORUEGA">
      <formula>NOT(ISERROR(SEARCH("NORUEGA",B20)))</formula>
    </cfRule>
    <cfRule type="containsText" dxfId="39278" priority="39167" operator="containsText" text="FINLANDIA">
      <formula>NOT(ISERROR(SEARCH("FINLANDIA",B20)))</formula>
    </cfRule>
    <cfRule type="containsText" dxfId="39277" priority="39168" operator="containsText" text="SUECIA">
      <formula>NOT(ISERROR(SEARCH("SUECIA",B20)))</formula>
    </cfRule>
  </conditionalFormatting>
  <conditionalFormatting sqref="B20">
    <cfRule type="containsText" dxfId="39276" priority="39135" operator="containsText" text="SUIZA">
      <formula>NOT(ISERROR(SEARCH("SUIZA",B20)))</formula>
    </cfRule>
    <cfRule type="containsText" dxfId="39275" priority="39136" operator="containsText" text="AUSTRIA">
      <formula>NOT(ISERROR(SEARCH("AUSTRIA",B20)))</formula>
    </cfRule>
    <cfRule type="containsText" dxfId="39274" priority="39137" operator="containsText" text="IRLANDA">
      <formula>NOT(ISERROR(SEARCH("IRLANDA",B20)))</formula>
    </cfRule>
    <cfRule type="containsText" dxfId="39273" priority="39138" operator="containsText" text="PAÍSES DEL ESTE">
      <formula>NOT(ISERROR(SEARCH("PAÍSES DEL ESTE",B20)))</formula>
    </cfRule>
    <cfRule type="containsText" dxfId="39272" priority="39139" operator="containsText" text="RUSIA">
      <formula>NOT(ISERROR(SEARCH("RUSIA",B20)))</formula>
    </cfRule>
    <cfRule type="containsText" dxfId="39271" priority="39140" operator="containsText" text="HOLANDA">
      <formula>NOT(ISERROR(SEARCH("HOLANDA",B20)))</formula>
    </cfRule>
    <cfRule type="containsText" dxfId="39270" priority="39141" operator="containsText" text="FRANCIA">
      <formula>NOT(ISERROR(SEARCH("FRANCIA",B20)))</formula>
    </cfRule>
    <cfRule type="containsText" dxfId="39269" priority="39142" operator="containsText" text="ITALIA">
      <formula>NOT(ISERROR(SEARCH("ITALIA",B20)))</formula>
    </cfRule>
    <cfRule type="containsText" dxfId="39268" priority="39143" operator="containsText" text="BÉLGICA">
      <formula>NOT(ISERROR(SEARCH("BÉLGICA",B20)))</formula>
    </cfRule>
    <cfRule type="containsText" dxfId="39267" priority="39144" operator="containsText" text="ESPAÑA">
      <formula>NOT(ISERROR(SEARCH("ESPAÑA",B20)))</formula>
    </cfRule>
    <cfRule type="containsText" dxfId="39266" priority="39145" operator="containsText" text="ALEMANIA">
      <formula>NOT(ISERROR(SEARCH("ALEMANIA",B20)))</formula>
    </cfRule>
    <cfRule type="containsText" dxfId="39265" priority="39146" operator="containsText" text="PAÍSES NÓRDICOS">
      <formula>NOT(ISERROR(SEARCH("PAÍSES NÓRDICOS",B20)))</formula>
    </cfRule>
    <cfRule type="containsText" dxfId="39264" priority="39147" operator="containsText" text="REINO UNIDO">
      <formula>NOT(ISERROR(SEARCH("REINO UNIDO",B20)))</formula>
    </cfRule>
    <cfRule type="containsText" dxfId="39263" priority="39148" operator="containsText" text="DINAMARCA">
      <formula>NOT(ISERROR(SEARCH("DINAMARCA",B20)))</formula>
    </cfRule>
    <cfRule type="containsText" dxfId="39262" priority="39149" operator="containsText" text="NORUEGA">
      <formula>NOT(ISERROR(SEARCH("NORUEGA",B20)))</formula>
    </cfRule>
    <cfRule type="containsText" dxfId="39261" priority="39150" operator="containsText" text="FINLANDIA">
      <formula>NOT(ISERROR(SEARCH("FINLANDIA",B20)))</formula>
    </cfRule>
    <cfRule type="containsText" dxfId="39260" priority="39151" operator="containsText" text="SUECIA">
      <formula>NOT(ISERROR(SEARCH("SUECIA",B20)))</formula>
    </cfRule>
  </conditionalFormatting>
  <conditionalFormatting sqref="B20">
    <cfRule type="containsText" dxfId="39259" priority="39118" operator="containsText" text="SUIZA">
      <formula>NOT(ISERROR(SEARCH("SUIZA",B20)))</formula>
    </cfRule>
    <cfRule type="containsText" dxfId="39258" priority="39119" operator="containsText" text="AUSTRIA">
      <formula>NOT(ISERROR(SEARCH("AUSTRIA",B20)))</formula>
    </cfRule>
    <cfRule type="containsText" dxfId="39257" priority="39120" operator="containsText" text="IRLANDA">
      <formula>NOT(ISERROR(SEARCH("IRLANDA",B20)))</formula>
    </cfRule>
    <cfRule type="containsText" dxfId="39256" priority="39121" operator="containsText" text="PAÍSES DEL ESTE">
      <formula>NOT(ISERROR(SEARCH("PAÍSES DEL ESTE",B20)))</formula>
    </cfRule>
    <cfRule type="containsText" dxfId="39255" priority="39122" operator="containsText" text="RUSIA">
      <formula>NOT(ISERROR(SEARCH("RUSIA",B20)))</formula>
    </cfRule>
    <cfRule type="containsText" dxfId="39254" priority="39123" operator="containsText" text="HOLANDA">
      <formula>NOT(ISERROR(SEARCH("HOLANDA",B20)))</formula>
    </cfRule>
    <cfRule type="containsText" dxfId="39253" priority="39124" operator="containsText" text="FRANCIA">
      <formula>NOT(ISERROR(SEARCH("FRANCIA",B20)))</formula>
    </cfRule>
    <cfRule type="containsText" dxfId="39252" priority="39125" operator="containsText" text="ITALIA">
      <formula>NOT(ISERROR(SEARCH("ITALIA",B20)))</formula>
    </cfRule>
    <cfRule type="containsText" dxfId="39251" priority="39126" operator="containsText" text="BÉLGICA">
      <formula>NOT(ISERROR(SEARCH("BÉLGICA",B20)))</formula>
    </cfRule>
    <cfRule type="containsText" dxfId="39250" priority="39127" operator="containsText" text="ESPAÑA">
      <formula>NOT(ISERROR(SEARCH("ESPAÑA",B20)))</formula>
    </cfRule>
    <cfRule type="containsText" dxfId="39249" priority="39128" operator="containsText" text="ALEMANIA">
      <formula>NOT(ISERROR(SEARCH("ALEMANIA",B20)))</formula>
    </cfRule>
    <cfRule type="containsText" dxfId="39248" priority="39129" operator="containsText" text="PAÍSES NÓRDICOS">
      <formula>NOT(ISERROR(SEARCH("PAÍSES NÓRDICOS",B20)))</formula>
    </cfRule>
    <cfRule type="containsText" dxfId="39247" priority="39130" operator="containsText" text="REINO UNIDO">
      <formula>NOT(ISERROR(SEARCH("REINO UNIDO",B20)))</formula>
    </cfRule>
    <cfRule type="containsText" dxfId="39246" priority="39131" operator="containsText" text="DINAMARCA">
      <formula>NOT(ISERROR(SEARCH("DINAMARCA",B20)))</formula>
    </cfRule>
    <cfRule type="containsText" dxfId="39245" priority="39132" operator="containsText" text="NORUEGA">
      <formula>NOT(ISERROR(SEARCH("NORUEGA",B20)))</formula>
    </cfRule>
    <cfRule type="containsText" dxfId="39244" priority="39133" operator="containsText" text="FINLANDIA">
      <formula>NOT(ISERROR(SEARCH("FINLANDIA",B20)))</formula>
    </cfRule>
    <cfRule type="containsText" dxfId="39243" priority="39134" operator="containsText" text="SUECIA">
      <formula>NOT(ISERROR(SEARCH("SUECIA",B20)))</formula>
    </cfRule>
  </conditionalFormatting>
  <conditionalFormatting sqref="B20">
    <cfRule type="containsText" dxfId="39242" priority="39101" operator="containsText" text="SUIZA">
      <formula>NOT(ISERROR(SEARCH("SUIZA",B20)))</formula>
    </cfRule>
    <cfRule type="containsText" dxfId="39241" priority="39102" operator="containsText" text="AUSTRIA">
      <formula>NOT(ISERROR(SEARCH("AUSTRIA",B20)))</formula>
    </cfRule>
    <cfRule type="containsText" dxfId="39240" priority="39103" operator="containsText" text="IRLANDA">
      <formula>NOT(ISERROR(SEARCH("IRLANDA",B20)))</formula>
    </cfRule>
    <cfRule type="containsText" dxfId="39239" priority="39104" operator="containsText" text="PAÍSES DEL ESTE">
      <formula>NOT(ISERROR(SEARCH("PAÍSES DEL ESTE",B20)))</formula>
    </cfRule>
    <cfRule type="containsText" dxfId="39238" priority="39105" operator="containsText" text="RUSIA">
      <formula>NOT(ISERROR(SEARCH("RUSIA",B20)))</formula>
    </cfRule>
    <cfRule type="containsText" dxfId="39237" priority="39106" operator="containsText" text="HOLANDA">
      <formula>NOT(ISERROR(SEARCH("HOLANDA",B20)))</formula>
    </cfRule>
    <cfRule type="containsText" dxfId="39236" priority="39107" operator="containsText" text="FRANCIA">
      <formula>NOT(ISERROR(SEARCH("FRANCIA",B20)))</formula>
    </cfRule>
    <cfRule type="containsText" dxfId="39235" priority="39108" operator="containsText" text="ITALIA">
      <formula>NOT(ISERROR(SEARCH("ITALIA",B20)))</formula>
    </cfRule>
    <cfRule type="containsText" dxfId="39234" priority="39109" operator="containsText" text="BÉLGICA">
      <formula>NOT(ISERROR(SEARCH("BÉLGICA",B20)))</formula>
    </cfRule>
    <cfRule type="containsText" dxfId="39233" priority="39110" operator="containsText" text="ESPAÑA">
      <formula>NOT(ISERROR(SEARCH("ESPAÑA",B20)))</formula>
    </cfRule>
    <cfRule type="containsText" dxfId="39232" priority="39111" operator="containsText" text="ALEMANIA">
      <formula>NOT(ISERROR(SEARCH("ALEMANIA",B20)))</formula>
    </cfRule>
    <cfRule type="containsText" dxfId="39231" priority="39112" operator="containsText" text="PAÍSES NÓRDICOS">
      <formula>NOT(ISERROR(SEARCH("PAÍSES NÓRDICOS",B20)))</formula>
    </cfRule>
    <cfRule type="containsText" dxfId="39230" priority="39113" operator="containsText" text="REINO UNIDO">
      <formula>NOT(ISERROR(SEARCH("REINO UNIDO",B20)))</formula>
    </cfRule>
    <cfRule type="containsText" dxfId="39229" priority="39114" operator="containsText" text="DINAMARCA">
      <formula>NOT(ISERROR(SEARCH("DINAMARCA",B20)))</formula>
    </cfRule>
    <cfRule type="containsText" dxfId="39228" priority="39115" operator="containsText" text="NORUEGA">
      <formula>NOT(ISERROR(SEARCH("NORUEGA",B20)))</formula>
    </cfRule>
    <cfRule type="containsText" dxfId="39227" priority="39116" operator="containsText" text="FINLANDIA">
      <formula>NOT(ISERROR(SEARCH("FINLANDIA",B20)))</formula>
    </cfRule>
    <cfRule type="containsText" dxfId="39226" priority="39117" operator="containsText" text="SUECIA">
      <formula>NOT(ISERROR(SEARCH("SUECIA",B20)))</formula>
    </cfRule>
  </conditionalFormatting>
  <conditionalFormatting sqref="B20">
    <cfRule type="containsText" dxfId="39225" priority="39084" operator="containsText" text="SUIZA">
      <formula>NOT(ISERROR(SEARCH("SUIZA",B20)))</formula>
    </cfRule>
    <cfRule type="containsText" dxfId="39224" priority="39085" operator="containsText" text="AUSTRIA">
      <formula>NOT(ISERROR(SEARCH("AUSTRIA",B20)))</formula>
    </cfRule>
    <cfRule type="containsText" dxfId="39223" priority="39086" operator="containsText" text="IRLANDA">
      <formula>NOT(ISERROR(SEARCH("IRLANDA",B20)))</formula>
    </cfRule>
    <cfRule type="containsText" dxfId="39222" priority="39087" operator="containsText" text="PAÍSES DEL ESTE">
      <formula>NOT(ISERROR(SEARCH("PAÍSES DEL ESTE",B20)))</formula>
    </cfRule>
    <cfRule type="containsText" dxfId="39221" priority="39088" operator="containsText" text="RUSIA">
      <formula>NOT(ISERROR(SEARCH("RUSIA",B20)))</formula>
    </cfRule>
    <cfRule type="containsText" dxfId="39220" priority="39089" operator="containsText" text="HOLANDA">
      <formula>NOT(ISERROR(SEARCH("HOLANDA",B20)))</formula>
    </cfRule>
    <cfRule type="containsText" dxfId="39219" priority="39090" operator="containsText" text="FRANCIA">
      <formula>NOT(ISERROR(SEARCH("FRANCIA",B20)))</formula>
    </cfRule>
    <cfRule type="containsText" dxfId="39218" priority="39091" operator="containsText" text="ITALIA">
      <formula>NOT(ISERROR(SEARCH("ITALIA",B20)))</formula>
    </cfRule>
    <cfRule type="containsText" dxfId="39217" priority="39092" operator="containsText" text="BÉLGICA">
      <formula>NOT(ISERROR(SEARCH("BÉLGICA",B20)))</formula>
    </cfRule>
    <cfRule type="containsText" dxfId="39216" priority="39093" operator="containsText" text="ESPAÑA">
      <formula>NOT(ISERROR(SEARCH("ESPAÑA",B20)))</formula>
    </cfRule>
    <cfRule type="containsText" dxfId="39215" priority="39094" operator="containsText" text="ALEMANIA">
      <formula>NOT(ISERROR(SEARCH("ALEMANIA",B20)))</formula>
    </cfRule>
    <cfRule type="containsText" dxfId="39214" priority="39095" operator="containsText" text="PAÍSES NÓRDICOS">
      <formula>NOT(ISERROR(SEARCH("PAÍSES NÓRDICOS",B20)))</formula>
    </cfRule>
    <cfRule type="containsText" dxfId="39213" priority="39096" operator="containsText" text="REINO UNIDO">
      <formula>NOT(ISERROR(SEARCH("REINO UNIDO",B20)))</formula>
    </cfRule>
    <cfRule type="containsText" dxfId="39212" priority="39097" operator="containsText" text="DINAMARCA">
      <formula>NOT(ISERROR(SEARCH("DINAMARCA",B20)))</formula>
    </cfRule>
    <cfRule type="containsText" dxfId="39211" priority="39098" operator="containsText" text="NORUEGA">
      <formula>NOT(ISERROR(SEARCH("NORUEGA",B20)))</formula>
    </cfRule>
    <cfRule type="containsText" dxfId="39210" priority="39099" operator="containsText" text="FINLANDIA">
      <formula>NOT(ISERROR(SEARCH("FINLANDIA",B20)))</formula>
    </cfRule>
    <cfRule type="containsText" dxfId="39209" priority="39100" operator="containsText" text="SUECIA">
      <formula>NOT(ISERROR(SEARCH("SUECIA",B20)))</formula>
    </cfRule>
  </conditionalFormatting>
  <conditionalFormatting sqref="B20">
    <cfRule type="containsText" dxfId="39208" priority="39067" operator="containsText" text="SUIZA">
      <formula>NOT(ISERROR(SEARCH("SUIZA",B20)))</formula>
    </cfRule>
    <cfRule type="containsText" dxfId="39207" priority="39068" operator="containsText" text="AUSTRIA">
      <formula>NOT(ISERROR(SEARCH("AUSTRIA",B20)))</formula>
    </cfRule>
    <cfRule type="containsText" dxfId="39206" priority="39069" operator="containsText" text="IRLANDA">
      <formula>NOT(ISERROR(SEARCH("IRLANDA",B20)))</formula>
    </cfRule>
    <cfRule type="containsText" dxfId="39205" priority="39070" operator="containsText" text="PAÍSES DEL ESTE">
      <formula>NOT(ISERROR(SEARCH("PAÍSES DEL ESTE",B20)))</formula>
    </cfRule>
    <cfRule type="containsText" dxfId="39204" priority="39071" operator="containsText" text="RUSIA">
      <formula>NOT(ISERROR(SEARCH("RUSIA",B20)))</formula>
    </cfRule>
    <cfRule type="containsText" dxfId="39203" priority="39072" operator="containsText" text="HOLANDA">
      <formula>NOT(ISERROR(SEARCH("HOLANDA",B20)))</formula>
    </cfRule>
    <cfRule type="containsText" dxfId="39202" priority="39073" operator="containsText" text="FRANCIA">
      <formula>NOT(ISERROR(SEARCH("FRANCIA",B20)))</formula>
    </cfRule>
    <cfRule type="containsText" dxfId="39201" priority="39074" operator="containsText" text="ITALIA">
      <formula>NOT(ISERROR(SEARCH("ITALIA",B20)))</formula>
    </cfRule>
    <cfRule type="containsText" dxfId="39200" priority="39075" operator="containsText" text="BÉLGICA">
      <formula>NOT(ISERROR(SEARCH("BÉLGICA",B20)))</formula>
    </cfRule>
    <cfRule type="containsText" dxfId="39199" priority="39076" operator="containsText" text="ESPAÑA">
      <formula>NOT(ISERROR(SEARCH("ESPAÑA",B20)))</formula>
    </cfRule>
    <cfRule type="containsText" dxfId="39198" priority="39077" operator="containsText" text="ALEMANIA">
      <formula>NOT(ISERROR(SEARCH("ALEMANIA",B20)))</formula>
    </cfRule>
    <cfRule type="containsText" dxfId="39197" priority="39078" operator="containsText" text="PAÍSES NÓRDICOS">
      <formula>NOT(ISERROR(SEARCH("PAÍSES NÓRDICOS",B20)))</formula>
    </cfRule>
    <cfRule type="containsText" dxfId="39196" priority="39079" operator="containsText" text="REINO UNIDO">
      <formula>NOT(ISERROR(SEARCH("REINO UNIDO",B20)))</formula>
    </cfRule>
    <cfRule type="containsText" dxfId="39195" priority="39080" operator="containsText" text="DINAMARCA">
      <formula>NOT(ISERROR(SEARCH("DINAMARCA",B20)))</formula>
    </cfRule>
    <cfRule type="containsText" dxfId="39194" priority="39081" operator="containsText" text="NORUEGA">
      <formula>NOT(ISERROR(SEARCH("NORUEGA",B20)))</formula>
    </cfRule>
    <cfRule type="containsText" dxfId="39193" priority="39082" operator="containsText" text="FINLANDIA">
      <formula>NOT(ISERROR(SEARCH("FINLANDIA",B20)))</formula>
    </cfRule>
    <cfRule type="containsText" dxfId="39192" priority="39083" operator="containsText" text="SUECIA">
      <formula>NOT(ISERROR(SEARCH("SUECIA",B20)))</formula>
    </cfRule>
  </conditionalFormatting>
  <conditionalFormatting sqref="B20">
    <cfRule type="containsText" dxfId="39191" priority="39050" operator="containsText" text="SUIZA">
      <formula>NOT(ISERROR(SEARCH("SUIZA",B20)))</formula>
    </cfRule>
    <cfRule type="containsText" dxfId="39190" priority="39051" operator="containsText" text="AUSTRIA">
      <formula>NOT(ISERROR(SEARCH("AUSTRIA",B20)))</formula>
    </cfRule>
    <cfRule type="containsText" dxfId="39189" priority="39052" operator="containsText" text="IRLANDA">
      <formula>NOT(ISERROR(SEARCH("IRLANDA",B20)))</formula>
    </cfRule>
    <cfRule type="containsText" dxfId="39188" priority="39053" operator="containsText" text="PAÍSES DEL ESTE">
      <formula>NOT(ISERROR(SEARCH("PAÍSES DEL ESTE",B20)))</formula>
    </cfRule>
    <cfRule type="containsText" dxfId="39187" priority="39054" operator="containsText" text="RUSIA">
      <formula>NOT(ISERROR(SEARCH("RUSIA",B20)))</formula>
    </cfRule>
    <cfRule type="containsText" dxfId="39186" priority="39055" operator="containsText" text="HOLANDA">
      <formula>NOT(ISERROR(SEARCH("HOLANDA",B20)))</formula>
    </cfRule>
    <cfRule type="containsText" dxfId="39185" priority="39056" operator="containsText" text="FRANCIA">
      <formula>NOT(ISERROR(SEARCH("FRANCIA",B20)))</formula>
    </cfRule>
    <cfRule type="containsText" dxfId="39184" priority="39057" operator="containsText" text="ITALIA">
      <formula>NOT(ISERROR(SEARCH("ITALIA",B20)))</formula>
    </cfRule>
    <cfRule type="containsText" dxfId="39183" priority="39058" operator="containsText" text="BÉLGICA">
      <formula>NOT(ISERROR(SEARCH("BÉLGICA",B20)))</formula>
    </cfRule>
    <cfRule type="containsText" dxfId="39182" priority="39059" operator="containsText" text="ESPAÑA">
      <formula>NOT(ISERROR(SEARCH("ESPAÑA",B20)))</formula>
    </cfRule>
    <cfRule type="containsText" dxfId="39181" priority="39060" operator="containsText" text="ALEMANIA">
      <formula>NOT(ISERROR(SEARCH("ALEMANIA",B20)))</formula>
    </cfRule>
    <cfRule type="containsText" dxfId="39180" priority="39061" operator="containsText" text="PAÍSES NÓRDICOS">
      <formula>NOT(ISERROR(SEARCH("PAÍSES NÓRDICOS",B20)))</formula>
    </cfRule>
    <cfRule type="containsText" dxfId="39179" priority="39062" operator="containsText" text="REINO UNIDO">
      <formula>NOT(ISERROR(SEARCH("REINO UNIDO",B20)))</formula>
    </cfRule>
    <cfRule type="containsText" dxfId="39178" priority="39063" operator="containsText" text="DINAMARCA">
      <formula>NOT(ISERROR(SEARCH("DINAMARCA",B20)))</formula>
    </cfRule>
    <cfRule type="containsText" dxfId="39177" priority="39064" operator="containsText" text="NORUEGA">
      <formula>NOT(ISERROR(SEARCH("NORUEGA",B20)))</formula>
    </cfRule>
    <cfRule type="containsText" dxfId="39176" priority="39065" operator="containsText" text="FINLANDIA">
      <formula>NOT(ISERROR(SEARCH("FINLANDIA",B20)))</formula>
    </cfRule>
    <cfRule type="containsText" dxfId="39175" priority="39066" operator="containsText" text="SUECIA">
      <formula>NOT(ISERROR(SEARCH("SUECIA",B20)))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19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19">
    <cfRule type="containsText" dxfId="38698" priority="38557" operator="containsText" text="SUIZA">
      <formula>NOT(ISERROR(SEARCH("SUIZA",B19)))</formula>
    </cfRule>
    <cfRule type="containsText" dxfId="38697" priority="38558" operator="containsText" text="AUSTRIA">
      <formula>NOT(ISERROR(SEARCH("AUSTRIA",B19)))</formula>
    </cfRule>
    <cfRule type="containsText" dxfId="38696" priority="38559" operator="containsText" text="IRLANDA">
      <formula>NOT(ISERROR(SEARCH("IRLANDA",B19)))</formula>
    </cfRule>
    <cfRule type="containsText" dxfId="38695" priority="38560" operator="containsText" text="PAÍSES DEL ESTE">
      <formula>NOT(ISERROR(SEARCH("PAÍSES DEL ESTE",B19)))</formula>
    </cfRule>
    <cfRule type="containsText" dxfId="38694" priority="38561" operator="containsText" text="RUSIA">
      <formula>NOT(ISERROR(SEARCH("RUSIA",B19)))</formula>
    </cfRule>
    <cfRule type="containsText" dxfId="38693" priority="38562" operator="containsText" text="HOLANDA">
      <formula>NOT(ISERROR(SEARCH("HOLANDA",B19)))</formula>
    </cfRule>
    <cfRule type="containsText" dxfId="38692" priority="38563" operator="containsText" text="FRANCIA">
      <formula>NOT(ISERROR(SEARCH("FRANCIA",B19)))</formula>
    </cfRule>
    <cfRule type="containsText" dxfId="38691" priority="38564" operator="containsText" text="ITALIA">
      <formula>NOT(ISERROR(SEARCH("ITALIA",B19)))</formula>
    </cfRule>
    <cfRule type="containsText" dxfId="38690" priority="38565" operator="containsText" text="BÉLGICA">
      <formula>NOT(ISERROR(SEARCH("BÉLGICA",B19)))</formula>
    </cfRule>
    <cfRule type="containsText" dxfId="38689" priority="38566" operator="containsText" text="ESPAÑA">
      <formula>NOT(ISERROR(SEARCH("ESPAÑA",B19)))</formula>
    </cfRule>
    <cfRule type="containsText" dxfId="38688" priority="38567" operator="containsText" text="ALEMANIA">
      <formula>NOT(ISERROR(SEARCH("ALEMANIA",B19)))</formula>
    </cfRule>
    <cfRule type="containsText" dxfId="38687" priority="38568" operator="containsText" text="PAÍSES NÓRDICOS">
      <formula>NOT(ISERROR(SEARCH("PAÍSES NÓRDICOS",B19)))</formula>
    </cfRule>
    <cfRule type="containsText" dxfId="38686" priority="38569" operator="containsText" text="REINO UNIDO">
      <formula>NOT(ISERROR(SEARCH("REINO UNIDO",B19)))</formula>
    </cfRule>
    <cfRule type="containsText" dxfId="38685" priority="38570" operator="containsText" text="DINAMARCA">
      <formula>NOT(ISERROR(SEARCH("DINAMARCA",B19)))</formula>
    </cfRule>
    <cfRule type="containsText" dxfId="38684" priority="38571" operator="containsText" text="NORUEGA">
      <formula>NOT(ISERROR(SEARCH("NORUEGA",B19)))</formula>
    </cfRule>
    <cfRule type="containsText" dxfId="38683" priority="38572" operator="containsText" text="FINLANDIA">
      <formula>NOT(ISERROR(SEARCH("FINLANDIA",B19)))</formula>
    </cfRule>
    <cfRule type="containsText" dxfId="38682" priority="38573" operator="containsText" text="SUECIA">
      <formula>NOT(ISERROR(SEARCH("SUECIA",B19)))</formula>
    </cfRule>
  </conditionalFormatting>
  <conditionalFormatting sqref="B19">
    <cfRule type="containsText" dxfId="38681" priority="38540" operator="containsText" text="SUIZA">
      <formula>NOT(ISERROR(SEARCH("SUIZA",B19)))</formula>
    </cfRule>
    <cfRule type="containsText" dxfId="38680" priority="38541" operator="containsText" text="AUSTRIA">
      <formula>NOT(ISERROR(SEARCH("AUSTRIA",B19)))</formula>
    </cfRule>
    <cfRule type="containsText" dxfId="38679" priority="38542" operator="containsText" text="IRLANDA">
      <formula>NOT(ISERROR(SEARCH("IRLANDA",B19)))</formula>
    </cfRule>
    <cfRule type="containsText" dxfId="38678" priority="38543" operator="containsText" text="PAÍSES DEL ESTE">
      <formula>NOT(ISERROR(SEARCH("PAÍSES DEL ESTE",B19)))</formula>
    </cfRule>
    <cfRule type="containsText" dxfId="38677" priority="38544" operator="containsText" text="RUSIA">
      <formula>NOT(ISERROR(SEARCH("RUSIA",B19)))</formula>
    </cfRule>
    <cfRule type="containsText" dxfId="38676" priority="38545" operator="containsText" text="HOLANDA">
      <formula>NOT(ISERROR(SEARCH("HOLANDA",B19)))</formula>
    </cfRule>
    <cfRule type="containsText" dxfId="38675" priority="38546" operator="containsText" text="FRANCIA">
      <formula>NOT(ISERROR(SEARCH("FRANCIA",B19)))</formula>
    </cfRule>
    <cfRule type="containsText" dxfId="38674" priority="38547" operator="containsText" text="ITALIA">
      <formula>NOT(ISERROR(SEARCH("ITALIA",B19)))</formula>
    </cfRule>
    <cfRule type="containsText" dxfId="38673" priority="38548" operator="containsText" text="BÉLGICA">
      <formula>NOT(ISERROR(SEARCH("BÉLGICA",B19)))</formula>
    </cfRule>
    <cfRule type="containsText" dxfId="38672" priority="38549" operator="containsText" text="ESPAÑA">
      <formula>NOT(ISERROR(SEARCH("ESPAÑA",B19)))</formula>
    </cfRule>
    <cfRule type="containsText" dxfId="38671" priority="38550" operator="containsText" text="ALEMANIA">
      <formula>NOT(ISERROR(SEARCH("ALEMANIA",B19)))</formula>
    </cfRule>
    <cfRule type="containsText" dxfId="38670" priority="38551" operator="containsText" text="PAÍSES NÓRDICOS">
      <formula>NOT(ISERROR(SEARCH("PAÍSES NÓRDICOS",B19)))</formula>
    </cfRule>
    <cfRule type="containsText" dxfId="38669" priority="38552" operator="containsText" text="REINO UNIDO">
      <formula>NOT(ISERROR(SEARCH("REINO UNIDO",B19)))</formula>
    </cfRule>
    <cfRule type="containsText" dxfId="38668" priority="38553" operator="containsText" text="DINAMARCA">
      <formula>NOT(ISERROR(SEARCH("DINAMARCA",B19)))</formula>
    </cfRule>
    <cfRule type="containsText" dxfId="38667" priority="38554" operator="containsText" text="NORUEGA">
      <formula>NOT(ISERROR(SEARCH("NORUEGA",B19)))</formula>
    </cfRule>
    <cfRule type="containsText" dxfId="38666" priority="38555" operator="containsText" text="FINLANDIA">
      <formula>NOT(ISERROR(SEARCH("FINLANDIA",B19)))</formula>
    </cfRule>
    <cfRule type="containsText" dxfId="38665" priority="38556" operator="containsText" text="SUECIA">
      <formula>NOT(ISERROR(SEARCH("SUECIA",B19)))</formula>
    </cfRule>
  </conditionalFormatting>
  <conditionalFormatting sqref="B19">
    <cfRule type="containsText" dxfId="38664" priority="38523" operator="containsText" text="SUIZA">
      <formula>NOT(ISERROR(SEARCH("SUIZA",B19)))</formula>
    </cfRule>
    <cfRule type="containsText" dxfId="38663" priority="38524" operator="containsText" text="AUSTRIA">
      <formula>NOT(ISERROR(SEARCH("AUSTRIA",B19)))</formula>
    </cfRule>
    <cfRule type="containsText" dxfId="38662" priority="38525" operator="containsText" text="IRLANDA">
      <formula>NOT(ISERROR(SEARCH("IRLANDA",B19)))</formula>
    </cfRule>
    <cfRule type="containsText" dxfId="38661" priority="38526" operator="containsText" text="PAÍSES DEL ESTE">
      <formula>NOT(ISERROR(SEARCH("PAÍSES DEL ESTE",B19)))</formula>
    </cfRule>
    <cfRule type="containsText" dxfId="38660" priority="38527" operator="containsText" text="RUSIA">
      <formula>NOT(ISERROR(SEARCH("RUSIA",B19)))</formula>
    </cfRule>
    <cfRule type="containsText" dxfId="38659" priority="38528" operator="containsText" text="HOLANDA">
      <formula>NOT(ISERROR(SEARCH("HOLANDA",B19)))</formula>
    </cfRule>
    <cfRule type="containsText" dxfId="38658" priority="38529" operator="containsText" text="FRANCIA">
      <formula>NOT(ISERROR(SEARCH("FRANCIA",B19)))</formula>
    </cfRule>
    <cfRule type="containsText" dxfId="38657" priority="38530" operator="containsText" text="ITALIA">
      <formula>NOT(ISERROR(SEARCH("ITALIA",B19)))</formula>
    </cfRule>
    <cfRule type="containsText" dxfId="38656" priority="38531" operator="containsText" text="BÉLGICA">
      <formula>NOT(ISERROR(SEARCH("BÉLGICA",B19)))</formula>
    </cfRule>
    <cfRule type="containsText" dxfId="38655" priority="38532" operator="containsText" text="ESPAÑA">
      <formula>NOT(ISERROR(SEARCH("ESPAÑA",B19)))</formula>
    </cfRule>
    <cfRule type="containsText" dxfId="38654" priority="38533" operator="containsText" text="ALEMANIA">
      <formula>NOT(ISERROR(SEARCH("ALEMANIA",B19)))</formula>
    </cfRule>
    <cfRule type="containsText" dxfId="38653" priority="38534" operator="containsText" text="PAÍSES NÓRDICOS">
      <formula>NOT(ISERROR(SEARCH("PAÍSES NÓRDICOS",B19)))</formula>
    </cfRule>
    <cfRule type="containsText" dxfId="38652" priority="38535" operator="containsText" text="REINO UNIDO">
      <formula>NOT(ISERROR(SEARCH("REINO UNIDO",B19)))</formula>
    </cfRule>
    <cfRule type="containsText" dxfId="38651" priority="38536" operator="containsText" text="DINAMARCA">
      <formula>NOT(ISERROR(SEARCH("DINAMARCA",B19)))</formula>
    </cfRule>
    <cfRule type="containsText" dxfId="38650" priority="38537" operator="containsText" text="NORUEGA">
      <formula>NOT(ISERROR(SEARCH("NORUEGA",B19)))</formula>
    </cfRule>
    <cfRule type="containsText" dxfId="38649" priority="38538" operator="containsText" text="FINLANDIA">
      <formula>NOT(ISERROR(SEARCH("FINLANDIA",B19)))</formula>
    </cfRule>
    <cfRule type="containsText" dxfId="38648" priority="38539" operator="containsText" text="SUECIA">
      <formula>NOT(ISERROR(SEARCH("SUECIA",B19)))</formula>
    </cfRule>
  </conditionalFormatting>
  <conditionalFormatting sqref="B19">
    <cfRule type="containsText" dxfId="38647" priority="38506" operator="containsText" text="SUIZA">
      <formula>NOT(ISERROR(SEARCH("SUIZA",B19)))</formula>
    </cfRule>
    <cfRule type="containsText" dxfId="38646" priority="38507" operator="containsText" text="AUSTRIA">
      <formula>NOT(ISERROR(SEARCH("AUSTRIA",B19)))</formula>
    </cfRule>
    <cfRule type="containsText" dxfId="38645" priority="38508" operator="containsText" text="IRLANDA">
      <formula>NOT(ISERROR(SEARCH("IRLANDA",B19)))</formula>
    </cfRule>
    <cfRule type="containsText" dxfId="38644" priority="38509" operator="containsText" text="PAÍSES DEL ESTE">
      <formula>NOT(ISERROR(SEARCH("PAÍSES DEL ESTE",B19)))</formula>
    </cfRule>
    <cfRule type="containsText" dxfId="38643" priority="38510" operator="containsText" text="RUSIA">
      <formula>NOT(ISERROR(SEARCH("RUSIA",B19)))</formula>
    </cfRule>
    <cfRule type="containsText" dxfId="38642" priority="38511" operator="containsText" text="HOLANDA">
      <formula>NOT(ISERROR(SEARCH("HOLANDA",B19)))</formula>
    </cfRule>
    <cfRule type="containsText" dxfId="38641" priority="38512" operator="containsText" text="FRANCIA">
      <formula>NOT(ISERROR(SEARCH("FRANCIA",B19)))</formula>
    </cfRule>
    <cfRule type="containsText" dxfId="38640" priority="38513" operator="containsText" text="ITALIA">
      <formula>NOT(ISERROR(SEARCH("ITALIA",B19)))</formula>
    </cfRule>
    <cfRule type="containsText" dxfId="38639" priority="38514" operator="containsText" text="BÉLGICA">
      <formula>NOT(ISERROR(SEARCH("BÉLGICA",B19)))</formula>
    </cfRule>
    <cfRule type="containsText" dxfId="38638" priority="38515" operator="containsText" text="ESPAÑA">
      <formula>NOT(ISERROR(SEARCH("ESPAÑA",B19)))</formula>
    </cfRule>
    <cfRule type="containsText" dxfId="38637" priority="38516" operator="containsText" text="ALEMANIA">
      <formula>NOT(ISERROR(SEARCH("ALEMANIA",B19)))</formula>
    </cfRule>
    <cfRule type="containsText" dxfId="38636" priority="38517" operator="containsText" text="PAÍSES NÓRDICOS">
      <formula>NOT(ISERROR(SEARCH("PAÍSES NÓRDICOS",B19)))</formula>
    </cfRule>
    <cfRule type="containsText" dxfId="38635" priority="38518" operator="containsText" text="REINO UNIDO">
      <formula>NOT(ISERROR(SEARCH("REINO UNIDO",B19)))</formula>
    </cfRule>
    <cfRule type="containsText" dxfId="38634" priority="38519" operator="containsText" text="DINAMARCA">
      <formula>NOT(ISERROR(SEARCH("DINAMARCA",B19)))</formula>
    </cfRule>
    <cfRule type="containsText" dxfId="38633" priority="38520" operator="containsText" text="NORUEGA">
      <formula>NOT(ISERROR(SEARCH("NORUEGA",B19)))</formula>
    </cfRule>
    <cfRule type="containsText" dxfId="38632" priority="38521" operator="containsText" text="FINLANDIA">
      <formula>NOT(ISERROR(SEARCH("FINLANDIA",B19)))</formula>
    </cfRule>
    <cfRule type="containsText" dxfId="38631" priority="38522" operator="containsText" text="SUECIA">
      <formula>NOT(ISERROR(SEARCH("SUECIA",B19)))</formula>
    </cfRule>
  </conditionalFormatting>
  <conditionalFormatting sqref="B19">
    <cfRule type="containsText" dxfId="38630" priority="38489" operator="containsText" text="SUIZA">
      <formula>NOT(ISERROR(SEARCH("SUIZA",B19)))</formula>
    </cfRule>
    <cfRule type="containsText" dxfId="38629" priority="38490" operator="containsText" text="AUSTRIA">
      <formula>NOT(ISERROR(SEARCH("AUSTRIA",B19)))</formula>
    </cfRule>
    <cfRule type="containsText" dxfId="38628" priority="38491" operator="containsText" text="IRLANDA">
      <formula>NOT(ISERROR(SEARCH("IRLANDA",B19)))</formula>
    </cfRule>
    <cfRule type="containsText" dxfId="38627" priority="38492" operator="containsText" text="PAÍSES DEL ESTE">
      <formula>NOT(ISERROR(SEARCH("PAÍSES DEL ESTE",B19)))</formula>
    </cfRule>
    <cfRule type="containsText" dxfId="38626" priority="38493" operator="containsText" text="RUSIA">
      <formula>NOT(ISERROR(SEARCH("RUSIA",B19)))</formula>
    </cfRule>
    <cfRule type="containsText" dxfId="38625" priority="38494" operator="containsText" text="HOLANDA">
      <formula>NOT(ISERROR(SEARCH("HOLANDA",B19)))</formula>
    </cfRule>
    <cfRule type="containsText" dxfId="38624" priority="38495" operator="containsText" text="FRANCIA">
      <formula>NOT(ISERROR(SEARCH("FRANCIA",B19)))</formula>
    </cfRule>
    <cfRule type="containsText" dxfId="38623" priority="38496" operator="containsText" text="ITALIA">
      <formula>NOT(ISERROR(SEARCH("ITALIA",B19)))</formula>
    </cfRule>
    <cfRule type="containsText" dxfId="38622" priority="38497" operator="containsText" text="BÉLGICA">
      <formula>NOT(ISERROR(SEARCH("BÉLGICA",B19)))</formula>
    </cfRule>
    <cfRule type="containsText" dxfId="38621" priority="38498" operator="containsText" text="ESPAÑA">
      <formula>NOT(ISERROR(SEARCH("ESPAÑA",B19)))</formula>
    </cfRule>
    <cfRule type="containsText" dxfId="38620" priority="38499" operator="containsText" text="ALEMANIA">
      <formula>NOT(ISERROR(SEARCH("ALEMANIA",B19)))</formula>
    </cfRule>
    <cfRule type="containsText" dxfId="38619" priority="38500" operator="containsText" text="PAÍSES NÓRDICOS">
      <formula>NOT(ISERROR(SEARCH("PAÍSES NÓRDICOS",B19)))</formula>
    </cfRule>
    <cfRule type="containsText" dxfId="38618" priority="38501" operator="containsText" text="REINO UNIDO">
      <formula>NOT(ISERROR(SEARCH("REINO UNIDO",B19)))</formula>
    </cfRule>
    <cfRule type="containsText" dxfId="38617" priority="38502" operator="containsText" text="DINAMARCA">
      <formula>NOT(ISERROR(SEARCH("DINAMARCA",B19)))</formula>
    </cfRule>
    <cfRule type="containsText" dxfId="38616" priority="38503" operator="containsText" text="NORUEGA">
      <formula>NOT(ISERROR(SEARCH("NORUEGA",B19)))</formula>
    </cfRule>
    <cfRule type="containsText" dxfId="38615" priority="38504" operator="containsText" text="FINLANDIA">
      <formula>NOT(ISERROR(SEARCH("FINLANDIA",B19)))</formula>
    </cfRule>
    <cfRule type="containsText" dxfId="38614" priority="38505" operator="containsText" text="SUECIA">
      <formula>NOT(ISERROR(SEARCH("SUECIA",B19)))</formula>
    </cfRule>
  </conditionalFormatting>
  <conditionalFormatting sqref="B19">
    <cfRule type="containsText" dxfId="38613" priority="38472" operator="containsText" text="SUIZA">
      <formula>NOT(ISERROR(SEARCH("SUIZA",B19)))</formula>
    </cfRule>
    <cfRule type="containsText" dxfId="38612" priority="38473" operator="containsText" text="AUSTRIA">
      <formula>NOT(ISERROR(SEARCH("AUSTRIA",B19)))</formula>
    </cfRule>
    <cfRule type="containsText" dxfId="38611" priority="38474" operator="containsText" text="IRLANDA">
      <formula>NOT(ISERROR(SEARCH("IRLANDA",B19)))</formula>
    </cfRule>
    <cfRule type="containsText" dxfId="38610" priority="38475" operator="containsText" text="PAÍSES DEL ESTE">
      <formula>NOT(ISERROR(SEARCH("PAÍSES DEL ESTE",B19)))</formula>
    </cfRule>
    <cfRule type="containsText" dxfId="38609" priority="38476" operator="containsText" text="RUSIA">
      <formula>NOT(ISERROR(SEARCH("RUSIA",B19)))</formula>
    </cfRule>
    <cfRule type="containsText" dxfId="38608" priority="38477" operator="containsText" text="HOLANDA">
      <formula>NOT(ISERROR(SEARCH("HOLANDA",B19)))</formula>
    </cfRule>
    <cfRule type="containsText" dxfId="38607" priority="38478" operator="containsText" text="FRANCIA">
      <formula>NOT(ISERROR(SEARCH("FRANCIA",B19)))</formula>
    </cfRule>
    <cfRule type="containsText" dxfId="38606" priority="38479" operator="containsText" text="ITALIA">
      <formula>NOT(ISERROR(SEARCH("ITALIA",B19)))</formula>
    </cfRule>
    <cfRule type="containsText" dxfId="38605" priority="38480" operator="containsText" text="BÉLGICA">
      <formula>NOT(ISERROR(SEARCH("BÉLGICA",B19)))</formula>
    </cfRule>
    <cfRule type="containsText" dxfId="38604" priority="38481" operator="containsText" text="ESPAÑA">
      <formula>NOT(ISERROR(SEARCH("ESPAÑA",B19)))</formula>
    </cfRule>
    <cfRule type="containsText" dxfId="38603" priority="38482" operator="containsText" text="ALEMANIA">
      <formula>NOT(ISERROR(SEARCH("ALEMANIA",B19)))</formula>
    </cfRule>
    <cfRule type="containsText" dxfId="38602" priority="38483" operator="containsText" text="PAÍSES NÓRDICOS">
      <formula>NOT(ISERROR(SEARCH("PAÍSES NÓRDICOS",B19)))</formula>
    </cfRule>
    <cfRule type="containsText" dxfId="38601" priority="38484" operator="containsText" text="REINO UNIDO">
      <formula>NOT(ISERROR(SEARCH("REINO UNIDO",B19)))</formula>
    </cfRule>
    <cfRule type="containsText" dxfId="38600" priority="38485" operator="containsText" text="DINAMARCA">
      <formula>NOT(ISERROR(SEARCH("DINAMARCA",B19)))</formula>
    </cfRule>
    <cfRule type="containsText" dxfId="38599" priority="38486" operator="containsText" text="NORUEGA">
      <formula>NOT(ISERROR(SEARCH("NORUEGA",B19)))</formula>
    </cfRule>
    <cfRule type="containsText" dxfId="38598" priority="38487" operator="containsText" text="FINLANDIA">
      <formula>NOT(ISERROR(SEARCH("FINLANDIA",B19)))</formula>
    </cfRule>
    <cfRule type="containsText" dxfId="38597" priority="38488" operator="containsText" text="SUECIA">
      <formula>NOT(ISERROR(SEARCH("SUECIA",B19)))</formula>
    </cfRule>
  </conditionalFormatting>
  <conditionalFormatting sqref="B19">
    <cfRule type="containsText" dxfId="38596" priority="38455" operator="containsText" text="SUIZA">
      <formula>NOT(ISERROR(SEARCH("SUIZA",B19)))</formula>
    </cfRule>
    <cfRule type="containsText" dxfId="38595" priority="38456" operator="containsText" text="AUSTRIA">
      <formula>NOT(ISERROR(SEARCH("AUSTRIA",B19)))</formula>
    </cfRule>
    <cfRule type="containsText" dxfId="38594" priority="38457" operator="containsText" text="IRLANDA">
      <formula>NOT(ISERROR(SEARCH("IRLANDA",B19)))</formula>
    </cfRule>
    <cfRule type="containsText" dxfId="38593" priority="38458" operator="containsText" text="PAÍSES DEL ESTE">
      <formula>NOT(ISERROR(SEARCH("PAÍSES DEL ESTE",B19)))</formula>
    </cfRule>
    <cfRule type="containsText" dxfId="38592" priority="38459" operator="containsText" text="RUSIA">
      <formula>NOT(ISERROR(SEARCH("RUSIA",B19)))</formula>
    </cfRule>
    <cfRule type="containsText" dxfId="38591" priority="38460" operator="containsText" text="HOLANDA">
      <formula>NOT(ISERROR(SEARCH("HOLANDA",B19)))</formula>
    </cfRule>
    <cfRule type="containsText" dxfId="38590" priority="38461" operator="containsText" text="FRANCIA">
      <formula>NOT(ISERROR(SEARCH("FRANCIA",B19)))</formula>
    </cfRule>
    <cfRule type="containsText" dxfId="38589" priority="38462" operator="containsText" text="ITALIA">
      <formula>NOT(ISERROR(SEARCH("ITALIA",B19)))</formula>
    </cfRule>
    <cfRule type="containsText" dxfId="38588" priority="38463" operator="containsText" text="BÉLGICA">
      <formula>NOT(ISERROR(SEARCH("BÉLGICA",B19)))</formula>
    </cfRule>
    <cfRule type="containsText" dxfId="38587" priority="38464" operator="containsText" text="ESPAÑA">
      <formula>NOT(ISERROR(SEARCH("ESPAÑA",B19)))</formula>
    </cfRule>
    <cfRule type="containsText" dxfId="38586" priority="38465" operator="containsText" text="ALEMANIA">
      <formula>NOT(ISERROR(SEARCH("ALEMANIA",B19)))</formula>
    </cfRule>
    <cfRule type="containsText" dxfId="38585" priority="38466" operator="containsText" text="PAÍSES NÓRDICOS">
      <formula>NOT(ISERROR(SEARCH("PAÍSES NÓRDICOS",B19)))</formula>
    </cfRule>
    <cfRule type="containsText" dxfId="38584" priority="38467" operator="containsText" text="REINO UNIDO">
      <formula>NOT(ISERROR(SEARCH("REINO UNIDO",B19)))</formula>
    </cfRule>
    <cfRule type="containsText" dxfId="38583" priority="38468" operator="containsText" text="DINAMARCA">
      <formula>NOT(ISERROR(SEARCH("DINAMARCA",B19)))</formula>
    </cfRule>
    <cfRule type="containsText" dxfId="38582" priority="38469" operator="containsText" text="NORUEGA">
      <formula>NOT(ISERROR(SEARCH("NORUEGA",B19)))</formula>
    </cfRule>
    <cfRule type="containsText" dxfId="38581" priority="38470" operator="containsText" text="FINLANDIA">
      <formula>NOT(ISERROR(SEARCH("FINLANDIA",B19)))</formula>
    </cfRule>
    <cfRule type="containsText" dxfId="38580" priority="38471" operator="containsText" text="SUECIA">
      <formula>NOT(ISERROR(SEARCH("SUECIA",B19)))</formula>
    </cfRule>
  </conditionalFormatting>
  <conditionalFormatting sqref="B19">
    <cfRule type="containsText" dxfId="38579" priority="38438" operator="containsText" text="SUIZA">
      <formula>NOT(ISERROR(SEARCH("SUIZA",B19)))</formula>
    </cfRule>
    <cfRule type="containsText" dxfId="38578" priority="38439" operator="containsText" text="AUSTRIA">
      <formula>NOT(ISERROR(SEARCH("AUSTRIA",B19)))</formula>
    </cfRule>
    <cfRule type="containsText" dxfId="38577" priority="38440" operator="containsText" text="IRLANDA">
      <formula>NOT(ISERROR(SEARCH("IRLANDA",B19)))</formula>
    </cfRule>
    <cfRule type="containsText" dxfId="38576" priority="38441" operator="containsText" text="PAÍSES DEL ESTE">
      <formula>NOT(ISERROR(SEARCH("PAÍSES DEL ESTE",B19)))</formula>
    </cfRule>
    <cfRule type="containsText" dxfId="38575" priority="38442" operator="containsText" text="RUSIA">
      <formula>NOT(ISERROR(SEARCH("RUSIA",B19)))</formula>
    </cfRule>
    <cfRule type="containsText" dxfId="38574" priority="38443" operator="containsText" text="HOLANDA">
      <formula>NOT(ISERROR(SEARCH("HOLANDA",B19)))</formula>
    </cfRule>
    <cfRule type="containsText" dxfId="38573" priority="38444" operator="containsText" text="FRANCIA">
      <formula>NOT(ISERROR(SEARCH("FRANCIA",B19)))</formula>
    </cfRule>
    <cfRule type="containsText" dxfId="38572" priority="38445" operator="containsText" text="ITALIA">
      <formula>NOT(ISERROR(SEARCH("ITALIA",B19)))</formula>
    </cfRule>
    <cfRule type="containsText" dxfId="38571" priority="38446" operator="containsText" text="BÉLGICA">
      <formula>NOT(ISERROR(SEARCH("BÉLGICA",B19)))</formula>
    </cfRule>
    <cfRule type="containsText" dxfId="38570" priority="38447" operator="containsText" text="ESPAÑA">
      <formula>NOT(ISERROR(SEARCH("ESPAÑA",B19)))</formula>
    </cfRule>
    <cfRule type="containsText" dxfId="38569" priority="38448" operator="containsText" text="ALEMANIA">
      <formula>NOT(ISERROR(SEARCH("ALEMANIA",B19)))</formula>
    </cfRule>
    <cfRule type="containsText" dxfId="38568" priority="38449" operator="containsText" text="PAÍSES NÓRDICOS">
      <formula>NOT(ISERROR(SEARCH("PAÍSES NÓRDICOS",B19)))</formula>
    </cfRule>
    <cfRule type="containsText" dxfId="38567" priority="38450" operator="containsText" text="REINO UNIDO">
      <formula>NOT(ISERROR(SEARCH("REINO UNIDO",B19)))</formula>
    </cfRule>
    <cfRule type="containsText" dxfId="38566" priority="38451" operator="containsText" text="DINAMARCA">
      <formula>NOT(ISERROR(SEARCH("DINAMARCA",B19)))</formula>
    </cfRule>
    <cfRule type="containsText" dxfId="38565" priority="38452" operator="containsText" text="NORUEGA">
      <formula>NOT(ISERROR(SEARCH("NORUEGA",B19)))</formula>
    </cfRule>
    <cfRule type="containsText" dxfId="38564" priority="38453" operator="containsText" text="FINLANDIA">
      <formula>NOT(ISERROR(SEARCH("FINLANDIA",B19)))</formula>
    </cfRule>
    <cfRule type="containsText" dxfId="38563" priority="38454" operator="containsText" text="SUECIA">
      <formula>NOT(ISERROR(SEARCH("SUECIA",B19)))</formula>
    </cfRule>
  </conditionalFormatting>
  <conditionalFormatting sqref="B19">
    <cfRule type="containsText" dxfId="38562" priority="38421" operator="containsText" text="SUIZA">
      <formula>NOT(ISERROR(SEARCH("SUIZA",B19)))</formula>
    </cfRule>
    <cfRule type="containsText" dxfId="38561" priority="38422" operator="containsText" text="AUSTRIA">
      <formula>NOT(ISERROR(SEARCH("AUSTRIA",B19)))</formula>
    </cfRule>
    <cfRule type="containsText" dxfId="38560" priority="38423" operator="containsText" text="IRLANDA">
      <formula>NOT(ISERROR(SEARCH("IRLANDA",B19)))</formula>
    </cfRule>
    <cfRule type="containsText" dxfId="38559" priority="38424" operator="containsText" text="PAÍSES DEL ESTE">
      <formula>NOT(ISERROR(SEARCH("PAÍSES DEL ESTE",B19)))</formula>
    </cfRule>
    <cfRule type="containsText" dxfId="38558" priority="38425" operator="containsText" text="RUSIA">
      <formula>NOT(ISERROR(SEARCH("RUSIA",B19)))</formula>
    </cfRule>
    <cfRule type="containsText" dxfId="38557" priority="38426" operator="containsText" text="HOLANDA">
      <formula>NOT(ISERROR(SEARCH("HOLANDA",B19)))</formula>
    </cfRule>
    <cfRule type="containsText" dxfId="38556" priority="38427" operator="containsText" text="FRANCIA">
      <formula>NOT(ISERROR(SEARCH("FRANCIA",B19)))</formula>
    </cfRule>
    <cfRule type="containsText" dxfId="38555" priority="38428" operator="containsText" text="ITALIA">
      <formula>NOT(ISERROR(SEARCH("ITALIA",B19)))</formula>
    </cfRule>
    <cfRule type="containsText" dxfId="38554" priority="38429" operator="containsText" text="BÉLGICA">
      <formula>NOT(ISERROR(SEARCH("BÉLGICA",B19)))</formula>
    </cfRule>
    <cfRule type="containsText" dxfId="38553" priority="38430" operator="containsText" text="ESPAÑA">
      <formula>NOT(ISERROR(SEARCH("ESPAÑA",B19)))</formula>
    </cfRule>
    <cfRule type="containsText" dxfId="38552" priority="38431" operator="containsText" text="ALEMANIA">
      <formula>NOT(ISERROR(SEARCH("ALEMANIA",B19)))</formula>
    </cfRule>
    <cfRule type="containsText" dxfId="38551" priority="38432" operator="containsText" text="PAÍSES NÓRDICOS">
      <formula>NOT(ISERROR(SEARCH("PAÍSES NÓRDICOS",B19)))</formula>
    </cfRule>
    <cfRule type="containsText" dxfId="38550" priority="38433" operator="containsText" text="REINO UNIDO">
      <formula>NOT(ISERROR(SEARCH("REINO UNIDO",B19)))</formula>
    </cfRule>
    <cfRule type="containsText" dxfId="38549" priority="38434" operator="containsText" text="DINAMARCA">
      <formula>NOT(ISERROR(SEARCH("DINAMARCA",B19)))</formula>
    </cfRule>
    <cfRule type="containsText" dxfId="38548" priority="38435" operator="containsText" text="NORUEGA">
      <formula>NOT(ISERROR(SEARCH("NORUEGA",B19)))</formula>
    </cfRule>
    <cfRule type="containsText" dxfId="38547" priority="38436" operator="containsText" text="FINLANDIA">
      <formula>NOT(ISERROR(SEARCH("FINLANDIA",B19)))</formula>
    </cfRule>
    <cfRule type="containsText" dxfId="38546" priority="38437" operator="containsText" text="SUECIA">
      <formula>NOT(ISERROR(SEARCH("SUECIA",B19)))</formula>
    </cfRule>
  </conditionalFormatting>
  <conditionalFormatting sqref="B19">
    <cfRule type="containsText" dxfId="38545" priority="38404" operator="containsText" text="SUIZA">
      <formula>NOT(ISERROR(SEARCH("SUIZA",B19)))</formula>
    </cfRule>
    <cfRule type="containsText" dxfId="38544" priority="38405" operator="containsText" text="AUSTRIA">
      <formula>NOT(ISERROR(SEARCH("AUSTRIA",B19)))</formula>
    </cfRule>
    <cfRule type="containsText" dxfId="38543" priority="38406" operator="containsText" text="IRLANDA">
      <formula>NOT(ISERROR(SEARCH("IRLANDA",B19)))</formula>
    </cfRule>
    <cfRule type="containsText" dxfId="38542" priority="38407" operator="containsText" text="PAÍSES DEL ESTE">
      <formula>NOT(ISERROR(SEARCH("PAÍSES DEL ESTE",B19)))</formula>
    </cfRule>
    <cfRule type="containsText" dxfId="38541" priority="38408" operator="containsText" text="RUSIA">
      <formula>NOT(ISERROR(SEARCH("RUSIA",B19)))</formula>
    </cfRule>
    <cfRule type="containsText" dxfId="38540" priority="38409" operator="containsText" text="HOLANDA">
      <formula>NOT(ISERROR(SEARCH("HOLANDA",B19)))</formula>
    </cfRule>
    <cfRule type="containsText" dxfId="38539" priority="38410" operator="containsText" text="FRANCIA">
      <formula>NOT(ISERROR(SEARCH("FRANCIA",B19)))</formula>
    </cfRule>
    <cfRule type="containsText" dxfId="38538" priority="38411" operator="containsText" text="ITALIA">
      <formula>NOT(ISERROR(SEARCH("ITALIA",B19)))</formula>
    </cfRule>
    <cfRule type="containsText" dxfId="38537" priority="38412" operator="containsText" text="BÉLGICA">
      <formula>NOT(ISERROR(SEARCH("BÉLGICA",B19)))</formula>
    </cfRule>
    <cfRule type="containsText" dxfId="38536" priority="38413" operator="containsText" text="ESPAÑA">
      <formula>NOT(ISERROR(SEARCH("ESPAÑA",B19)))</formula>
    </cfRule>
    <cfRule type="containsText" dxfId="38535" priority="38414" operator="containsText" text="ALEMANIA">
      <formula>NOT(ISERROR(SEARCH("ALEMANIA",B19)))</formula>
    </cfRule>
    <cfRule type="containsText" dxfId="38534" priority="38415" operator="containsText" text="PAÍSES NÓRDICOS">
      <formula>NOT(ISERROR(SEARCH("PAÍSES NÓRDICOS",B19)))</formula>
    </cfRule>
    <cfRule type="containsText" dxfId="38533" priority="38416" operator="containsText" text="REINO UNIDO">
      <formula>NOT(ISERROR(SEARCH("REINO UNIDO",B19)))</formula>
    </cfRule>
    <cfRule type="containsText" dxfId="38532" priority="38417" operator="containsText" text="DINAMARCA">
      <formula>NOT(ISERROR(SEARCH("DINAMARCA",B19)))</formula>
    </cfRule>
    <cfRule type="containsText" dxfId="38531" priority="38418" operator="containsText" text="NORUEGA">
      <formula>NOT(ISERROR(SEARCH("NORUEGA",B19)))</formula>
    </cfRule>
    <cfRule type="containsText" dxfId="38530" priority="38419" operator="containsText" text="FINLANDIA">
      <formula>NOT(ISERROR(SEARCH("FINLANDIA",B19)))</formula>
    </cfRule>
    <cfRule type="containsText" dxfId="38529" priority="38420" operator="containsText" text="SUECIA">
      <formula>NOT(ISERROR(SEARCH("SUECIA",B19)))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G11:G14">
    <cfRule type="containsText" dxfId="38222" priority="38081" operator="containsText" text="SUIZA">
      <formula>NOT(ISERROR(SEARCH("SUIZA",G11)))</formula>
    </cfRule>
    <cfRule type="containsText" dxfId="38221" priority="38082" operator="containsText" text="AUSTRIA">
      <formula>NOT(ISERROR(SEARCH("AUSTRIA",G11)))</formula>
    </cfRule>
    <cfRule type="containsText" dxfId="38220" priority="38083" operator="containsText" text="IRLANDA">
      <formula>NOT(ISERROR(SEARCH("IRLANDA",G11)))</formula>
    </cfRule>
    <cfRule type="containsText" dxfId="38219" priority="38084" operator="containsText" text="PAÍSES DEL ESTE">
      <formula>NOT(ISERROR(SEARCH("PAÍSES DEL ESTE",G11)))</formula>
    </cfRule>
    <cfRule type="containsText" dxfId="38218" priority="38085" operator="containsText" text="RUSIA">
      <formula>NOT(ISERROR(SEARCH("RUSIA",G11)))</formula>
    </cfRule>
    <cfRule type="containsText" dxfId="38217" priority="38086" operator="containsText" text="HOLANDA">
      <formula>NOT(ISERROR(SEARCH("HOLANDA",G11)))</formula>
    </cfRule>
    <cfRule type="containsText" dxfId="38216" priority="38087" operator="containsText" text="FRANCIA">
      <formula>NOT(ISERROR(SEARCH("FRANCIA",G11)))</formula>
    </cfRule>
    <cfRule type="containsText" dxfId="38215" priority="38088" operator="containsText" text="ITALIA">
      <formula>NOT(ISERROR(SEARCH("ITALIA",G11)))</formula>
    </cfRule>
    <cfRule type="containsText" dxfId="38214" priority="38089" operator="containsText" text="BÉLGICA">
      <formula>NOT(ISERROR(SEARCH("BÉLGICA",G11)))</formula>
    </cfRule>
    <cfRule type="containsText" dxfId="38213" priority="38090" operator="containsText" text="ESPAÑA">
      <formula>NOT(ISERROR(SEARCH("ESPAÑA",G11)))</formula>
    </cfRule>
    <cfRule type="containsText" dxfId="38212" priority="38091" operator="containsText" text="ALEMANIA">
      <formula>NOT(ISERROR(SEARCH("ALEMANIA",G11)))</formula>
    </cfRule>
    <cfRule type="containsText" dxfId="38211" priority="38092" operator="containsText" text="PAÍSES NÓRDICOS">
      <formula>NOT(ISERROR(SEARCH("PAÍSES NÓRDICOS",G11)))</formula>
    </cfRule>
    <cfRule type="containsText" dxfId="38210" priority="38093" operator="containsText" text="REINO UNIDO">
      <formula>NOT(ISERROR(SEARCH("REINO UNIDO",G11)))</formula>
    </cfRule>
    <cfRule type="containsText" dxfId="38209" priority="38094" operator="containsText" text="DINAMARCA">
      <formula>NOT(ISERROR(SEARCH("DINAMARCA",G11)))</formula>
    </cfRule>
    <cfRule type="containsText" dxfId="38208" priority="38095" operator="containsText" text="NORUEGA">
      <formula>NOT(ISERROR(SEARCH("NORUEGA",G11)))</formula>
    </cfRule>
    <cfRule type="containsText" dxfId="38207" priority="38096" operator="containsText" text="FINLANDIA">
      <formula>NOT(ISERROR(SEARCH("FINLANDIA",G11)))</formula>
    </cfRule>
    <cfRule type="containsText" dxfId="38206" priority="38097" operator="containsText" text="SUECIA">
      <formula>NOT(ISERROR(SEARCH("SUECIA",G11)))</formula>
    </cfRule>
  </conditionalFormatting>
  <conditionalFormatting sqref="G11">
    <cfRule type="containsText" dxfId="38205" priority="38064" operator="containsText" text="SUIZA">
      <formula>NOT(ISERROR(SEARCH("SUIZA",G11)))</formula>
    </cfRule>
    <cfRule type="containsText" dxfId="38204" priority="38065" operator="containsText" text="AUSTRIA">
      <formula>NOT(ISERROR(SEARCH("AUSTRIA",G11)))</formula>
    </cfRule>
    <cfRule type="containsText" dxfId="38203" priority="38066" operator="containsText" text="IRLANDA">
      <formula>NOT(ISERROR(SEARCH("IRLANDA",G11)))</formula>
    </cfRule>
    <cfRule type="containsText" dxfId="38202" priority="38067" operator="containsText" text="PAÍSES DEL ESTE">
      <formula>NOT(ISERROR(SEARCH("PAÍSES DEL ESTE",G11)))</formula>
    </cfRule>
    <cfRule type="containsText" dxfId="38201" priority="38068" operator="containsText" text="RUSIA">
      <formula>NOT(ISERROR(SEARCH("RUSIA",G11)))</formula>
    </cfRule>
    <cfRule type="containsText" dxfId="38200" priority="38069" operator="containsText" text="HOLANDA">
      <formula>NOT(ISERROR(SEARCH("HOLANDA",G11)))</formula>
    </cfRule>
    <cfRule type="containsText" dxfId="38199" priority="38070" operator="containsText" text="FRANCIA">
      <formula>NOT(ISERROR(SEARCH("FRANCIA",G11)))</formula>
    </cfRule>
    <cfRule type="containsText" dxfId="38198" priority="38071" operator="containsText" text="ITALIA">
      <formula>NOT(ISERROR(SEARCH("ITALIA",G11)))</formula>
    </cfRule>
    <cfRule type="containsText" dxfId="38197" priority="38072" operator="containsText" text="BÉLGICA">
      <formula>NOT(ISERROR(SEARCH("BÉLGICA",G11)))</formula>
    </cfRule>
    <cfRule type="containsText" dxfId="38196" priority="38073" operator="containsText" text="ESPAÑA">
      <formula>NOT(ISERROR(SEARCH("ESPAÑA",G11)))</formula>
    </cfRule>
    <cfRule type="containsText" dxfId="38195" priority="38074" operator="containsText" text="ALEMANIA">
      <formula>NOT(ISERROR(SEARCH("ALEMANIA",G11)))</formula>
    </cfRule>
    <cfRule type="containsText" dxfId="38194" priority="38075" operator="containsText" text="PAÍSES NÓRDICOS">
      <formula>NOT(ISERROR(SEARCH("PAÍSES NÓRDICOS",G11)))</formula>
    </cfRule>
    <cfRule type="containsText" dxfId="38193" priority="38076" operator="containsText" text="REINO UNIDO">
      <formula>NOT(ISERROR(SEARCH("REINO UNIDO",G11)))</formula>
    </cfRule>
    <cfRule type="containsText" dxfId="38192" priority="38077" operator="containsText" text="DINAMARCA">
      <formula>NOT(ISERROR(SEARCH("DINAMARCA",G11)))</formula>
    </cfRule>
    <cfRule type="containsText" dxfId="38191" priority="38078" operator="containsText" text="NORUEGA">
      <formula>NOT(ISERROR(SEARCH("NORUEGA",G11)))</formula>
    </cfRule>
    <cfRule type="containsText" dxfId="38190" priority="38079" operator="containsText" text="FINLANDIA">
      <formula>NOT(ISERROR(SEARCH("FINLANDIA",G11)))</formula>
    </cfRule>
    <cfRule type="containsText" dxfId="38189" priority="38080" operator="containsText" text="SUECIA">
      <formula>NOT(ISERROR(SEARCH("SUECIA",G11)))</formula>
    </cfRule>
  </conditionalFormatting>
  <conditionalFormatting sqref="G11">
    <cfRule type="containsText" dxfId="38188" priority="38047" operator="containsText" text="SUIZA">
      <formula>NOT(ISERROR(SEARCH("SUIZA",G11)))</formula>
    </cfRule>
    <cfRule type="containsText" dxfId="38187" priority="38048" operator="containsText" text="AUSTRIA">
      <formula>NOT(ISERROR(SEARCH("AUSTRIA",G11)))</formula>
    </cfRule>
    <cfRule type="containsText" dxfId="38186" priority="38049" operator="containsText" text="IRLANDA">
      <formula>NOT(ISERROR(SEARCH("IRLANDA",G11)))</formula>
    </cfRule>
    <cfRule type="containsText" dxfId="38185" priority="38050" operator="containsText" text="PAÍSES DEL ESTE">
      <formula>NOT(ISERROR(SEARCH("PAÍSES DEL ESTE",G11)))</formula>
    </cfRule>
    <cfRule type="containsText" dxfId="38184" priority="38051" operator="containsText" text="RUSIA">
      <formula>NOT(ISERROR(SEARCH("RUSIA",G11)))</formula>
    </cfRule>
    <cfRule type="containsText" dxfId="38183" priority="38052" operator="containsText" text="HOLANDA">
      <formula>NOT(ISERROR(SEARCH("HOLANDA",G11)))</formula>
    </cfRule>
    <cfRule type="containsText" dxfId="38182" priority="38053" operator="containsText" text="FRANCIA">
      <formula>NOT(ISERROR(SEARCH("FRANCIA",G11)))</formula>
    </cfRule>
    <cfRule type="containsText" dxfId="38181" priority="38054" operator="containsText" text="ITALIA">
      <formula>NOT(ISERROR(SEARCH("ITALIA",G11)))</formula>
    </cfRule>
    <cfRule type="containsText" dxfId="38180" priority="38055" operator="containsText" text="BÉLGICA">
      <formula>NOT(ISERROR(SEARCH("BÉLGICA",G11)))</formula>
    </cfRule>
    <cfRule type="containsText" dxfId="38179" priority="38056" operator="containsText" text="ESPAÑA">
      <formula>NOT(ISERROR(SEARCH("ESPAÑA",G11)))</formula>
    </cfRule>
    <cfRule type="containsText" dxfId="38178" priority="38057" operator="containsText" text="ALEMANIA">
      <formula>NOT(ISERROR(SEARCH("ALEMANIA",G11)))</formula>
    </cfRule>
    <cfRule type="containsText" dxfId="38177" priority="38058" operator="containsText" text="PAÍSES NÓRDICOS">
      <formula>NOT(ISERROR(SEARCH("PAÍSES NÓRDICOS",G11)))</formula>
    </cfRule>
    <cfRule type="containsText" dxfId="38176" priority="38059" operator="containsText" text="REINO UNIDO">
      <formula>NOT(ISERROR(SEARCH("REINO UNIDO",G11)))</formula>
    </cfRule>
    <cfRule type="containsText" dxfId="38175" priority="38060" operator="containsText" text="DINAMARCA">
      <formula>NOT(ISERROR(SEARCH("DINAMARCA",G11)))</formula>
    </cfRule>
    <cfRule type="containsText" dxfId="38174" priority="38061" operator="containsText" text="NORUEGA">
      <formula>NOT(ISERROR(SEARCH("NORUEGA",G11)))</formula>
    </cfRule>
    <cfRule type="containsText" dxfId="38173" priority="38062" operator="containsText" text="FINLANDIA">
      <formula>NOT(ISERROR(SEARCH("FINLANDIA",G11)))</formula>
    </cfRule>
    <cfRule type="containsText" dxfId="38172" priority="38063" operator="containsText" text="SUECIA">
      <formula>NOT(ISERROR(SEARCH("SUECIA",G11)))</formula>
    </cfRule>
  </conditionalFormatting>
  <conditionalFormatting sqref="G11">
    <cfRule type="containsText" dxfId="38171" priority="38030" operator="containsText" text="SUIZA">
      <formula>NOT(ISERROR(SEARCH("SUIZA",G11)))</formula>
    </cfRule>
    <cfRule type="containsText" dxfId="38170" priority="38031" operator="containsText" text="AUSTRIA">
      <formula>NOT(ISERROR(SEARCH("AUSTRIA",G11)))</formula>
    </cfRule>
    <cfRule type="containsText" dxfId="38169" priority="38032" operator="containsText" text="IRLANDA">
      <formula>NOT(ISERROR(SEARCH("IRLANDA",G11)))</formula>
    </cfRule>
    <cfRule type="containsText" dxfId="38168" priority="38033" operator="containsText" text="PAÍSES DEL ESTE">
      <formula>NOT(ISERROR(SEARCH("PAÍSES DEL ESTE",G11)))</formula>
    </cfRule>
    <cfRule type="containsText" dxfId="38167" priority="38034" operator="containsText" text="RUSIA">
      <formula>NOT(ISERROR(SEARCH("RUSIA",G11)))</formula>
    </cfRule>
    <cfRule type="containsText" dxfId="38166" priority="38035" operator="containsText" text="HOLANDA">
      <formula>NOT(ISERROR(SEARCH("HOLANDA",G11)))</formula>
    </cfRule>
    <cfRule type="containsText" dxfId="38165" priority="38036" operator="containsText" text="FRANCIA">
      <formula>NOT(ISERROR(SEARCH("FRANCIA",G11)))</formula>
    </cfRule>
    <cfRule type="containsText" dxfId="38164" priority="38037" operator="containsText" text="ITALIA">
      <formula>NOT(ISERROR(SEARCH("ITALIA",G11)))</formula>
    </cfRule>
    <cfRule type="containsText" dxfId="38163" priority="38038" operator="containsText" text="BÉLGICA">
      <formula>NOT(ISERROR(SEARCH("BÉLGICA",G11)))</formula>
    </cfRule>
    <cfRule type="containsText" dxfId="38162" priority="38039" operator="containsText" text="ESPAÑA">
      <formula>NOT(ISERROR(SEARCH("ESPAÑA",G11)))</formula>
    </cfRule>
    <cfRule type="containsText" dxfId="38161" priority="38040" operator="containsText" text="ALEMANIA">
      <formula>NOT(ISERROR(SEARCH("ALEMANIA",G11)))</formula>
    </cfRule>
    <cfRule type="containsText" dxfId="38160" priority="38041" operator="containsText" text="PAÍSES NÓRDICOS">
      <formula>NOT(ISERROR(SEARCH("PAÍSES NÓRDICOS",G11)))</formula>
    </cfRule>
    <cfRule type="containsText" dxfId="38159" priority="38042" operator="containsText" text="REINO UNIDO">
      <formula>NOT(ISERROR(SEARCH("REINO UNIDO",G11)))</formula>
    </cfRule>
    <cfRule type="containsText" dxfId="38158" priority="38043" operator="containsText" text="DINAMARCA">
      <formula>NOT(ISERROR(SEARCH("DINAMARCA",G11)))</formula>
    </cfRule>
    <cfRule type="containsText" dxfId="38157" priority="38044" operator="containsText" text="NORUEGA">
      <formula>NOT(ISERROR(SEARCH("NORUEGA",G11)))</formula>
    </cfRule>
    <cfRule type="containsText" dxfId="38156" priority="38045" operator="containsText" text="FINLANDIA">
      <formula>NOT(ISERROR(SEARCH("FINLANDIA",G11)))</formula>
    </cfRule>
    <cfRule type="containsText" dxfId="38155" priority="38046" operator="containsText" text="SUECIA">
      <formula>NOT(ISERROR(SEARCH("SUECIA",G11)))</formula>
    </cfRule>
  </conditionalFormatting>
  <conditionalFormatting sqref="G11">
    <cfRule type="containsText" dxfId="38154" priority="38013" operator="containsText" text="SUIZA">
      <formula>NOT(ISERROR(SEARCH("SUIZA",G11)))</formula>
    </cfRule>
    <cfRule type="containsText" dxfId="38153" priority="38014" operator="containsText" text="AUSTRIA">
      <formula>NOT(ISERROR(SEARCH("AUSTRIA",G11)))</formula>
    </cfRule>
    <cfRule type="containsText" dxfId="38152" priority="38015" operator="containsText" text="IRLANDA">
      <formula>NOT(ISERROR(SEARCH("IRLANDA",G11)))</formula>
    </cfRule>
    <cfRule type="containsText" dxfId="38151" priority="38016" operator="containsText" text="PAÍSES DEL ESTE">
      <formula>NOT(ISERROR(SEARCH("PAÍSES DEL ESTE",G11)))</formula>
    </cfRule>
    <cfRule type="containsText" dxfId="38150" priority="38017" operator="containsText" text="RUSIA">
      <formula>NOT(ISERROR(SEARCH("RUSIA",G11)))</formula>
    </cfRule>
    <cfRule type="containsText" dxfId="38149" priority="38018" operator="containsText" text="HOLANDA">
      <formula>NOT(ISERROR(SEARCH("HOLANDA",G11)))</formula>
    </cfRule>
    <cfRule type="containsText" dxfId="38148" priority="38019" operator="containsText" text="FRANCIA">
      <formula>NOT(ISERROR(SEARCH("FRANCIA",G11)))</formula>
    </cfRule>
    <cfRule type="containsText" dxfId="38147" priority="38020" operator="containsText" text="ITALIA">
      <formula>NOT(ISERROR(SEARCH("ITALIA",G11)))</formula>
    </cfRule>
    <cfRule type="containsText" dxfId="38146" priority="38021" operator="containsText" text="BÉLGICA">
      <formula>NOT(ISERROR(SEARCH("BÉLGICA",G11)))</formula>
    </cfRule>
    <cfRule type="containsText" dxfId="38145" priority="38022" operator="containsText" text="ESPAÑA">
      <formula>NOT(ISERROR(SEARCH("ESPAÑA",G11)))</formula>
    </cfRule>
    <cfRule type="containsText" dxfId="38144" priority="38023" operator="containsText" text="ALEMANIA">
      <formula>NOT(ISERROR(SEARCH("ALEMANIA",G11)))</formula>
    </cfRule>
    <cfRule type="containsText" dxfId="38143" priority="38024" operator="containsText" text="PAÍSES NÓRDICOS">
      <formula>NOT(ISERROR(SEARCH("PAÍSES NÓRDICOS",G11)))</formula>
    </cfRule>
    <cfRule type="containsText" dxfId="38142" priority="38025" operator="containsText" text="REINO UNIDO">
      <formula>NOT(ISERROR(SEARCH("REINO UNIDO",G11)))</formula>
    </cfRule>
    <cfRule type="containsText" dxfId="38141" priority="38026" operator="containsText" text="DINAMARCA">
      <formula>NOT(ISERROR(SEARCH("DINAMARCA",G11)))</formula>
    </cfRule>
    <cfRule type="containsText" dxfId="38140" priority="38027" operator="containsText" text="NORUEGA">
      <formula>NOT(ISERROR(SEARCH("NORUEGA",G11)))</formula>
    </cfRule>
    <cfRule type="containsText" dxfId="38139" priority="38028" operator="containsText" text="FINLANDIA">
      <formula>NOT(ISERROR(SEARCH("FINLANDIA",G11)))</formula>
    </cfRule>
    <cfRule type="containsText" dxfId="38138" priority="38029" operator="containsText" text="SUECIA">
      <formula>NOT(ISERROR(SEARCH("SUECIA",G11)))</formula>
    </cfRule>
  </conditionalFormatting>
  <conditionalFormatting sqref="G11">
    <cfRule type="containsText" dxfId="38137" priority="37996" operator="containsText" text="SUIZA">
      <formula>NOT(ISERROR(SEARCH("SUIZA",G11)))</formula>
    </cfRule>
    <cfRule type="containsText" dxfId="38136" priority="37997" operator="containsText" text="AUSTRIA">
      <formula>NOT(ISERROR(SEARCH("AUSTRIA",G11)))</formula>
    </cfRule>
    <cfRule type="containsText" dxfId="38135" priority="37998" operator="containsText" text="IRLANDA">
      <formula>NOT(ISERROR(SEARCH("IRLANDA",G11)))</formula>
    </cfRule>
    <cfRule type="containsText" dxfId="38134" priority="37999" operator="containsText" text="PAÍSES DEL ESTE">
      <formula>NOT(ISERROR(SEARCH("PAÍSES DEL ESTE",G11)))</formula>
    </cfRule>
    <cfRule type="containsText" dxfId="38133" priority="38000" operator="containsText" text="RUSIA">
      <formula>NOT(ISERROR(SEARCH("RUSIA",G11)))</formula>
    </cfRule>
    <cfRule type="containsText" dxfId="38132" priority="38001" operator="containsText" text="HOLANDA">
      <formula>NOT(ISERROR(SEARCH("HOLANDA",G11)))</formula>
    </cfRule>
    <cfRule type="containsText" dxfId="38131" priority="38002" operator="containsText" text="FRANCIA">
      <formula>NOT(ISERROR(SEARCH("FRANCIA",G11)))</formula>
    </cfRule>
    <cfRule type="containsText" dxfId="38130" priority="38003" operator="containsText" text="ITALIA">
      <formula>NOT(ISERROR(SEARCH("ITALIA",G11)))</formula>
    </cfRule>
    <cfRule type="containsText" dxfId="38129" priority="38004" operator="containsText" text="BÉLGICA">
      <formula>NOT(ISERROR(SEARCH("BÉLGICA",G11)))</formula>
    </cfRule>
    <cfRule type="containsText" dxfId="38128" priority="38005" operator="containsText" text="ESPAÑA">
      <formula>NOT(ISERROR(SEARCH("ESPAÑA",G11)))</formula>
    </cfRule>
    <cfRule type="containsText" dxfId="38127" priority="38006" operator="containsText" text="ALEMANIA">
      <formula>NOT(ISERROR(SEARCH("ALEMANIA",G11)))</formula>
    </cfRule>
    <cfRule type="containsText" dxfId="38126" priority="38007" operator="containsText" text="PAÍSES NÓRDICOS">
      <formula>NOT(ISERROR(SEARCH("PAÍSES NÓRDICOS",G11)))</formula>
    </cfRule>
    <cfRule type="containsText" dxfId="38125" priority="38008" operator="containsText" text="REINO UNIDO">
      <formula>NOT(ISERROR(SEARCH("REINO UNIDO",G11)))</formula>
    </cfRule>
    <cfRule type="containsText" dxfId="38124" priority="38009" operator="containsText" text="DINAMARCA">
      <formula>NOT(ISERROR(SEARCH("DINAMARCA",G11)))</formula>
    </cfRule>
    <cfRule type="containsText" dxfId="38123" priority="38010" operator="containsText" text="NORUEGA">
      <formula>NOT(ISERROR(SEARCH("NORUEGA",G11)))</formula>
    </cfRule>
    <cfRule type="containsText" dxfId="38122" priority="38011" operator="containsText" text="FINLANDIA">
      <formula>NOT(ISERROR(SEARCH("FINLANDIA",G11)))</formula>
    </cfRule>
    <cfRule type="containsText" dxfId="38121" priority="38012" operator="containsText" text="SUECIA">
      <formula>NOT(ISERROR(SEARCH("SUECIA",G11)))</formula>
    </cfRule>
  </conditionalFormatting>
  <conditionalFormatting sqref="G11">
    <cfRule type="containsText" dxfId="38120" priority="37979" operator="containsText" text="SUIZA">
      <formula>NOT(ISERROR(SEARCH("SUIZA",G11)))</formula>
    </cfRule>
    <cfRule type="containsText" dxfId="38119" priority="37980" operator="containsText" text="AUSTRIA">
      <formula>NOT(ISERROR(SEARCH("AUSTRIA",G11)))</formula>
    </cfRule>
    <cfRule type="containsText" dxfId="38118" priority="37981" operator="containsText" text="IRLANDA">
      <formula>NOT(ISERROR(SEARCH("IRLANDA",G11)))</formula>
    </cfRule>
    <cfRule type="containsText" dxfId="38117" priority="37982" operator="containsText" text="PAÍSES DEL ESTE">
      <formula>NOT(ISERROR(SEARCH("PAÍSES DEL ESTE",G11)))</formula>
    </cfRule>
    <cfRule type="containsText" dxfId="38116" priority="37983" operator="containsText" text="RUSIA">
      <formula>NOT(ISERROR(SEARCH("RUSIA",G11)))</formula>
    </cfRule>
    <cfRule type="containsText" dxfId="38115" priority="37984" operator="containsText" text="HOLANDA">
      <formula>NOT(ISERROR(SEARCH("HOLANDA",G11)))</formula>
    </cfRule>
    <cfRule type="containsText" dxfId="38114" priority="37985" operator="containsText" text="FRANCIA">
      <formula>NOT(ISERROR(SEARCH("FRANCIA",G11)))</formula>
    </cfRule>
    <cfRule type="containsText" dxfId="38113" priority="37986" operator="containsText" text="ITALIA">
      <formula>NOT(ISERROR(SEARCH("ITALIA",G11)))</formula>
    </cfRule>
    <cfRule type="containsText" dxfId="38112" priority="37987" operator="containsText" text="BÉLGICA">
      <formula>NOT(ISERROR(SEARCH("BÉLGICA",G11)))</formula>
    </cfRule>
    <cfRule type="containsText" dxfId="38111" priority="37988" operator="containsText" text="ESPAÑA">
      <formula>NOT(ISERROR(SEARCH("ESPAÑA",G11)))</formula>
    </cfRule>
    <cfRule type="containsText" dxfId="38110" priority="37989" operator="containsText" text="ALEMANIA">
      <formula>NOT(ISERROR(SEARCH("ALEMANIA",G11)))</formula>
    </cfRule>
    <cfRule type="containsText" dxfId="38109" priority="37990" operator="containsText" text="PAÍSES NÓRDICOS">
      <formula>NOT(ISERROR(SEARCH("PAÍSES NÓRDICOS",G11)))</formula>
    </cfRule>
    <cfRule type="containsText" dxfId="38108" priority="37991" operator="containsText" text="REINO UNIDO">
      <formula>NOT(ISERROR(SEARCH("REINO UNIDO",G11)))</formula>
    </cfRule>
    <cfRule type="containsText" dxfId="38107" priority="37992" operator="containsText" text="DINAMARCA">
      <formula>NOT(ISERROR(SEARCH("DINAMARCA",G11)))</formula>
    </cfRule>
    <cfRule type="containsText" dxfId="38106" priority="37993" operator="containsText" text="NORUEGA">
      <formula>NOT(ISERROR(SEARCH("NORUEGA",G11)))</formula>
    </cfRule>
    <cfRule type="containsText" dxfId="38105" priority="37994" operator="containsText" text="FINLANDIA">
      <formula>NOT(ISERROR(SEARCH("FINLANDIA",G11)))</formula>
    </cfRule>
    <cfRule type="containsText" dxfId="38104" priority="37995" operator="containsText" text="SUECIA">
      <formula>NOT(ISERROR(SEARCH("SUECIA",G11)))</formula>
    </cfRule>
  </conditionalFormatting>
  <conditionalFormatting sqref="G11">
    <cfRule type="containsText" dxfId="38103" priority="37962" operator="containsText" text="SUIZA">
      <formula>NOT(ISERROR(SEARCH("SUIZA",G11)))</formula>
    </cfRule>
    <cfRule type="containsText" dxfId="38102" priority="37963" operator="containsText" text="AUSTRIA">
      <formula>NOT(ISERROR(SEARCH("AUSTRIA",G11)))</formula>
    </cfRule>
    <cfRule type="containsText" dxfId="38101" priority="37964" operator="containsText" text="IRLANDA">
      <formula>NOT(ISERROR(SEARCH("IRLANDA",G11)))</formula>
    </cfRule>
    <cfRule type="containsText" dxfId="38100" priority="37965" operator="containsText" text="PAÍSES DEL ESTE">
      <formula>NOT(ISERROR(SEARCH("PAÍSES DEL ESTE",G11)))</formula>
    </cfRule>
    <cfRule type="containsText" dxfId="38099" priority="37966" operator="containsText" text="RUSIA">
      <formula>NOT(ISERROR(SEARCH("RUSIA",G11)))</formula>
    </cfRule>
    <cfRule type="containsText" dxfId="38098" priority="37967" operator="containsText" text="HOLANDA">
      <formula>NOT(ISERROR(SEARCH("HOLANDA",G11)))</formula>
    </cfRule>
    <cfRule type="containsText" dxfId="38097" priority="37968" operator="containsText" text="FRANCIA">
      <formula>NOT(ISERROR(SEARCH("FRANCIA",G11)))</formula>
    </cfRule>
    <cfRule type="containsText" dxfId="38096" priority="37969" operator="containsText" text="ITALIA">
      <formula>NOT(ISERROR(SEARCH("ITALIA",G11)))</formula>
    </cfRule>
    <cfRule type="containsText" dxfId="38095" priority="37970" operator="containsText" text="BÉLGICA">
      <formula>NOT(ISERROR(SEARCH("BÉLGICA",G11)))</formula>
    </cfRule>
    <cfRule type="containsText" dxfId="38094" priority="37971" operator="containsText" text="ESPAÑA">
      <formula>NOT(ISERROR(SEARCH("ESPAÑA",G11)))</formula>
    </cfRule>
    <cfRule type="containsText" dxfId="38093" priority="37972" operator="containsText" text="ALEMANIA">
      <formula>NOT(ISERROR(SEARCH("ALEMANIA",G11)))</formula>
    </cfRule>
    <cfRule type="containsText" dxfId="38092" priority="37973" operator="containsText" text="PAÍSES NÓRDICOS">
      <formula>NOT(ISERROR(SEARCH("PAÍSES NÓRDICOS",G11)))</formula>
    </cfRule>
    <cfRule type="containsText" dxfId="38091" priority="37974" operator="containsText" text="REINO UNIDO">
      <formula>NOT(ISERROR(SEARCH("REINO UNIDO",G11)))</formula>
    </cfRule>
    <cfRule type="containsText" dxfId="38090" priority="37975" operator="containsText" text="DINAMARCA">
      <formula>NOT(ISERROR(SEARCH("DINAMARCA",G11)))</formula>
    </cfRule>
    <cfRule type="containsText" dxfId="38089" priority="37976" operator="containsText" text="NORUEGA">
      <formula>NOT(ISERROR(SEARCH("NORUEGA",G11)))</formula>
    </cfRule>
    <cfRule type="containsText" dxfId="38088" priority="37977" operator="containsText" text="FINLANDIA">
      <formula>NOT(ISERROR(SEARCH("FINLANDIA",G11)))</formula>
    </cfRule>
    <cfRule type="containsText" dxfId="38087" priority="37978" operator="containsText" text="SUECIA">
      <formula>NOT(ISERROR(SEARCH("SUECIA",G11)))</formula>
    </cfRule>
  </conditionalFormatting>
  <conditionalFormatting sqref="G11">
    <cfRule type="containsText" dxfId="38086" priority="37945" operator="containsText" text="SUIZA">
      <formula>NOT(ISERROR(SEARCH("SUIZA",G11)))</formula>
    </cfRule>
    <cfRule type="containsText" dxfId="38085" priority="37946" operator="containsText" text="AUSTRIA">
      <formula>NOT(ISERROR(SEARCH("AUSTRIA",G11)))</formula>
    </cfRule>
    <cfRule type="containsText" dxfId="38084" priority="37947" operator="containsText" text="IRLANDA">
      <formula>NOT(ISERROR(SEARCH("IRLANDA",G11)))</formula>
    </cfRule>
    <cfRule type="containsText" dxfId="38083" priority="37948" operator="containsText" text="PAÍSES DEL ESTE">
      <formula>NOT(ISERROR(SEARCH("PAÍSES DEL ESTE",G11)))</formula>
    </cfRule>
    <cfRule type="containsText" dxfId="38082" priority="37949" operator="containsText" text="RUSIA">
      <formula>NOT(ISERROR(SEARCH("RUSIA",G11)))</formula>
    </cfRule>
    <cfRule type="containsText" dxfId="38081" priority="37950" operator="containsText" text="HOLANDA">
      <formula>NOT(ISERROR(SEARCH("HOLANDA",G11)))</formula>
    </cfRule>
    <cfRule type="containsText" dxfId="38080" priority="37951" operator="containsText" text="FRANCIA">
      <formula>NOT(ISERROR(SEARCH("FRANCIA",G11)))</formula>
    </cfRule>
    <cfRule type="containsText" dxfId="38079" priority="37952" operator="containsText" text="ITALIA">
      <formula>NOT(ISERROR(SEARCH("ITALIA",G11)))</formula>
    </cfRule>
    <cfRule type="containsText" dxfId="38078" priority="37953" operator="containsText" text="BÉLGICA">
      <formula>NOT(ISERROR(SEARCH("BÉLGICA",G11)))</formula>
    </cfRule>
    <cfRule type="containsText" dxfId="38077" priority="37954" operator="containsText" text="ESPAÑA">
      <formula>NOT(ISERROR(SEARCH("ESPAÑA",G11)))</formula>
    </cfRule>
    <cfRule type="containsText" dxfId="38076" priority="37955" operator="containsText" text="ALEMANIA">
      <formula>NOT(ISERROR(SEARCH("ALEMANIA",G11)))</formula>
    </cfRule>
    <cfRule type="containsText" dxfId="38075" priority="37956" operator="containsText" text="PAÍSES NÓRDICOS">
      <formula>NOT(ISERROR(SEARCH("PAÍSES NÓRDICOS",G11)))</formula>
    </cfRule>
    <cfRule type="containsText" dxfId="38074" priority="37957" operator="containsText" text="REINO UNIDO">
      <formula>NOT(ISERROR(SEARCH("REINO UNIDO",G11)))</formula>
    </cfRule>
    <cfRule type="containsText" dxfId="38073" priority="37958" operator="containsText" text="DINAMARCA">
      <formula>NOT(ISERROR(SEARCH("DINAMARCA",G11)))</formula>
    </cfRule>
    <cfRule type="containsText" dxfId="38072" priority="37959" operator="containsText" text="NORUEGA">
      <formula>NOT(ISERROR(SEARCH("NORUEGA",G11)))</formula>
    </cfRule>
    <cfRule type="containsText" dxfId="38071" priority="37960" operator="containsText" text="FINLANDIA">
      <formula>NOT(ISERROR(SEARCH("FINLANDIA",G11)))</formula>
    </cfRule>
    <cfRule type="containsText" dxfId="38070" priority="37961" operator="containsText" text="SUECIA">
      <formula>NOT(ISERROR(SEARCH("SUECIA",G11)))</formula>
    </cfRule>
  </conditionalFormatting>
  <conditionalFormatting sqref="G11">
    <cfRule type="containsText" dxfId="38069" priority="37928" operator="containsText" text="SUIZA">
      <formula>NOT(ISERROR(SEARCH("SUIZA",G11)))</formula>
    </cfRule>
    <cfRule type="containsText" dxfId="38068" priority="37929" operator="containsText" text="AUSTRIA">
      <formula>NOT(ISERROR(SEARCH("AUSTRIA",G11)))</formula>
    </cfRule>
    <cfRule type="containsText" dxfId="38067" priority="37930" operator="containsText" text="IRLANDA">
      <formula>NOT(ISERROR(SEARCH("IRLANDA",G11)))</formula>
    </cfRule>
    <cfRule type="containsText" dxfId="38066" priority="37931" operator="containsText" text="PAÍSES DEL ESTE">
      <formula>NOT(ISERROR(SEARCH("PAÍSES DEL ESTE",G11)))</formula>
    </cfRule>
    <cfRule type="containsText" dxfId="38065" priority="37932" operator="containsText" text="RUSIA">
      <formula>NOT(ISERROR(SEARCH("RUSIA",G11)))</formula>
    </cfRule>
    <cfRule type="containsText" dxfId="38064" priority="37933" operator="containsText" text="HOLANDA">
      <formula>NOT(ISERROR(SEARCH("HOLANDA",G11)))</formula>
    </cfRule>
    <cfRule type="containsText" dxfId="38063" priority="37934" operator="containsText" text="FRANCIA">
      <formula>NOT(ISERROR(SEARCH("FRANCIA",G11)))</formula>
    </cfRule>
    <cfRule type="containsText" dxfId="38062" priority="37935" operator="containsText" text="ITALIA">
      <formula>NOT(ISERROR(SEARCH("ITALIA",G11)))</formula>
    </cfRule>
    <cfRule type="containsText" dxfId="38061" priority="37936" operator="containsText" text="BÉLGICA">
      <formula>NOT(ISERROR(SEARCH("BÉLGICA",G11)))</formula>
    </cfRule>
    <cfRule type="containsText" dxfId="38060" priority="37937" operator="containsText" text="ESPAÑA">
      <formula>NOT(ISERROR(SEARCH("ESPAÑA",G11)))</formula>
    </cfRule>
    <cfRule type="containsText" dxfId="38059" priority="37938" operator="containsText" text="ALEMANIA">
      <formula>NOT(ISERROR(SEARCH("ALEMANIA",G11)))</formula>
    </cfRule>
    <cfRule type="containsText" dxfId="38058" priority="37939" operator="containsText" text="PAÍSES NÓRDICOS">
      <formula>NOT(ISERROR(SEARCH("PAÍSES NÓRDICOS",G11)))</formula>
    </cfRule>
    <cfRule type="containsText" dxfId="38057" priority="37940" operator="containsText" text="REINO UNIDO">
      <formula>NOT(ISERROR(SEARCH("REINO UNIDO",G11)))</formula>
    </cfRule>
    <cfRule type="containsText" dxfId="38056" priority="37941" operator="containsText" text="DINAMARCA">
      <formula>NOT(ISERROR(SEARCH("DINAMARCA",G11)))</formula>
    </cfRule>
    <cfRule type="containsText" dxfId="38055" priority="37942" operator="containsText" text="NORUEGA">
      <formula>NOT(ISERROR(SEARCH("NORUEGA",G11)))</formula>
    </cfRule>
    <cfRule type="containsText" dxfId="38054" priority="37943" operator="containsText" text="FINLANDIA">
      <formula>NOT(ISERROR(SEARCH("FINLANDIA",G11)))</formula>
    </cfRule>
    <cfRule type="containsText" dxfId="38053" priority="37944" operator="containsText" text="SUECIA">
      <formula>NOT(ISERROR(SEARCH("SUECIA",G11)))</formula>
    </cfRule>
  </conditionalFormatting>
  <conditionalFormatting sqref="G11">
    <cfRule type="containsText" dxfId="38052" priority="37911" operator="containsText" text="SUIZA">
      <formula>NOT(ISERROR(SEARCH("SUIZA",G11)))</formula>
    </cfRule>
    <cfRule type="containsText" dxfId="38051" priority="37912" operator="containsText" text="AUSTRIA">
      <formula>NOT(ISERROR(SEARCH("AUSTRIA",G11)))</formula>
    </cfRule>
    <cfRule type="containsText" dxfId="38050" priority="37913" operator="containsText" text="IRLANDA">
      <formula>NOT(ISERROR(SEARCH("IRLANDA",G11)))</formula>
    </cfRule>
    <cfRule type="containsText" dxfId="38049" priority="37914" operator="containsText" text="PAÍSES DEL ESTE">
      <formula>NOT(ISERROR(SEARCH("PAÍSES DEL ESTE",G11)))</formula>
    </cfRule>
    <cfRule type="containsText" dxfId="38048" priority="37915" operator="containsText" text="RUSIA">
      <formula>NOT(ISERROR(SEARCH("RUSIA",G11)))</formula>
    </cfRule>
    <cfRule type="containsText" dxfId="38047" priority="37916" operator="containsText" text="HOLANDA">
      <formula>NOT(ISERROR(SEARCH("HOLANDA",G11)))</formula>
    </cfRule>
    <cfRule type="containsText" dxfId="38046" priority="37917" operator="containsText" text="FRANCIA">
      <formula>NOT(ISERROR(SEARCH("FRANCIA",G11)))</formula>
    </cfRule>
    <cfRule type="containsText" dxfId="38045" priority="37918" operator="containsText" text="ITALIA">
      <formula>NOT(ISERROR(SEARCH("ITALIA",G11)))</formula>
    </cfRule>
    <cfRule type="containsText" dxfId="38044" priority="37919" operator="containsText" text="BÉLGICA">
      <formula>NOT(ISERROR(SEARCH("BÉLGICA",G11)))</formula>
    </cfRule>
    <cfRule type="containsText" dxfId="38043" priority="37920" operator="containsText" text="ESPAÑA">
      <formula>NOT(ISERROR(SEARCH("ESPAÑA",G11)))</formula>
    </cfRule>
    <cfRule type="containsText" dxfId="38042" priority="37921" operator="containsText" text="ALEMANIA">
      <formula>NOT(ISERROR(SEARCH("ALEMANIA",G11)))</formula>
    </cfRule>
    <cfRule type="containsText" dxfId="38041" priority="37922" operator="containsText" text="PAÍSES NÓRDICOS">
      <formula>NOT(ISERROR(SEARCH("PAÍSES NÓRDICOS",G11)))</formula>
    </cfRule>
    <cfRule type="containsText" dxfId="38040" priority="37923" operator="containsText" text="REINO UNIDO">
      <formula>NOT(ISERROR(SEARCH("REINO UNIDO",G11)))</formula>
    </cfRule>
    <cfRule type="containsText" dxfId="38039" priority="37924" operator="containsText" text="DINAMARCA">
      <formula>NOT(ISERROR(SEARCH("DINAMARCA",G11)))</formula>
    </cfRule>
    <cfRule type="containsText" dxfId="38038" priority="37925" operator="containsText" text="NORUEGA">
      <formula>NOT(ISERROR(SEARCH("NORUEGA",G11)))</formula>
    </cfRule>
    <cfRule type="containsText" dxfId="38037" priority="37926" operator="containsText" text="FINLANDIA">
      <formula>NOT(ISERROR(SEARCH("FINLANDIA",G11)))</formula>
    </cfRule>
    <cfRule type="containsText" dxfId="38036" priority="37927" operator="containsText" text="SUECIA">
      <formula>NOT(ISERROR(SEARCH("SUECIA",G11)))</formula>
    </cfRule>
  </conditionalFormatting>
  <conditionalFormatting sqref="G11">
    <cfRule type="containsText" dxfId="38035" priority="37894" operator="containsText" text="SUIZA">
      <formula>NOT(ISERROR(SEARCH("SUIZA",G11)))</formula>
    </cfRule>
    <cfRule type="containsText" dxfId="38034" priority="37895" operator="containsText" text="AUSTRIA">
      <formula>NOT(ISERROR(SEARCH("AUSTRIA",G11)))</formula>
    </cfRule>
    <cfRule type="containsText" dxfId="38033" priority="37896" operator="containsText" text="IRLANDA">
      <formula>NOT(ISERROR(SEARCH("IRLANDA",G11)))</formula>
    </cfRule>
    <cfRule type="containsText" dxfId="38032" priority="37897" operator="containsText" text="PAÍSES DEL ESTE">
      <formula>NOT(ISERROR(SEARCH("PAÍSES DEL ESTE",G11)))</formula>
    </cfRule>
    <cfRule type="containsText" dxfId="38031" priority="37898" operator="containsText" text="RUSIA">
      <formula>NOT(ISERROR(SEARCH("RUSIA",G11)))</formula>
    </cfRule>
    <cfRule type="containsText" dxfId="38030" priority="37899" operator="containsText" text="HOLANDA">
      <formula>NOT(ISERROR(SEARCH("HOLANDA",G11)))</formula>
    </cfRule>
    <cfRule type="containsText" dxfId="38029" priority="37900" operator="containsText" text="FRANCIA">
      <formula>NOT(ISERROR(SEARCH("FRANCIA",G11)))</formula>
    </cfRule>
    <cfRule type="containsText" dxfId="38028" priority="37901" operator="containsText" text="ITALIA">
      <formula>NOT(ISERROR(SEARCH("ITALIA",G11)))</formula>
    </cfRule>
    <cfRule type="containsText" dxfId="38027" priority="37902" operator="containsText" text="BÉLGICA">
      <formula>NOT(ISERROR(SEARCH("BÉLGICA",G11)))</formula>
    </cfRule>
    <cfRule type="containsText" dxfId="38026" priority="37903" operator="containsText" text="ESPAÑA">
      <formula>NOT(ISERROR(SEARCH("ESPAÑA",G11)))</formula>
    </cfRule>
    <cfRule type="containsText" dxfId="38025" priority="37904" operator="containsText" text="ALEMANIA">
      <formula>NOT(ISERROR(SEARCH("ALEMANIA",G11)))</formula>
    </cfRule>
    <cfRule type="containsText" dxfId="38024" priority="37905" operator="containsText" text="PAÍSES NÓRDICOS">
      <formula>NOT(ISERROR(SEARCH("PAÍSES NÓRDICOS",G11)))</formula>
    </cfRule>
    <cfRule type="containsText" dxfId="38023" priority="37906" operator="containsText" text="REINO UNIDO">
      <formula>NOT(ISERROR(SEARCH("REINO UNIDO",G11)))</formula>
    </cfRule>
    <cfRule type="containsText" dxfId="38022" priority="37907" operator="containsText" text="DINAMARCA">
      <formula>NOT(ISERROR(SEARCH("DINAMARCA",G11)))</formula>
    </cfRule>
    <cfRule type="containsText" dxfId="38021" priority="37908" operator="containsText" text="NORUEGA">
      <formula>NOT(ISERROR(SEARCH("NORUEGA",G11)))</formula>
    </cfRule>
    <cfRule type="containsText" dxfId="38020" priority="37909" operator="containsText" text="FINLANDIA">
      <formula>NOT(ISERROR(SEARCH("FINLANDIA",G11)))</formula>
    </cfRule>
    <cfRule type="containsText" dxfId="38019" priority="37910" operator="containsText" text="SUECIA">
      <formula>NOT(ISERROR(SEARCH("SUECIA",G11)))</formula>
    </cfRule>
  </conditionalFormatting>
  <conditionalFormatting sqref="G11:G12">
    <cfRule type="containsText" dxfId="38018" priority="37877" operator="containsText" text="SUIZA">
      <formula>NOT(ISERROR(SEARCH("SUIZA",G11)))</formula>
    </cfRule>
    <cfRule type="containsText" dxfId="38017" priority="37878" operator="containsText" text="AUSTRIA">
      <formula>NOT(ISERROR(SEARCH("AUSTRIA",G11)))</formula>
    </cfRule>
    <cfRule type="containsText" dxfId="38016" priority="37879" operator="containsText" text="IRLANDA">
      <formula>NOT(ISERROR(SEARCH("IRLANDA",G11)))</formula>
    </cfRule>
    <cfRule type="containsText" dxfId="38015" priority="37880" operator="containsText" text="PAÍSES DEL ESTE">
      <formula>NOT(ISERROR(SEARCH("PAÍSES DEL ESTE",G11)))</formula>
    </cfRule>
    <cfRule type="containsText" dxfId="38014" priority="37881" operator="containsText" text="RUSIA">
      <formula>NOT(ISERROR(SEARCH("RUSIA",G11)))</formula>
    </cfRule>
    <cfRule type="containsText" dxfId="38013" priority="37882" operator="containsText" text="HOLANDA">
      <formula>NOT(ISERROR(SEARCH("HOLANDA",G11)))</formula>
    </cfRule>
    <cfRule type="containsText" dxfId="38012" priority="37883" operator="containsText" text="FRANCIA">
      <formula>NOT(ISERROR(SEARCH("FRANCIA",G11)))</formula>
    </cfRule>
    <cfRule type="containsText" dxfId="38011" priority="37884" operator="containsText" text="ITALIA">
      <formula>NOT(ISERROR(SEARCH("ITALIA",G11)))</formula>
    </cfRule>
    <cfRule type="containsText" dxfId="38010" priority="37885" operator="containsText" text="BÉLGICA">
      <formula>NOT(ISERROR(SEARCH("BÉLGICA",G11)))</formula>
    </cfRule>
    <cfRule type="containsText" dxfId="38009" priority="37886" operator="containsText" text="ESPAÑA">
      <formula>NOT(ISERROR(SEARCH("ESPAÑA",G11)))</formula>
    </cfRule>
    <cfRule type="containsText" dxfId="38008" priority="37887" operator="containsText" text="ALEMANIA">
      <formula>NOT(ISERROR(SEARCH("ALEMANIA",G11)))</formula>
    </cfRule>
    <cfRule type="containsText" dxfId="38007" priority="37888" operator="containsText" text="PAÍSES NÓRDICOS">
      <formula>NOT(ISERROR(SEARCH("PAÍSES NÓRDICOS",G11)))</formula>
    </cfRule>
    <cfRule type="containsText" dxfId="38006" priority="37889" operator="containsText" text="REINO UNIDO">
      <formula>NOT(ISERROR(SEARCH("REINO UNIDO",G11)))</formula>
    </cfRule>
    <cfRule type="containsText" dxfId="38005" priority="37890" operator="containsText" text="DINAMARCA">
      <formula>NOT(ISERROR(SEARCH("DINAMARCA",G11)))</formula>
    </cfRule>
    <cfRule type="containsText" dxfId="38004" priority="37891" operator="containsText" text="NORUEGA">
      <formula>NOT(ISERROR(SEARCH("NORUEGA",G11)))</formula>
    </cfRule>
    <cfRule type="containsText" dxfId="38003" priority="37892" operator="containsText" text="FINLANDIA">
      <formula>NOT(ISERROR(SEARCH("FINLANDIA",G11)))</formula>
    </cfRule>
    <cfRule type="containsText" dxfId="38002" priority="37893" operator="containsText" text="SUECIA">
      <formula>NOT(ISERROR(SEARCH("SUECIA",G11)))</formula>
    </cfRule>
  </conditionalFormatting>
  <conditionalFormatting sqref="G11">
    <cfRule type="containsText" dxfId="38001" priority="37860" operator="containsText" text="SUIZA">
      <formula>NOT(ISERROR(SEARCH("SUIZA",G11)))</formula>
    </cfRule>
    <cfRule type="containsText" dxfId="38000" priority="37861" operator="containsText" text="AUSTRIA">
      <formula>NOT(ISERROR(SEARCH("AUSTRIA",G11)))</formula>
    </cfRule>
    <cfRule type="containsText" dxfId="37999" priority="37862" operator="containsText" text="IRLANDA">
      <formula>NOT(ISERROR(SEARCH("IRLANDA",G11)))</formula>
    </cfRule>
    <cfRule type="containsText" dxfId="37998" priority="37863" operator="containsText" text="PAÍSES DEL ESTE">
      <formula>NOT(ISERROR(SEARCH("PAÍSES DEL ESTE",G11)))</formula>
    </cfRule>
    <cfRule type="containsText" dxfId="37997" priority="37864" operator="containsText" text="RUSIA">
      <formula>NOT(ISERROR(SEARCH("RUSIA",G11)))</formula>
    </cfRule>
    <cfRule type="containsText" dxfId="37996" priority="37865" operator="containsText" text="HOLANDA">
      <formula>NOT(ISERROR(SEARCH("HOLANDA",G11)))</formula>
    </cfRule>
    <cfRule type="containsText" dxfId="37995" priority="37866" operator="containsText" text="FRANCIA">
      <formula>NOT(ISERROR(SEARCH("FRANCIA",G11)))</formula>
    </cfRule>
    <cfRule type="containsText" dxfId="37994" priority="37867" operator="containsText" text="ITALIA">
      <formula>NOT(ISERROR(SEARCH("ITALIA",G11)))</formula>
    </cfRule>
    <cfRule type="containsText" dxfId="37993" priority="37868" operator="containsText" text="BÉLGICA">
      <formula>NOT(ISERROR(SEARCH("BÉLGICA",G11)))</formula>
    </cfRule>
    <cfRule type="containsText" dxfId="37992" priority="37869" operator="containsText" text="ESPAÑA">
      <formula>NOT(ISERROR(SEARCH("ESPAÑA",G11)))</formula>
    </cfRule>
    <cfRule type="containsText" dxfId="37991" priority="37870" operator="containsText" text="ALEMANIA">
      <formula>NOT(ISERROR(SEARCH("ALEMANIA",G11)))</formula>
    </cfRule>
    <cfRule type="containsText" dxfId="37990" priority="37871" operator="containsText" text="PAÍSES NÓRDICOS">
      <formula>NOT(ISERROR(SEARCH("PAÍSES NÓRDICOS",G11)))</formula>
    </cfRule>
    <cfRule type="containsText" dxfId="37989" priority="37872" operator="containsText" text="REINO UNIDO">
      <formula>NOT(ISERROR(SEARCH("REINO UNIDO",G11)))</formula>
    </cfRule>
    <cfRule type="containsText" dxfId="37988" priority="37873" operator="containsText" text="DINAMARCA">
      <formula>NOT(ISERROR(SEARCH("DINAMARCA",G11)))</formula>
    </cfRule>
    <cfRule type="containsText" dxfId="37987" priority="37874" operator="containsText" text="NORUEGA">
      <formula>NOT(ISERROR(SEARCH("NORUEGA",G11)))</formula>
    </cfRule>
    <cfRule type="containsText" dxfId="37986" priority="37875" operator="containsText" text="FINLANDIA">
      <formula>NOT(ISERROR(SEARCH("FINLANDIA",G11)))</formula>
    </cfRule>
    <cfRule type="containsText" dxfId="37985" priority="37876" operator="containsText" text="SUECIA">
      <formula>NOT(ISERROR(SEARCH("SUECIA",G11)))</formula>
    </cfRule>
  </conditionalFormatting>
  <conditionalFormatting sqref="G11">
    <cfRule type="containsText" dxfId="37984" priority="37843" operator="containsText" text="SUIZA">
      <formula>NOT(ISERROR(SEARCH("SUIZA",G11)))</formula>
    </cfRule>
    <cfRule type="containsText" dxfId="37983" priority="37844" operator="containsText" text="AUSTRIA">
      <formula>NOT(ISERROR(SEARCH("AUSTRIA",G11)))</formula>
    </cfRule>
    <cfRule type="containsText" dxfId="37982" priority="37845" operator="containsText" text="IRLANDA">
      <formula>NOT(ISERROR(SEARCH("IRLANDA",G11)))</formula>
    </cfRule>
    <cfRule type="containsText" dxfId="37981" priority="37846" operator="containsText" text="PAÍSES DEL ESTE">
      <formula>NOT(ISERROR(SEARCH("PAÍSES DEL ESTE",G11)))</formula>
    </cfRule>
    <cfRule type="containsText" dxfId="37980" priority="37847" operator="containsText" text="RUSIA">
      <formula>NOT(ISERROR(SEARCH("RUSIA",G11)))</formula>
    </cfRule>
    <cfRule type="containsText" dxfId="37979" priority="37848" operator="containsText" text="HOLANDA">
      <formula>NOT(ISERROR(SEARCH("HOLANDA",G11)))</formula>
    </cfRule>
    <cfRule type="containsText" dxfId="37978" priority="37849" operator="containsText" text="FRANCIA">
      <formula>NOT(ISERROR(SEARCH("FRANCIA",G11)))</formula>
    </cfRule>
    <cfRule type="containsText" dxfId="37977" priority="37850" operator="containsText" text="ITALIA">
      <formula>NOT(ISERROR(SEARCH("ITALIA",G11)))</formula>
    </cfRule>
    <cfRule type="containsText" dxfId="37976" priority="37851" operator="containsText" text="BÉLGICA">
      <formula>NOT(ISERROR(SEARCH("BÉLGICA",G11)))</formula>
    </cfRule>
    <cfRule type="containsText" dxfId="37975" priority="37852" operator="containsText" text="ESPAÑA">
      <formula>NOT(ISERROR(SEARCH("ESPAÑA",G11)))</formula>
    </cfRule>
    <cfRule type="containsText" dxfId="37974" priority="37853" operator="containsText" text="ALEMANIA">
      <formula>NOT(ISERROR(SEARCH("ALEMANIA",G11)))</formula>
    </cfRule>
    <cfRule type="containsText" dxfId="37973" priority="37854" operator="containsText" text="PAÍSES NÓRDICOS">
      <formula>NOT(ISERROR(SEARCH("PAÍSES NÓRDICOS",G11)))</formula>
    </cfRule>
    <cfRule type="containsText" dxfId="37972" priority="37855" operator="containsText" text="REINO UNIDO">
      <formula>NOT(ISERROR(SEARCH("REINO UNIDO",G11)))</formula>
    </cfRule>
    <cfRule type="containsText" dxfId="37971" priority="37856" operator="containsText" text="DINAMARCA">
      <formula>NOT(ISERROR(SEARCH("DINAMARCA",G11)))</formula>
    </cfRule>
    <cfRule type="containsText" dxfId="37970" priority="37857" operator="containsText" text="NORUEGA">
      <formula>NOT(ISERROR(SEARCH("NORUEGA",G11)))</formula>
    </cfRule>
    <cfRule type="containsText" dxfId="37969" priority="37858" operator="containsText" text="FINLANDIA">
      <formula>NOT(ISERROR(SEARCH("FINLANDIA",G11)))</formula>
    </cfRule>
    <cfRule type="containsText" dxfId="37968" priority="37859" operator="containsText" text="SUECIA">
      <formula>NOT(ISERROR(SEARCH("SUECIA",G11)))</formula>
    </cfRule>
  </conditionalFormatting>
  <conditionalFormatting sqref="G11">
    <cfRule type="containsText" dxfId="37967" priority="37826" operator="containsText" text="SUIZA">
      <formula>NOT(ISERROR(SEARCH("SUIZA",G11)))</formula>
    </cfRule>
    <cfRule type="containsText" dxfId="37966" priority="37827" operator="containsText" text="AUSTRIA">
      <formula>NOT(ISERROR(SEARCH("AUSTRIA",G11)))</formula>
    </cfRule>
    <cfRule type="containsText" dxfId="37965" priority="37828" operator="containsText" text="IRLANDA">
      <formula>NOT(ISERROR(SEARCH("IRLANDA",G11)))</formula>
    </cfRule>
    <cfRule type="containsText" dxfId="37964" priority="37829" operator="containsText" text="PAÍSES DEL ESTE">
      <formula>NOT(ISERROR(SEARCH("PAÍSES DEL ESTE",G11)))</formula>
    </cfRule>
    <cfRule type="containsText" dxfId="37963" priority="37830" operator="containsText" text="RUSIA">
      <formula>NOT(ISERROR(SEARCH("RUSIA",G11)))</formula>
    </cfRule>
    <cfRule type="containsText" dxfId="37962" priority="37831" operator="containsText" text="HOLANDA">
      <formula>NOT(ISERROR(SEARCH("HOLANDA",G11)))</formula>
    </cfRule>
    <cfRule type="containsText" dxfId="37961" priority="37832" operator="containsText" text="FRANCIA">
      <formula>NOT(ISERROR(SEARCH("FRANCIA",G11)))</formula>
    </cfRule>
    <cfRule type="containsText" dxfId="37960" priority="37833" operator="containsText" text="ITALIA">
      <formula>NOT(ISERROR(SEARCH("ITALIA",G11)))</formula>
    </cfRule>
    <cfRule type="containsText" dxfId="37959" priority="37834" operator="containsText" text="BÉLGICA">
      <formula>NOT(ISERROR(SEARCH("BÉLGICA",G11)))</formula>
    </cfRule>
    <cfRule type="containsText" dxfId="37958" priority="37835" operator="containsText" text="ESPAÑA">
      <formula>NOT(ISERROR(SEARCH("ESPAÑA",G11)))</formula>
    </cfRule>
    <cfRule type="containsText" dxfId="37957" priority="37836" operator="containsText" text="ALEMANIA">
      <formula>NOT(ISERROR(SEARCH("ALEMANIA",G11)))</formula>
    </cfRule>
    <cfRule type="containsText" dxfId="37956" priority="37837" operator="containsText" text="PAÍSES NÓRDICOS">
      <formula>NOT(ISERROR(SEARCH("PAÍSES NÓRDICOS",G11)))</formula>
    </cfRule>
    <cfRule type="containsText" dxfId="37955" priority="37838" operator="containsText" text="REINO UNIDO">
      <formula>NOT(ISERROR(SEARCH("REINO UNIDO",G11)))</formula>
    </cfRule>
    <cfRule type="containsText" dxfId="37954" priority="37839" operator="containsText" text="DINAMARCA">
      <formula>NOT(ISERROR(SEARCH("DINAMARCA",G11)))</formula>
    </cfRule>
    <cfRule type="containsText" dxfId="37953" priority="37840" operator="containsText" text="NORUEGA">
      <formula>NOT(ISERROR(SEARCH("NORUEGA",G11)))</formula>
    </cfRule>
    <cfRule type="containsText" dxfId="37952" priority="37841" operator="containsText" text="FINLANDIA">
      <formula>NOT(ISERROR(SEARCH("FINLANDIA",G11)))</formula>
    </cfRule>
    <cfRule type="containsText" dxfId="37951" priority="37842" operator="containsText" text="SUECIA">
      <formula>NOT(ISERROR(SEARCH("SUECIA",G11)))</formula>
    </cfRule>
  </conditionalFormatting>
  <conditionalFormatting sqref="G11">
    <cfRule type="containsText" dxfId="37950" priority="37809" operator="containsText" text="SUIZA">
      <formula>NOT(ISERROR(SEARCH("SUIZA",G11)))</formula>
    </cfRule>
    <cfRule type="containsText" dxfId="37949" priority="37810" operator="containsText" text="AUSTRIA">
      <formula>NOT(ISERROR(SEARCH("AUSTRIA",G11)))</formula>
    </cfRule>
    <cfRule type="containsText" dxfId="37948" priority="37811" operator="containsText" text="IRLANDA">
      <formula>NOT(ISERROR(SEARCH("IRLANDA",G11)))</formula>
    </cfRule>
    <cfRule type="containsText" dxfId="37947" priority="37812" operator="containsText" text="PAÍSES DEL ESTE">
      <formula>NOT(ISERROR(SEARCH("PAÍSES DEL ESTE",G11)))</formula>
    </cfRule>
    <cfRule type="containsText" dxfId="37946" priority="37813" operator="containsText" text="RUSIA">
      <formula>NOT(ISERROR(SEARCH("RUSIA",G11)))</formula>
    </cfRule>
    <cfRule type="containsText" dxfId="37945" priority="37814" operator="containsText" text="HOLANDA">
      <formula>NOT(ISERROR(SEARCH("HOLANDA",G11)))</formula>
    </cfRule>
    <cfRule type="containsText" dxfId="37944" priority="37815" operator="containsText" text="FRANCIA">
      <formula>NOT(ISERROR(SEARCH("FRANCIA",G11)))</formula>
    </cfRule>
    <cfRule type="containsText" dxfId="37943" priority="37816" operator="containsText" text="ITALIA">
      <formula>NOT(ISERROR(SEARCH("ITALIA",G11)))</formula>
    </cfRule>
    <cfRule type="containsText" dxfId="37942" priority="37817" operator="containsText" text="BÉLGICA">
      <formula>NOT(ISERROR(SEARCH("BÉLGICA",G11)))</formula>
    </cfRule>
    <cfRule type="containsText" dxfId="37941" priority="37818" operator="containsText" text="ESPAÑA">
      <formula>NOT(ISERROR(SEARCH("ESPAÑA",G11)))</formula>
    </cfRule>
    <cfRule type="containsText" dxfId="37940" priority="37819" operator="containsText" text="ALEMANIA">
      <formula>NOT(ISERROR(SEARCH("ALEMANIA",G11)))</formula>
    </cfRule>
    <cfRule type="containsText" dxfId="37939" priority="37820" operator="containsText" text="PAÍSES NÓRDICOS">
      <formula>NOT(ISERROR(SEARCH("PAÍSES NÓRDICOS",G11)))</formula>
    </cfRule>
    <cfRule type="containsText" dxfId="37938" priority="37821" operator="containsText" text="REINO UNIDO">
      <formula>NOT(ISERROR(SEARCH("REINO UNIDO",G11)))</formula>
    </cfRule>
    <cfRule type="containsText" dxfId="37937" priority="37822" operator="containsText" text="DINAMARCA">
      <formula>NOT(ISERROR(SEARCH("DINAMARCA",G11)))</formula>
    </cfRule>
    <cfRule type="containsText" dxfId="37936" priority="37823" operator="containsText" text="NORUEGA">
      <formula>NOT(ISERROR(SEARCH("NORUEGA",G11)))</formula>
    </cfRule>
    <cfRule type="containsText" dxfId="37935" priority="37824" operator="containsText" text="FINLANDIA">
      <formula>NOT(ISERROR(SEARCH("FINLANDIA",G11)))</formula>
    </cfRule>
    <cfRule type="containsText" dxfId="37934" priority="37825" operator="containsText" text="SUECIA">
      <formula>NOT(ISERROR(SEARCH("SUECIA",G11)))</formula>
    </cfRule>
  </conditionalFormatting>
  <conditionalFormatting sqref="G11">
    <cfRule type="containsText" dxfId="37933" priority="37792" operator="containsText" text="SUIZA">
      <formula>NOT(ISERROR(SEARCH("SUIZA",G11)))</formula>
    </cfRule>
    <cfRule type="containsText" dxfId="37932" priority="37793" operator="containsText" text="AUSTRIA">
      <formula>NOT(ISERROR(SEARCH("AUSTRIA",G11)))</formula>
    </cfRule>
    <cfRule type="containsText" dxfId="37931" priority="37794" operator="containsText" text="IRLANDA">
      <formula>NOT(ISERROR(SEARCH("IRLANDA",G11)))</formula>
    </cfRule>
    <cfRule type="containsText" dxfId="37930" priority="37795" operator="containsText" text="PAÍSES DEL ESTE">
      <formula>NOT(ISERROR(SEARCH("PAÍSES DEL ESTE",G11)))</formula>
    </cfRule>
    <cfRule type="containsText" dxfId="37929" priority="37796" operator="containsText" text="RUSIA">
      <formula>NOT(ISERROR(SEARCH("RUSIA",G11)))</formula>
    </cfRule>
    <cfRule type="containsText" dxfId="37928" priority="37797" operator="containsText" text="HOLANDA">
      <formula>NOT(ISERROR(SEARCH("HOLANDA",G11)))</formula>
    </cfRule>
    <cfRule type="containsText" dxfId="37927" priority="37798" operator="containsText" text="FRANCIA">
      <formula>NOT(ISERROR(SEARCH("FRANCIA",G11)))</formula>
    </cfRule>
    <cfRule type="containsText" dxfId="37926" priority="37799" operator="containsText" text="ITALIA">
      <formula>NOT(ISERROR(SEARCH("ITALIA",G11)))</formula>
    </cfRule>
    <cfRule type="containsText" dxfId="37925" priority="37800" operator="containsText" text="BÉLGICA">
      <formula>NOT(ISERROR(SEARCH("BÉLGICA",G11)))</formula>
    </cfRule>
    <cfRule type="containsText" dxfId="37924" priority="37801" operator="containsText" text="ESPAÑA">
      <formula>NOT(ISERROR(SEARCH("ESPAÑA",G11)))</formula>
    </cfRule>
    <cfRule type="containsText" dxfId="37923" priority="37802" operator="containsText" text="ALEMANIA">
      <formula>NOT(ISERROR(SEARCH("ALEMANIA",G11)))</formula>
    </cfRule>
    <cfRule type="containsText" dxfId="37922" priority="37803" operator="containsText" text="PAÍSES NÓRDICOS">
      <formula>NOT(ISERROR(SEARCH("PAÍSES NÓRDICOS",G11)))</formula>
    </cfRule>
    <cfRule type="containsText" dxfId="37921" priority="37804" operator="containsText" text="REINO UNIDO">
      <formula>NOT(ISERROR(SEARCH("REINO UNIDO",G11)))</formula>
    </cfRule>
    <cfRule type="containsText" dxfId="37920" priority="37805" operator="containsText" text="DINAMARCA">
      <formula>NOT(ISERROR(SEARCH("DINAMARCA",G11)))</formula>
    </cfRule>
    <cfRule type="containsText" dxfId="37919" priority="37806" operator="containsText" text="NORUEGA">
      <formula>NOT(ISERROR(SEARCH("NORUEGA",G11)))</formula>
    </cfRule>
    <cfRule type="containsText" dxfId="37918" priority="37807" operator="containsText" text="FINLANDIA">
      <formula>NOT(ISERROR(SEARCH("FINLANDIA",G11)))</formula>
    </cfRule>
    <cfRule type="containsText" dxfId="37917" priority="37808" operator="containsText" text="SUECIA">
      <formula>NOT(ISERROR(SEARCH("SUECIA",G11)))</formula>
    </cfRule>
  </conditionalFormatting>
  <conditionalFormatting sqref="G11">
    <cfRule type="containsText" dxfId="37916" priority="37775" operator="containsText" text="SUIZA">
      <formula>NOT(ISERROR(SEARCH("SUIZA",G11)))</formula>
    </cfRule>
    <cfRule type="containsText" dxfId="37915" priority="37776" operator="containsText" text="AUSTRIA">
      <formula>NOT(ISERROR(SEARCH("AUSTRIA",G11)))</formula>
    </cfRule>
    <cfRule type="containsText" dxfId="37914" priority="37777" operator="containsText" text="IRLANDA">
      <formula>NOT(ISERROR(SEARCH("IRLANDA",G11)))</formula>
    </cfRule>
    <cfRule type="containsText" dxfId="37913" priority="37778" operator="containsText" text="PAÍSES DEL ESTE">
      <formula>NOT(ISERROR(SEARCH("PAÍSES DEL ESTE",G11)))</formula>
    </cfRule>
    <cfRule type="containsText" dxfId="37912" priority="37779" operator="containsText" text="RUSIA">
      <formula>NOT(ISERROR(SEARCH("RUSIA",G11)))</formula>
    </cfRule>
    <cfRule type="containsText" dxfId="37911" priority="37780" operator="containsText" text="HOLANDA">
      <formula>NOT(ISERROR(SEARCH("HOLANDA",G11)))</formula>
    </cfRule>
    <cfRule type="containsText" dxfId="37910" priority="37781" operator="containsText" text="FRANCIA">
      <formula>NOT(ISERROR(SEARCH("FRANCIA",G11)))</formula>
    </cfRule>
    <cfRule type="containsText" dxfId="37909" priority="37782" operator="containsText" text="ITALIA">
      <formula>NOT(ISERROR(SEARCH("ITALIA",G11)))</formula>
    </cfRule>
    <cfRule type="containsText" dxfId="37908" priority="37783" operator="containsText" text="BÉLGICA">
      <formula>NOT(ISERROR(SEARCH("BÉLGICA",G11)))</formula>
    </cfRule>
    <cfRule type="containsText" dxfId="37907" priority="37784" operator="containsText" text="ESPAÑA">
      <formula>NOT(ISERROR(SEARCH("ESPAÑA",G11)))</formula>
    </cfRule>
    <cfRule type="containsText" dxfId="37906" priority="37785" operator="containsText" text="ALEMANIA">
      <formula>NOT(ISERROR(SEARCH("ALEMANIA",G11)))</formula>
    </cfRule>
    <cfRule type="containsText" dxfId="37905" priority="37786" operator="containsText" text="PAÍSES NÓRDICOS">
      <formula>NOT(ISERROR(SEARCH("PAÍSES NÓRDICOS",G11)))</formula>
    </cfRule>
    <cfRule type="containsText" dxfId="37904" priority="37787" operator="containsText" text="REINO UNIDO">
      <formula>NOT(ISERROR(SEARCH("REINO UNIDO",G11)))</formula>
    </cfRule>
    <cfRule type="containsText" dxfId="37903" priority="37788" operator="containsText" text="DINAMARCA">
      <formula>NOT(ISERROR(SEARCH("DINAMARCA",G11)))</formula>
    </cfRule>
    <cfRule type="containsText" dxfId="37902" priority="37789" operator="containsText" text="NORUEGA">
      <formula>NOT(ISERROR(SEARCH("NORUEGA",G11)))</formula>
    </cfRule>
    <cfRule type="containsText" dxfId="37901" priority="37790" operator="containsText" text="FINLANDIA">
      <formula>NOT(ISERROR(SEARCH("FINLANDIA",G11)))</formula>
    </cfRule>
    <cfRule type="containsText" dxfId="37900" priority="37791" operator="containsText" text="SUECIA">
      <formula>NOT(ISERROR(SEARCH("SUECIA",G11)))</formula>
    </cfRule>
  </conditionalFormatting>
  <conditionalFormatting sqref="G11">
    <cfRule type="containsText" dxfId="37899" priority="37758" operator="containsText" text="SUIZA">
      <formula>NOT(ISERROR(SEARCH("SUIZA",G11)))</formula>
    </cfRule>
    <cfRule type="containsText" dxfId="37898" priority="37759" operator="containsText" text="AUSTRIA">
      <formula>NOT(ISERROR(SEARCH("AUSTRIA",G11)))</formula>
    </cfRule>
    <cfRule type="containsText" dxfId="37897" priority="37760" operator="containsText" text="IRLANDA">
      <formula>NOT(ISERROR(SEARCH("IRLANDA",G11)))</formula>
    </cfRule>
    <cfRule type="containsText" dxfId="37896" priority="37761" operator="containsText" text="PAÍSES DEL ESTE">
      <formula>NOT(ISERROR(SEARCH("PAÍSES DEL ESTE",G11)))</formula>
    </cfRule>
    <cfRule type="containsText" dxfId="37895" priority="37762" operator="containsText" text="RUSIA">
      <formula>NOT(ISERROR(SEARCH("RUSIA",G11)))</formula>
    </cfRule>
    <cfRule type="containsText" dxfId="37894" priority="37763" operator="containsText" text="HOLANDA">
      <formula>NOT(ISERROR(SEARCH("HOLANDA",G11)))</formula>
    </cfRule>
    <cfRule type="containsText" dxfId="37893" priority="37764" operator="containsText" text="FRANCIA">
      <formula>NOT(ISERROR(SEARCH("FRANCIA",G11)))</formula>
    </cfRule>
    <cfRule type="containsText" dxfId="37892" priority="37765" operator="containsText" text="ITALIA">
      <formula>NOT(ISERROR(SEARCH("ITALIA",G11)))</formula>
    </cfRule>
    <cfRule type="containsText" dxfId="37891" priority="37766" operator="containsText" text="BÉLGICA">
      <formula>NOT(ISERROR(SEARCH("BÉLGICA",G11)))</formula>
    </cfRule>
    <cfRule type="containsText" dxfId="37890" priority="37767" operator="containsText" text="ESPAÑA">
      <formula>NOT(ISERROR(SEARCH("ESPAÑA",G11)))</formula>
    </cfRule>
    <cfRule type="containsText" dxfId="37889" priority="37768" operator="containsText" text="ALEMANIA">
      <formula>NOT(ISERROR(SEARCH("ALEMANIA",G11)))</formula>
    </cfRule>
    <cfRule type="containsText" dxfId="37888" priority="37769" operator="containsText" text="PAÍSES NÓRDICOS">
      <formula>NOT(ISERROR(SEARCH("PAÍSES NÓRDICOS",G11)))</formula>
    </cfRule>
    <cfRule type="containsText" dxfId="37887" priority="37770" operator="containsText" text="REINO UNIDO">
      <formula>NOT(ISERROR(SEARCH("REINO UNIDO",G11)))</formula>
    </cfRule>
    <cfRule type="containsText" dxfId="37886" priority="37771" operator="containsText" text="DINAMARCA">
      <formula>NOT(ISERROR(SEARCH("DINAMARCA",G11)))</formula>
    </cfRule>
    <cfRule type="containsText" dxfId="37885" priority="37772" operator="containsText" text="NORUEGA">
      <formula>NOT(ISERROR(SEARCH("NORUEGA",G11)))</formula>
    </cfRule>
    <cfRule type="containsText" dxfId="37884" priority="37773" operator="containsText" text="FINLANDIA">
      <formula>NOT(ISERROR(SEARCH("FINLANDIA",G11)))</formula>
    </cfRule>
    <cfRule type="containsText" dxfId="37883" priority="37774" operator="containsText" text="SUECIA">
      <formula>NOT(ISERROR(SEARCH("SUECIA",G11)))</formula>
    </cfRule>
  </conditionalFormatting>
  <conditionalFormatting sqref="G11">
    <cfRule type="containsText" dxfId="37882" priority="37741" operator="containsText" text="SUIZA">
      <formula>NOT(ISERROR(SEARCH("SUIZA",G11)))</formula>
    </cfRule>
    <cfRule type="containsText" dxfId="37881" priority="37742" operator="containsText" text="AUSTRIA">
      <formula>NOT(ISERROR(SEARCH("AUSTRIA",G11)))</formula>
    </cfRule>
    <cfRule type="containsText" dxfId="37880" priority="37743" operator="containsText" text="IRLANDA">
      <formula>NOT(ISERROR(SEARCH("IRLANDA",G11)))</formula>
    </cfRule>
    <cfRule type="containsText" dxfId="37879" priority="37744" operator="containsText" text="PAÍSES DEL ESTE">
      <formula>NOT(ISERROR(SEARCH("PAÍSES DEL ESTE",G11)))</formula>
    </cfRule>
    <cfRule type="containsText" dxfId="37878" priority="37745" operator="containsText" text="RUSIA">
      <formula>NOT(ISERROR(SEARCH("RUSIA",G11)))</formula>
    </cfRule>
    <cfRule type="containsText" dxfId="37877" priority="37746" operator="containsText" text="HOLANDA">
      <formula>NOT(ISERROR(SEARCH("HOLANDA",G11)))</formula>
    </cfRule>
    <cfRule type="containsText" dxfId="37876" priority="37747" operator="containsText" text="FRANCIA">
      <formula>NOT(ISERROR(SEARCH("FRANCIA",G11)))</formula>
    </cfRule>
    <cfRule type="containsText" dxfId="37875" priority="37748" operator="containsText" text="ITALIA">
      <formula>NOT(ISERROR(SEARCH("ITALIA",G11)))</formula>
    </cfRule>
    <cfRule type="containsText" dxfId="37874" priority="37749" operator="containsText" text="BÉLGICA">
      <formula>NOT(ISERROR(SEARCH("BÉLGICA",G11)))</formula>
    </cfRule>
    <cfRule type="containsText" dxfId="37873" priority="37750" operator="containsText" text="ESPAÑA">
      <formula>NOT(ISERROR(SEARCH("ESPAÑA",G11)))</formula>
    </cfRule>
    <cfRule type="containsText" dxfId="37872" priority="37751" operator="containsText" text="ALEMANIA">
      <formula>NOT(ISERROR(SEARCH("ALEMANIA",G11)))</formula>
    </cfRule>
    <cfRule type="containsText" dxfId="37871" priority="37752" operator="containsText" text="PAÍSES NÓRDICOS">
      <formula>NOT(ISERROR(SEARCH("PAÍSES NÓRDICOS",G11)))</formula>
    </cfRule>
    <cfRule type="containsText" dxfId="37870" priority="37753" operator="containsText" text="REINO UNIDO">
      <formula>NOT(ISERROR(SEARCH("REINO UNIDO",G11)))</formula>
    </cfRule>
    <cfRule type="containsText" dxfId="37869" priority="37754" operator="containsText" text="DINAMARCA">
      <formula>NOT(ISERROR(SEARCH("DINAMARCA",G11)))</formula>
    </cfRule>
    <cfRule type="containsText" dxfId="37868" priority="37755" operator="containsText" text="NORUEGA">
      <formula>NOT(ISERROR(SEARCH("NORUEGA",G11)))</formula>
    </cfRule>
    <cfRule type="containsText" dxfId="37867" priority="37756" operator="containsText" text="FINLANDIA">
      <formula>NOT(ISERROR(SEARCH("FINLANDIA",G11)))</formula>
    </cfRule>
    <cfRule type="containsText" dxfId="37866" priority="37757" operator="containsText" text="SUECIA">
      <formula>NOT(ISERROR(SEARCH("SUECIA",G11)))</formula>
    </cfRule>
  </conditionalFormatting>
  <conditionalFormatting sqref="G11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:G12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2">
    <cfRule type="containsText" dxfId="37355" priority="37214" operator="containsText" text="SUIZA">
      <formula>NOT(ISERROR(SEARCH("SUIZA",G12)))</formula>
    </cfRule>
    <cfRule type="containsText" dxfId="37354" priority="37215" operator="containsText" text="AUSTRIA">
      <formula>NOT(ISERROR(SEARCH("AUSTRIA",G12)))</formula>
    </cfRule>
    <cfRule type="containsText" dxfId="37353" priority="37216" operator="containsText" text="IRLANDA">
      <formula>NOT(ISERROR(SEARCH("IRLANDA",G12)))</formula>
    </cfRule>
    <cfRule type="containsText" dxfId="37352" priority="37217" operator="containsText" text="PAÍSES DEL ESTE">
      <formula>NOT(ISERROR(SEARCH("PAÍSES DEL ESTE",G12)))</formula>
    </cfRule>
    <cfRule type="containsText" dxfId="37351" priority="37218" operator="containsText" text="RUSIA">
      <formula>NOT(ISERROR(SEARCH("RUSIA",G12)))</formula>
    </cfRule>
    <cfRule type="containsText" dxfId="37350" priority="37219" operator="containsText" text="HOLANDA">
      <formula>NOT(ISERROR(SEARCH("HOLANDA",G12)))</formula>
    </cfRule>
    <cfRule type="containsText" dxfId="37349" priority="37220" operator="containsText" text="FRANCIA">
      <formula>NOT(ISERROR(SEARCH("FRANCIA",G12)))</formula>
    </cfRule>
    <cfRule type="containsText" dxfId="37348" priority="37221" operator="containsText" text="ITALIA">
      <formula>NOT(ISERROR(SEARCH("ITALIA",G12)))</formula>
    </cfRule>
    <cfRule type="containsText" dxfId="37347" priority="37222" operator="containsText" text="BÉLGICA">
      <formula>NOT(ISERROR(SEARCH("BÉLGICA",G12)))</formula>
    </cfRule>
    <cfRule type="containsText" dxfId="37346" priority="37223" operator="containsText" text="ESPAÑA">
      <formula>NOT(ISERROR(SEARCH("ESPAÑA",G12)))</formula>
    </cfRule>
    <cfRule type="containsText" dxfId="37345" priority="37224" operator="containsText" text="ALEMANIA">
      <formula>NOT(ISERROR(SEARCH("ALEMANIA",G12)))</formula>
    </cfRule>
    <cfRule type="containsText" dxfId="37344" priority="37225" operator="containsText" text="PAÍSES NÓRDICOS">
      <formula>NOT(ISERROR(SEARCH("PAÍSES NÓRDICOS",G12)))</formula>
    </cfRule>
    <cfRule type="containsText" dxfId="37343" priority="37226" operator="containsText" text="REINO UNIDO">
      <formula>NOT(ISERROR(SEARCH("REINO UNIDO",G12)))</formula>
    </cfRule>
    <cfRule type="containsText" dxfId="37342" priority="37227" operator="containsText" text="DINAMARCA">
      <formula>NOT(ISERROR(SEARCH("DINAMARCA",G12)))</formula>
    </cfRule>
    <cfRule type="containsText" dxfId="37341" priority="37228" operator="containsText" text="NORUEGA">
      <formula>NOT(ISERROR(SEARCH("NORUEGA",G12)))</formula>
    </cfRule>
    <cfRule type="containsText" dxfId="37340" priority="37229" operator="containsText" text="FINLANDIA">
      <formula>NOT(ISERROR(SEARCH("FINLANDIA",G12)))</formula>
    </cfRule>
    <cfRule type="containsText" dxfId="37339" priority="37230" operator="containsText" text="SUECIA">
      <formula>NOT(ISERROR(SEARCH("SUECIA",G12)))</formula>
    </cfRule>
  </conditionalFormatting>
  <conditionalFormatting sqref="G12">
    <cfRule type="containsText" dxfId="37338" priority="37197" operator="containsText" text="SUIZA">
      <formula>NOT(ISERROR(SEARCH("SUIZA",G12)))</formula>
    </cfRule>
    <cfRule type="containsText" dxfId="37337" priority="37198" operator="containsText" text="AUSTRIA">
      <formula>NOT(ISERROR(SEARCH("AUSTRIA",G12)))</formula>
    </cfRule>
    <cfRule type="containsText" dxfId="37336" priority="37199" operator="containsText" text="IRLANDA">
      <formula>NOT(ISERROR(SEARCH("IRLANDA",G12)))</formula>
    </cfRule>
    <cfRule type="containsText" dxfId="37335" priority="37200" operator="containsText" text="PAÍSES DEL ESTE">
      <formula>NOT(ISERROR(SEARCH("PAÍSES DEL ESTE",G12)))</formula>
    </cfRule>
    <cfRule type="containsText" dxfId="37334" priority="37201" operator="containsText" text="RUSIA">
      <formula>NOT(ISERROR(SEARCH("RUSIA",G12)))</formula>
    </cfRule>
    <cfRule type="containsText" dxfId="37333" priority="37202" operator="containsText" text="HOLANDA">
      <formula>NOT(ISERROR(SEARCH("HOLANDA",G12)))</formula>
    </cfRule>
    <cfRule type="containsText" dxfId="37332" priority="37203" operator="containsText" text="FRANCIA">
      <formula>NOT(ISERROR(SEARCH("FRANCIA",G12)))</formula>
    </cfRule>
    <cfRule type="containsText" dxfId="37331" priority="37204" operator="containsText" text="ITALIA">
      <formula>NOT(ISERROR(SEARCH("ITALIA",G12)))</formula>
    </cfRule>
    <cfRule type="containsText" dxfId="37330" priority="37205" operator="containsText" text="BÉLGICA">
      <formula>NOT(ISERROR(SEARCH("BÉLGICA",G12)))</formula>
    </cfRule>
    <cfRule type="containsText" dxfId="37329" priority="37206" operator="containsText" text="ESPAÑA">
      <formula>NOT(ISERROR(SEARCH("ESPAÑA",G12)))</formula>
    </cfRule>
    <cfRule type="containsText" dxfId="37328" priority="37207" operator="containsText" text="ALEMANIA">
      <formula>NOT(ISERROR(SEARCH("ALEMANIA",G12)))</formula>
    </cfRule>
    <cfRule type="containsText" dxfId="37327" priority="37208" operator="containsText" text="PAÍSES NÓRDICOS">
      <formula>NOT(ISERROR(SEARCH("PAÍSES NÓRDICOS",G12)))</formula>
    </cfRule>
    <cfRule type="containsText" dxfId="37326" priority="37209" operator="containsText" text="REINO UNIDO">
      <formula>NOT(ISERROR(SEARCH("REINO UNIDO",G12)))</formula>
    </cfRule>
    <cfRule type="containsText" dxfId="37325" priority="37210" operator="containsText" text="DINAMARCA">
      <formula>NOT(ISERROR(SEARCH("DINAMARCA",G12)))</formula>
    </cfRule>
    <cfRule type="containsText" dxfId="37324" priority="37211" operator="containsText" text="NORUEGA">
      <formula>NOT(ISERROR(SEARCH("NORUEGA",G12)))</formula>
    </cfRule>
    <cfRule type="containsText" dxfId="37323" priority="37212" operator="containsText" text="FINLANDIA">
      <formula>NOT(ISERROR(SEARCH("FINLANDIA",G12)))</formula>
    </cfRule>
    <cfRule type="containsText" dxfId="37322" priority="37213" operator="containsText" text="SUECIA">
      <formula>NOT(ISERROR(SEARCH("SUECIA",G12)))</formula>
    </cfRule>
  </conditionalFormatting>
  <conditionalFormatting sqref="G12">
    <cfRule type="containsText" dxfId="37321" priority="37180" operator="containsText" text="SUIZA">
      <formula>NOT(ISERROR(SEARCH("SUIZA",G12)))</formula>
    </cfRule>
    <cfRule type="containsText" dxfId="37320" priority="37181" operator="containsText" text="AUSTRIA">
      <formula>NOT(ISERROR(SEARCH("AUSTRIA",G12)))</formula>
    </cfRule>
    <cfRule type="containsText" dxfId="37319" priority="37182" operator="containsText" text="IRLANDA">
      <formula>NOT(ISERROR(SEARCH("IRLANDA",G12)))</formula>
    </cfRule>
    <cfRule type="containsText" dxfId="37318" priority="37183" operator="containsText" text="PAÍSES DEL ESTE">
      <formula>NOT(ISERROR(SEARCH("PAÍSES DEL ESTE",G12)))</formula>
    </cfRule>
    <cfRule type="containsText" dxfId="37317" priority="37184" operator="containsText" text="RUSIA">
      <formula>NOT(ISERROR(SEARCH("RUSIA",G12)))</formula>
    </cfRule>
    <cfRule type="containsText" dxfId="37316" priority="37185" operator="containsText" text="HOLANDA">
      <formula>NOT(ISERROR(SEARCH("HOLANDA",G12)))</formula>
    </cfRule>
    <cfRule type="containsText" dxfId="37315" priority="37186" operator="containsText" text="FRANCIA">
      <formula>NOT(ISERROR(SEARCH("FRANCIA",G12)))</formula>
    </cfRule>
    <cfRule type="containsText" dxfId="37314" priority="37187" operator="containsText" text="ITALIA">
      <formula>NOT(ISERROR(SEARCH("ITALIA",G12)))</formula>
    </cfRule>
    <cfRule type="containsText" dxfId="37313" priority="37188" operator="containsText" text="BÉLGICA">
      <formula>NOT(ISERROR(SEARCH("BÉLGICA",G12)))</formula>
    </cfRule>
    <cfRule type="containsText" dxfId="37312" priority="37189" operator="containsText" text="ESPAÑA">
      <formula>NOT(ISERROR(SEARCH("ESPAÑA",G12)))</formula>
    </cfRule>
    <cfRule type="containsText" dxfId="37311" priority="37190" operator="containsText" text="ALEMANIA">
      <formula>NOT(ISERROR(SEARCH("ALEMANIA",G12)))</formula>
    </cfRule>
    <cfRule type="containsText" dxfId="37310" priority="37191" operator="containsText" text="PAÍSES NÓRDICOS">
      <formula>NOT(ISERROR(SEARCH("PAÍSES NÓRDICOS",G12)))</formula>
    </cfRule>
    <cfRule type="containsText" dxfId="37309" priority="37192" operator="containsText" text="REINO UNIDO">
      <formula>NOT(ISERROR(SEARCH("REINO UNIDO",G12)))</formula>
    </cfRule>
    <cfRule type="containsText" dxfId="37308" priority="37193" operator="containsText" text="DINAMARCA">
      <formula>NOT(ISERROR(SEARCH("DINAMARCA",G12)))</formula>
    </cfRule>
    <cfRule type="containsText" dxfId="37307" priority="37194" operator="containsText" text="NORUEGA">
      <formula>NOT(ISERROR(SEARCH("NORUEGA",G12)))</formula>
    </cfRule>
    <cfRule type="containsText" dxfId="37306" priority="37195" operator="containsText" text="FINLANDIA">
      <formula>NOT(ISERROR(SEARCH("FINLANDIA",G12)))</formula>
    </cfRule>
    <cfRule type="containsText" dxfId="37305" priority="37196" operator="containsText" text="SUECIA">
      <formula>NOT(ISERROR(SEARCH("SUECIA",G12)))</formula>
    </cfRule>
  </conditionalFormatting>
  <conditionalFormatting sqref="G12">
    <cfRule type="containsText" dxfId="37304" priority="37163" operator="containsText" text="SUIZA">
      <formula>NOT(ISERROR(SEARCH("SUIZA",G12)))</formula>
    </cfRule>
    <cfRule type="containsText" dxfId="37303" priority="37164" operator="containsText" text="AUSTRIA">
      <formula>NOT(ISERROR(SEARCH("AUSTRIA",G12)))</formula>
    </cfRule>
    <cfRule type="containsText" dxfId="37302" priority="37165" operator="containsText" text="IRLANDA">
      <formula>NOT(ISERROR(SEARCH("IRLANDA",G12)))</formula>
    </cfRule>
    <cfRule type="containsText" dxfId="37301" priority="37166" operator="containsText" text="PAÍSES DEL ESTE">
      <formula>NOT(ISERROR(SEARCH("PAÍSES DEL ESTE",G12)))</formula>
    </cfRule>
    <cfRule type="containsText" dxfId="37300" priority="37167" operator="containsText" text="RUSIA">
      <formula>NOT(ISERROR(SEARCH("RUSIA",G12)))</formula>
    </cfRule>
    <cfRule type="containsText" dxfId="37299" priority="37168" operator="containsText" text="HOLANDA">
      <formula>NOT(ISERROR(SEARCH("HOLANDA",G12)))</formula>
    </cfRule>
    <cfRule type="containsText" dxfId="37298" priority="37169" operator="containsText" text="FRANCIA">
      <formula>NOT(ISERROR(SEARCH("FRANCIA",G12)))</formula>
    </cfRule>
    <cfRule type="containsText" dxfId="37297" priority="37170" operator="containsText" text="ITALIA">
      <formula>NOT(ISERROR(SEARCH("ITALIA",G12)))</formula>
    </cfRule>
    <cfRule type="containsText" dxfId="37296" priority="37171" operator="containsText" text="BÉLGICA">
      <formula>NOT(ISERROR(SEARCH("BÉLGICA",G12)))</formula>
    </cfRule>
    <cfRule type="containsText" dxfId="37295" priority="37172" operator="containsText" text="ESPAÑA">
      <formula>NOT(ISERROR(SEARCH("ESPAÑA",G12)))</formula>
    </cfRule>
    <cfRule type="containsText" dxfId="37294" priority="37173" operator="containsText" text="ALEMANIA">
      <formula>NOT(ISERROR(SEARCH("ALEMANIA",G12)))</formula>
    </cfRule>
    <cfRule type="containsText" dxfId="37293" priority="37174" operator="containsText" text="PAÍSES NÓRDICOS">
      <formula>NOT(ISERROR(SEARCH("PAÍSES NÓRDICOS",G12)))</formula>
    </cfRule>
    <cfRule type="containsText" dxfId="37292" priority="37175" operator="containsText" text="REINO UNIDO">
      <formula>NOT(ISERROR(SEARCH("REINO UNIDO",G12)))</formula>
    </cfRule>
    <cfRule type="containsText" dxfId="37291" priority="37176" operator="containsText" text="DINAMARCA">
      <formula>NOT(ISERROR(SEARCH("DINAMARCA",G12)))</formula>
    </cfRule>
    <cfRule type="containsText" dxfId="37290" priority="37177" operator="containsText" text="NORUEGA">
      <formula>NOT(ISERROR(SEARCH("NORUEGA",G12)))</formula>
    </cfRule>
    <cfRule type="containsText" dxfId="37289" priority="37178" operator="containsText" text="FINLANDIA">
      <formula>NOT(ISERROR(SEARCH("FINLANDIA",G12)))</formula>
    </cfRule>
    <cfRule type="containsText" dxfId="37288" priority="37179" operator="containsText" text="SUECIA">
      <formula>NOT(ISERROR(SEARCH("SUECIA",G12)))</formula>
    </cfRule>
  </conditionalFormatting>
  <conditionalFormatting sqref="G12">
    <cfRule type="containsText" dxfId="37287" priority="37146" operator="containsText" text="SUIZA">
      <formula>NOT(ISERROR(SEARCH("SUIZA",G12)))</formula>
    </cfRule>
    <cfRule type="containsText" dxfId="37286" priority="37147" operator="containsText" text="AUSTRIA">
      <formula>NOT(ISERROR(SEARCH("AUSTRIA",G12)))</formula>
    </cfRule>
    <cfRule type="containsText" dxfId="37285" priority="37148" operator="containsText" text="IRLANDA">
      <formula>NOT(ISERROR(SEARCH("IRLANDA",G12)))</formula>
    </cfRule>
    <cfRule type="containsText" dxfId="37284" priority="37149" operator="containsText" text="PAÍSES DEL ESTE">
      <formula>NOT(ISERROR(SEARCH("PAÍSES DEL ESTE",G12)))</formula>
    </cfRule>
    <cfRule type="containsText" dxfId="37283" priority="37150" operator="containsText" text="RUSIA">
      <formula>NOT(ISERROR(SEARCH("RUSIA",G12)))</formula>
    </cfRule>
    <cfRule type="containsText" dxfId="37282" priority="37151" operator="containsText" text="HOLANDA">
      <formula>NOT(ISERROR(SEARCH("HOLANDA",G12)))</formula>
    </cfRule>
    <cfRule type="containsText" dxfId="37281" priority="37152" operator="containsText" text="FRANCIA">
      <formula>NOT(ISERROR(SEARCH("FRANCIA",G12)))</formula>
    </cfRule>
    <cfRule type="containsText" dxfId="37280" priority="37153" operator="containsText" text="ITALIA">
      <formula>NOT(ISERROR(SEARCH("ITALIA",G12)))</formula>
    </cfRule>
    <cfRule type="containsText" dxfId="37279" priority="37154" operator="containsText" text="BÉLGICA">
      <formula>NOT(ISERROR(SEARCH("BÉLGICA",G12)))</formula>
    </cfRule>
    <cfRule type="containsText" dxfId="37278" priority="37155" operator="containsText" text="ESPAÑA">
      <formula>NOT(ISERROR(SEARCH("ESPAÑA",G12)))</formula>
    </cfRule>
    <cfRule type="containsText" dxfId="37277" priority="37156" operator="containsText" text="ALEMANIA">
      <formula>NOT(ISERROR(SEARCH("ALEMANIA",G12)))</formula>
    </cfRule>
    <cfRule type="containsText" dxfId="37276" priority="37157" operator="containsText" text="PAÍSES NÓRDICOS">
      <formula>NOT(ISERROR(SEARCH("PAÍSES NÓRDICOS",G12)))</formula>
    </cfRule>
    <cfRule type="containsText" dxfId="37275" priority="37158" operator="containsText" text="REINO UNIDO">
      <formula>NOT(ISERROR(SEARCH("REINO UNIDO",G12)))</formula>
    </cfRule>
    <cfRule type="containsText" dxfId="37274" priority="37159" operator="containsText" text="DINAMARCA">
      <formula>NOT(ISERROR(SEARCH("DINAMARCA",G12)))</formula>
    </cfRule>
    <cfRule type="containsText" dxfId="37273" priority="37160" operator="containsText" text="NORUEGA">
      <formula>NOT(ISERROR(SEARCH("NORUEGA",G12)))</formula>
    </cfRule>
    <cfRule type="containsText" dxfId="37272" priority="37161" operator="containsText" text="FINLANDIA">
      <formula>NOT(ISERROR(SEARCH("FINLANDIA",G12)))</formula>
    </cfRule>
    <cfRule type="containsText" dxfId="37271" priority="37162" operator="containsText" text="SUECIA">
      <formula>NOT(ISERROR(SEARCH("SUECIA",G12)))</formula>
    </cfRule>
  </conditionalFormatting>
  <conditionalFormatting sqref="G12">
    <cfRule type="containsText" dxfId="37270" priority="37129" operator="containsText" text="SUIZA">
      <formula>NOT(ISERROR(SEARCH("SUIZA",G12)))</formula>
    </cfRule>
    <cfRule type="containsText" dxfId="37269" priority="37130" operator="containsText" text="AUSTRIA">
      <formula>NOT(ISERROR(SEARCH("AUSTRIA",G12)))</formula>
    </cfRule>
    <cfRule type="containsText" dxfId="37268" priority="37131" operator="containsText" text="IRLANDA">
      <formula>NOT(ISERROR(SEARCH("IRLANDA",G12)))</formula>
    </cfRule>
    <cfRule type="containsText" dxfId="37267" priority="37132" operator="containsText" text="PAÍSES DEL ESTE">
      <formula>NOT(ISERROR(SEARCH("PAÍSES DEL ESTE",G12)))</formula>
    </cfRule>
    <cfRule type="containsText" dxfId="37266" priority="37133" operator="containsText" text="RUSIA">
      <formula>NOT(ISERROR(SEARCH("RUSIA",G12)))</formula>
    </cfRule>
    <cfRule type="containsText" dxfId="37265" priority="37134" operator="containsText" text="HOLANDA">
      <formula>NOT(ISERROR(SEARCH("HOLANDA",G12)))</formula>
    </cfRule>
    <cfRule type="containsText" dxfId="37264" priority="37135" operator="containsText" text="FRANCIA">
      <formula>NOT(ISERROR(SEARCH("FRANCIA",G12)))</formula>
    </cfRule>
    <cfRule type="containsText" dxfId="37263" priority="37136" operator="containsText" text="ITALIA">
      <formula>NOT(ISERROR(SEARCH("ITALIA",G12)))</formula>
    </cfRule>
    <cfRule type="containsText" dxfId="37262" priority="37137" operator="containsText" text="BÉLGICA">
      <formula>NOT(ISERROR(SEARCH("BÉLGICA",G12)))</formula>
    </cfRule>
    <cfRule type="containsText" dxfId="37261" priority="37138" operator="containsText" text="ESPAÑA">
      <formula>NOT(ISERROR(SEARCH("ESPAÑA",G12)))</formula>
    </cfRule>
    <cfRule type="containsText" dxfId="37260" priority="37139" operator="containsText" text="ALEMANIA">
      <formula>NOT(ISERROR(SEARCH("ALEMANIA",G12)))</formula>
    </cfRule>
    <cfRule type="containsText" dxfId="37259" priority="37140" operator="containsText" text="PAÍSES NÓRDICOS">
      <formula>NOT(ISERROR(SEARCH("PAÍSES NÓRDICOS",G12)))</formula>
    </cfRule>
    <cfRule type="containsText" dxfId="37258" priority="37141" operator="containsText" text="REINO UNIDO">
      <formula>NOT(ISERROR(SEARCH("REINO UNIDO",G12)))</formula>
    </cfRule>
    <cfRule type="containsText" dxfId="37257" priority="37142" operator="containsText" text="DINAMARCA">
      <formula>NOT(ISERROR(SEARCH("DINAMARCA",G12)))</formula>
    </cfRule>
    <cfRule type="containsText" dxfId="37256" priority="37143" operator="containsText" text="NORUEGA">
      <formula>NOT(ISERROR(SEARCH("NORUEGA",G12)))</formula>
    </cfRule>
    <cfRule type="containsText" dxfId="37255" priority="37144" operator="containsText" text="FINLANDIA">
      <formula>NOT(ISERROR(SEARCH("FINLANDIA",G12)))</formula>
    </cfRule>
    <cfRule type="containsText" dxfId="37254" priority="37145" operator="containsText" text="SUECIA">
      <formula>NOT(ISERROR(SEARCH("SUECIA",G12)))</formula>
    </cfRule>
  </conditionalFormatting>
  <conditionalFormatting sqref="G12">
    <cfRule type="containsText" dxfId="37253" priority="37112" operator="containsText" text="SUIZA">
      <formula>NOT(ISERROR(SEARCH("SUIZA",G12)))</formula>
    </cfRule>
    <cfRule type="containsText" dxfId="37252" priority="37113" operator="containsText" text="AUSTRIA">
      <formula>NOT(ISERROR(SEARCH("AUSTRIA",G12)))</formula>
    </cfRule>
    <cfRule type="containsText" dxfId="37251" priority="37114" operator="containsText" text="IRLANDA">
      <formula>NOT(ISERROR(SEARCH("IRLANDA",G12)))</formula>
    </cfRule>
    <cfRule type="containsText" dxfId="37250" priority="37115" operator="containsText" text="PAÍSES DEL ESTE">
      <formula>NOT(ISERROR(SEARCH("PAÍSES DEL ESTE",G12)))</formula>
    </cfRule>
    <cfRule type="containsText" dxfId="37249" priority="37116" operator="containsText" text="RUSIA">
      <formula>NOT(ISERROR(SEARCH("RUSIA",G12)))</formula>
    </cfRule>
    <cfRule type="containsText" dxfId="37248" priority="37117" operator="containsText" text="HOLANDA">
      <formula>NOT(ISERROR(SEARCH("HOLANDA",G12)))</formula>
    </cfRule>
    <cfRule type="containsText" dxfId="37247" priority="37118" operator="containsText" text="FRANCIA">
      <formula>NOT(ISERROR(SEARCH("FRANCIA",G12)))</formula>
    </cfRule>
    <cfRule type="containsText" dxfId="37246" priority="37119" operator="containsText" text="ITALIA">
      <formula>NOT(ISERROR(SEARCH("ITALIA",G12)))</formula>
    </cfRule>
    <cfRule type="containsText" dxfId="37245" priority="37120" operator="containsText" text="BÉLGICA">
      <formula>NOT(ISERROR(SEARCH("BÉLGICA",G12)))</formula>
    </cfRule>
    <cfRule type="containsText" dxfId="37244" priority="37121" operator="containsText" text="ESPAÑA">
      <formula>NOT(ISERROR(SEARCH("ESPAÑA",G12)))</formula>
    </cfRule>
    <cfRule type="containsText" dxfId="37243" priority="37122" operator="containsText" text="ALEMANIA">
      <formula>NOT(ISERROR(SEARCH("ALEMANIA",G12)))</formula>
    </cfRule>
    <cfRule type="containsText" dxfId="37242" priority="37123" operator="containsText" text="PAÍSES NÓRDICOS">
      <formula>NOT(ISERROR(SEARCH("PAÍSES NÓRDICOS",G12)))</formula>
    </cfRule>
    <cfRule type="containsText" dxfId="37241" priority="37124" operator="containsText" text="REINO UNIDO">
      <formula>NOT(ISERROR(SEARCH("REINO UNIDO",G12)))</formula>
    </cfRule>
    <cfRule type="containsText" dxfId="37240" priority="37125" operator="containsText" text="DINAMARCA">
      <formula>NOT(ISERROR(SEARCH("DINAMARCA",G12)))</formula>
    </cfRule>
    <cfRule type="containsText" dxfId="37239" priority="37126" operator="containsText" text="NORUEGA">
      <formula>NOT(ISERROR(SEARCH("NORUEGA",G12)))</formula>
    </cfRule>
    <cfRule type="containsText" dxfId="37238" priority="37127" operator="containsText" text="FINLANDIA">
      <formula>NOT(ISERROR(SEARCH("FINLANDIA",G12)))</formula>
    </cfRule>
    <cfRule type="containsText" dxfId="37237" priority="37128" operator="containsText" text="SUECIA">
      <formula>NOT(ISERROR(SEARCH("SUECIA",G12)))</formula>
    </cfRule>
  </conditionalFormatting>
  <conditionalFormatting sqref="G12">
    <cfRule type="containsText" dxfId="37236" priority="37095" operator="containsText" text="SUIZA">
      <formula>NOT(ISERROR(SEARCH("SUIZA",G12)))</formula>
    </cfRule>
    <cfRule type="containsText" dxfId="37235" priority="37096" operator="containsText" text="AUSTRIA">
      <formula>NOT(ISERROR(SEARCH("AUSTRIA",G12)))</formula>
    </cfRule>
    <cfRule type="containsText" dxfId="37234" priority="37097" operator="containsText" text="IRLANDA">
      <formula>NOT(ISERROR(SEARCH("IRLANDA",G12)))</formula>
    </cfRule>
    <cfRule type="containsText" dxfId="37233" priority="37098" operator="containsText" text="PAÍSES DEL ESTE">
      <formula>NOT(ISERROR(SEARCH("PAÍSES DEL ESTE",G12)))</formula>
    </cfRule>
    <cfRule type="containsText" dxfId="37232" priority="37099" operator="containsText" text="RUSIA">
      <formula>NOT(ISERROR(SEARCH("RUSIA",G12)))</formula>
    </cfRule>
    <cfRule type="containsText" dxfId="37231" priority="37100" operator="containsText" text="HOLANDA">
      <formula>NOT(ISERROR(SEARCH("HOLANDA",G12)))</formula>
    </cfRule>
    <cfRule type="containsText" dxfId="37230" priority="37101" operator="containsText" text="FRANCIA">
      <formula>NOT(ISERROR(SEARCH("FRANCIA",G12)))</formula>
    </cfRule>
    <cfRule type="containsText" dxfId="37229" priority="37102" operator="containsText" text="ITALIA">
      <formula>NOT(ISERROR(SEARCH("ITALIA",G12)))</formula>
    </cfRule>
    <cfRule type="containsText" dxfId="37228" priority="37103" operator="containsText" text="BÉLGICA">
      <formula>NOT(ISERROR(SEARCH("BÉLGICA",G12)))</formula>
    </cfRule>
    <cfRule type="containsText" dxfId="37227" priority="37104" operator="containsText" text="ESPAÑA">
      <formula>NOT(ISERROR(SEARCH("ESPAÑA",G12)))</formula>
    </cfRule>
    <cfRule type="containsText" dxfId="37226" priority="37105" operator="containsText" text="ALEMANIA">
      <formula>NOT(ISERROR(SEARCH("ALEMANIA",G12)))</formula>
    </cfRule>
    <cfRule type="containsText" dxfId="37225" priority="37106" operator="containsText" text="PAÍSES NÓRDICOS">
      <formula>NOT(ISERROR(SEARCH("PAÍSES NÓRDICOS",G12)))</formula>
    </cfRule>
    <cfRule type="containsText" dxfId="37224" priority="37107" operator="containsText" text="REINO UNIDO">
      <formula>NOT(ISERROR(SEARCH("REINO UNIDO",G12)))</formula>
    </cfRule>
    <cfRule type="containsText" dxfId="37223" priority="37108" operator="containsText" text="DINAMARCA">
      <formula>NOT(ISERROR(SEARCH("DINAMARCA",G12)))</formula>
    </cfRule>
    <cfRule type="containsText" dxfId="37222" priority="37109" operator="containsText" text="NORUEGA">
      <formula>NOT(ISERROR(SEARCH("NORUEGA",G12)))</formula>
    </cfRule>
    <cfRule type="containsText" dxfId="37221" priority="37110" operator="containsText" text="FINLANDIA">
      <formula>NOT(ISERROR(SEARCH("FINLANDIA",G12)))</formula>
    </cfRule>
    <cfRule type="containsText" dxfId="37220" priority="37111" operator="containsText" text="SUECIA">
      <formula>NOT(ISERROR(SEARCH("SUECIA",G12)))</formula>
    </cfRule>
  </conditionalFormatting>
  <conditionalFormatting sqref="G12">
    <cfRule type="containsText" dxfId="37219" priority="37078" operator="containsText" text="SUIZA">
      <formula>NOT(ISERROR(SEARCH("SUIZA",G12)))</formula>
    </cfRule>
    <cfRule type="containsText" dxfId="37218" priority="37079" operator="containsText" text="AUSTRIA">
      <formula>NOT(ISERROR(SEARCH("AUSTRIA",G12)))</formula>
    </cfRule>
    <cfRule type="containsText" dxfId="37217" priority="37080" operator="containsText" text="IRLANDA">
      <formula>NOT(ISERROR(SEARCH("IRLANDA",G12)))</formula>
    </cfRule>
    <cfRule type="containsText" dxfId="37216" priority="37081" operator="containsText" text="PAÍSES DEL ESTE">
      <formula>NOT(ISERROR(SEARCH("PAÍSES DEL ESTE",G12)))</formula>
    </cfRule>
    <cfRule type="containsText" dxfId="37215" priority="37082" operator="containsText" text="RUSIA">
      <formula>NOT(ISERROR(SEARCH("RUSIA",G12)))</formula>
    </cfRule>
    <cfRule type="containsText" dxfId="37214" priority="37083" operator="containsText" text="HOLANDA">
      <formula>NOT(ISERROR(SEARCH("HOLANDA",G12)))</formula>
    </cfRule>
    <cfRule type="containsText" dxfId="37213" priority="37084" operator="containsText" text="FRANCIA">
      <formula>NOT(ISERROR(SEARCH("FRANCIA",G12)))</formula>
    </cfRule>
    <cfRule type="containsText" dxfId="37212" priority="37085" operator="containsText" text="ITALIA">
      <formula>NOT(ISERROR(SEARCH("ITALIA",G12)))</formula>
    </cfRule>
    <cfRule type="containsText" dxfId="37211" priority="37086" operator="containsText" text="BÉLGICA">
      <formula>NOT(ISERROR(SEARCH("BÉLGICA",G12)))</formula>
    </cfRule>
    <cfRule type="containsText" dxfId="37210" priority="37087" operator="containsText" text="ESPAÑA">
      <formula>NOT(ISERROR(SEARCH("ESPAÑA",G12)))</formula>
    </cfRule>
    <cfRule type="containsText" dxfId="37209" priority="37088" operator="containsText" text="ALEMANIA">
      <formula>NOT(ISERROR(SEARCH("ALEMANIA",G12)))</formula>
    </cfRule>
    <cfRule type="containsText" dxfId="37208" priority="37089" operator="containsText" text="PAÍSES NÓRDICOS">
      <formula>NOT(ISERROR(SEARCH("PAÍSES NÓRDICOS",G12)))</formula>
    </cfRule>
    <cfRule type="containsText" dxfId="37207" priority="37090" operator="containsText" text="REINO UNIDO">
      <formula>NOT(ISERROR(SEARCH("REINO UNIDO",G12)))</formula>
    </cfRule>
    <cfRule type="containsText" dxfId="37206" priority="37091" operator="containsText" text="DINAMARCA">
      <formula>NOT(ISERROR(SEARCH("DINAMARCA",G12)))</formula>
    </cfRule>
    <cfRule type="containsText" dxfId="37205" priority="37092" operator="containsText" text="NORUEGA">
      <formula>NOT(ISERROR(SEARCH("NORUEGA",G12)))</formula>
    </cfRule>
    <cfRule type="containsText" dxfId="37204" priority="37093" operator="containsText" text="FINLANDIA">
      <formula>NOT(ISERROR(SEARCH("FINLANDIA",G12)))</formula>
    </cfRule>
    <cfRule type="containsText" dxfId="37203" priority="37094" operator="containsText" text="SUECIA">
      <formula>NOT(ISERROR(SEARCH("SUECIA",G12)))</formula>
    </cfRule>
  </conditionalFormatting>
  <conditionalFormatting sqref="G12">
    <cfRule type="containsText" dxfId="37202" priority="37061" operator="containsText" text="SUIZA">
      <formula>NOT(ISERROR(SEARCH("SUIZA",G12)))</formula>
    </cfRule>
    <cfRule type="containsText" dxfId="37201" priority="37062" operator="containsText" text="AUSTRIA">
      <formula>NOT(ISERROR(SEARCH("AUSTRIA",G12)))</formula>
    </cfRule>
    <cfRule type="containsText" dxfId="37200" priority="37063" operator="containsText" text="IRLANDA">
      <formula>NOT(ISERROR(SEARCH("IRLANDA",G12)))</formula>
    </cfRule>
    <cfRule type="containsText" dxfId="37199" priority="37064" operator="containsText" text="PAÍSES DEL ESTE">
      <formula>NOT(ISERROR(SEARCH("PAÍSES DEL ESTE",G12)))</formula>
    </cfRule>
    <cfRule type="containsText" dxfId="37198" priority="37065" operator="containsText" text="RUSIA">
      <formula>NOT(ISERROR(SEARCH("RUSIA",G12)))</formula>
    </cfRule>
    <cfRule type="containsText" dxfId="37197" priority="37066" operator="containsText" text="HOLANDA">
      <formula>NOT(ISERROR(SEARCH("HOLANDA",G12)))</formula>
    </cfRule>
    <cfRule type="containsText" dxfId="37196" priority="37067" operator="containsText" text="FRANCIA">
      <formula>NOT(ISERROR(SEARCH("FRANCIA",G12)))</formula>
    </cfRule>
    <cfRule type="containsText" dxfId="37195" priority="37068" operator="containsText" text="ITALIA">
      <formula>NOT(ISERROR(SEARCH("ITALIA",G12)))</formula>
    </cfRule>
    <cfRule type="containsText" dxfId="37194" priority="37069" operator="containsText" text="BÉLGICA">
      <formula>NOT(ISERROR(SEARCH("BÉLGICA",G12)))</formula>
    </cfRule>
    <cfRule type="containsText" dxfId="37193" priority="37070" operator="containsText" text="ESPAÑA">
      <formula>NOT(ISERROR(SEARCH("ESPAÑA",G12)))</formula>
    </cfRule>
    <cfRule type="containsText" dxfId="37192" priority="37071" operator="containsText" text="ALEMANIA">
      <formula>NOT(ISERROR(SEARCH("ALEMANIA",G12)))</formula>
    </cfRule>
    <cfRule type="containsText" dxfId="37191" priority="37072" operator="containsText" text="PAÍSES NÓRDICOS">
      <formula>NOT(ISERROR(SEARCH("PAÍSES NÓRDICOS",G12)))</formula>
    </cfRule>
    <cfRule type="containsText" dxfId="37190" priority="37073" operator="containsText" text="REINO UNIDO">
      <formula>NOT(ISERROR(SEARCH("REINO UNIDO",G12)))</formula>
    </cfRule>
    <cfRule type="containsText" dxfId="37189" priority="37074" operator="containsText" text="DINAMARCA">
      <formula>NOT(ISERROR(SEARCH("DINAMARCA",G12)))</formula>
    </cfRule>
    <cfRule type="containsText" dxfId="37188" priority="37075" operator="containsText" text="NORUEGA">
      <formula>NOT(ISERROR(SEARCH("NORUEGA",G12)))</formula>
    </cfRule>
    <cfRule type="containsText" dxfId="37187" priority="37076" operator="containsText" text="FINLANDIA">
      <formula>NOT(ISERROR(SEARCH("FINLANDIA",G12)))</formula>
    </cfRule>
    <cfRule type="containsText" dxfId="37186" priority="37077" operator="containsText" text="SUECIA">
      <formula>NOT(ISERROR(SEARCH("SUECIA",G12)))</formula>
    </cfRule>
  </conditionalFormatting>
  <conditionalFormatting sqref="G12">
    <cfRule type="containsText" dxfId="37185" priority="37044" operator="containsText" text="SUIZA">
      <formula>NOT(ISERROR(SEARCH("SUIZA",G12)))</formula>
    </cfRule>
    <cfRule type="containsText" dxfId="37184" priority="37045" operator="containsText" text="AUSTRIA">
      <formula>NOT(ISERROR(SEARCH("AUSTRIA",G12)))</formula>
    </cfRule>
    <cfRule type="containsText" dxfId="37183" priority="37046" operator="containsText" text="IRLANDA">
      <formula>NOT(ISERROR(SEARCH("IRLANDA",G12)))</formula>
    </cfRule>
    <cfRule type="containsText" dxfId="37182" priority="37047" operator="containsText" text="PAÍSES DEL ESTE">
      <formula>NOT(ISERROR(SEARCH("PAÍSES DEL ESTE",G12)))</formula>
    </cfRule>
    <cfRule type="containsText" dxfId="37181" priority="37048" operator="containsText" text="RUSIA">
      <formula>NOT(ISERROR(SEARCH("RUSIA",G12)))</formula>
    </cfRule>
    <cfRule type="containsText" dxfId="37180" priority="37049" operator="containsText" text="HOLANDA">
      <formula>NOT(ISERROR(SEARCH("HOLANDA",G12)))</formula>
    </cfRule>
    <cfRule type="containsText" dxfId="37179" priority="37050" operator="containsText" text="FRANCIA">
      <formula>NOT(ISERROR(SEARCH("FRANCIA",G12)))</formula>
    </cfRule>
    <cfRule type="containsText" dxfId="37178" priority="37051" operator="containsText" text="ITALIA">
      <formula>NOT(ISERROR(SEARCH("ITALIA",G12)))</formula>
    </cfRule>
    <cfRule type="containsText" dxfId="37177" priority="37052" operator="containsText" text="BÉLGICA">
      <formula>NOT(ISERROR(SEARCH("BÉLGICA",G12)))</formula>
    </cfRule>
    <cfRule type="containsText" dxfId="37176" priority="37053" operator="containsText" text="ESPAÑA">
      <formula>NOT(ISERROR(SEARCH("ESPAÑA",G12)))</formula>
    </cfRule>
    <cfRule type="containsText" dxfId="37175" priority="37054" operator="containsText" text="ALEMANIA">
      <formula>NOT(ISERROR(SEARCH("ALEMANIA",G12)))</formula>
    </cfRule>
    <cfRule type="containsText" dxfId="37174" priority="37055" operator="containsText" text="PAÍSES NÓRDICOS">
      <formula>NOT(ISERROR(SEARCH("PAÍSES NÓRDICOS",G12)))</formula>
    </cfRule>
    <cfRule type="containsText" dxfId="37173" priority="37056" operator="containsText" text="REINO UNIDO">
      <formula>NOT(ISERROR(SEARCH("REINO UNIDO",G12)))</formula>
    </cfRule>
    <cfRule type="containsText" dxfId="37172" priority="37057" operator="containsText" text="DINAMARCA">
      <formula>NOT(ISERROR(SEARCH("DINAMARCA",G12)))</formula>
    </cfRule>
    <cfRule type="containsText" dxfId="37171" priority="37058" operator="containsText" text="NORUEGA">
      <formula>NOT(ISERROR(SEARCH("NORUEGA",G12)))</formula>
    </cfRule>
    <cfRule type="containsText" dxfId="37170" priority="37059" operator="containsText" text="FINLANDIA">
      <formula>NOT(ISERROR(SEARCH("FINLANDIA",G12)))</formula>
    </cfRule>
    <cfRule type="containsText" dxfId="37169" priority="37060" operator="containsText" text="SUECIA">
      <formula>NOT(ISERROR(SEARCH("SUECIA",G12)))</formula>
    </cfRule>
  </conditionalFormatting>
  <conditionalFormatting sqref="G12">
    <cfRule type="containsText" dxfId="37168" priority="37027" operator="containsText" text="SUIZA">
      <formula>NOT(ISERROR(SEARCH("SUIZA",G12)))</formula>
    </cfRule>
    <cfRule type="containsText" dxfId="37167" priority="37028" operator="containsText" text="AUSTRIA">
      <formula>NOT(ISERROR(SEARCH("AUSTRIA",G12)))</formula>
    </cfRule>
    <cfRule type="containsText" dxfId="37166" priority="37029" operator="containsText" text="IRLANDA">
      <formula>NOT(ISERROR(SEARCH("IRLANDA",G12)))</formula>
    </cfRule>
    <cfRule type="containsText" dxfId="37165" priority="37030" operator="containsText" text="PAÍSES DEL ESTE">
      <formula>NOT(ISERROR(SEARCH("PAÍSES DEL ESTE",G12)))</formula>
    </cfRule>
    <cfRule type="containsText" dxfId="37164" priority="37031" operator="containsText" text="RUSIA">
      <formula>NOT(ISERROR(SEARCH("RUSIA",G12)))</formula>
    </cfRule>
    <cfRule type="containsText" dxfId="37163" priority="37032" operator="containsText" text="HOLANDA">
      <formula>NOT(ISERROR(SEARCH("HOLANDA",G12)))</formula>
    </cfRule>
    <cfRule type="containsText" dxfId="37162" priority="37033" operator="containsText" text="FRANCIA">
      <formula>NOT(ISERROR(SEARCH("FRANCIA",G12)))</formula>
    </cfRule>
    <cfRule type="containsText" dxfId="37161" priority="37034" operator="containsText" text="ITALIA">
      <formula>NOT(ISERROR(SEARCH("ITALIA",G12)))</formula>
    </cfRule>
    <cfRule type="containsText" dxfId="37160" priority="37035" operator="containsText" text="BÉLGICA">
      <formula>NOT(ISERROR(SEARCH("BÉLGICA",G12)))</formula>
    </cfRule>
    <cfRule type="containsText" dxfId="37159" priority="37036" operator="containsText" text="ESPAÑA">
      <formula>NOT(ISERROR(SEARCH("ESPAÑA",G12)))</formula>
    </cfRule>
    <cfRule type="containsText" dxfId="37158" priority="37037" operator="containsText" text="ALEMANIA">
      <formula>NOT(ISERROR(SEARCH("ALEMANIA",G12)))</formula>
    </cfRule>
    <cfRule type="containsText" dxfId="37157" priority="37038" operator="containsText" text="PAÍSES NÓRDICOS">
      <formula>NOT(ISERROR(SEARCH("PAÍSES NÓRDICOS",G12)))</formula>
    </cfRule>
    <cfRule type="containsText" dxfId="37156" priority="37039" operator="containsText" text="REINO UNIDO">
      <formula>NOT(ISERROR(SEARCH("REINO UNIDO",G12)))</formula>
    </cfRule>
    <cfRule type="containsText" dxfId="37155" priority="37040" operator="containsText" text="DINAMARCA">
      <formula>NOT(ISERROR(SEARCH("DINAMARCA",G12)))</formula>
    </cfRule>
    <cfRule type="containsText" dxfId="37154" priority="37041" operator="containsText" text="NORUEGA">
      <formula>NOT(ISERROR(SEARCH("NORUEGA",G12)))</formula>
    </cfRule>
    <cfRule type="containsText" dxfId="37153" priority="37042" operator="containsText" text="FINLANDIA">
      <formula>NOT(ISERROR(SEARCH("FINLANDIA",G12)))</formula>
    </cfRule>
    <cfRule type="containsText" dxfId="37152" priority="37043" operator="containsText" text="SUECIA">
      <formula>NOT(ISERROR(SEARCH("SUECIA",G12)))</formula>
    </cfRule>
  </conditionalFormatting>
  <conditionalFormatting sqref="G12">
    <cfRule type="containsText" dxfId="37151" priority="37010" operator="containsText" text="SUIZA">
      <formula>NOT(ISERROR(SEARCH("SUIZA",G12)))</formula>
    </cfRule>
    <cfRule type="containsText" dxfId="37150" priority="37011" operator="containsText" text="AUSTRIA">
      <formula>NOT(ISERROR(SEARCH("AUSTRIA",G12)))</formula>
    </cfRule>
    <cfRule type="containsText" dxfId="37149" priority="37012" operator="containsText" text="IRLANDA">
      <formula>NOT(ISERROR(SEARCH("IRLANDA",G12)))</formula>
    </cfRule>
    <cfRule type="containsText" dxfId="37148" priority="37013" operator="containsText" text="PAÍSES DEL ESTE">
      <formula>NOT(ISERROR(SEARCH("PAÍSES DEL ESTE",G12)))</formula>
    </cfRule>
    <cfRule type="containsText" dxfId="37147" priority="37014" operator="containsText" text="RUSIA">
      <formula>NOT(ISERROR(SEARCH("RUSIA",G12)))</formula>
    </cfRule>
    <cfRule type="containsText" dxfId="37146" priority="37015" operator="containsText" text="HOLANDA">
      <formula>NOT(ISERROR(SEARCH("HOLANDA",G12)))</formula>
    </cfRule>
    <cfRule type="containsText" dxfId="37145" priority="37016" operator="containsText" text="FRANCIA">
      <formula>NOT(ISERROR(SEARCH("FRANCIA",G12)))</formula>
    </cfRule>
    <cfRule type="containsText" dxfId="37144" priority="37017" operator="containsText" text="ITALIA">
      <formula>NOT(ISERROR(SEARCH("ITALIA",G12)))</formula>
    </cfRule>
    <cfRule type="containsText" dxfId="37143" priority="37018" operator="containsText" text="BÉLGICA">
      <formula>NOT(ISERROR(SEARCH("BÉLGICA",G12)))</formula>
    </cfRule>
    <cfRule type="containsText" dxfId="37142" priority="37019" operator="containsText" text="ESPAÑA">
      <formula>NOT(ISERROR(SEARCH("ESPAÑA",G12)))</formula>
    </cfRule>
    <cfRule type="containsText" dxfId="37141" priority="37020" operator="containsText" text="ALEMANIA">
      <formula>NOT(ISERROR(SEARCH("ALEMANIA",G12)))</formula>
    </cfRule>
    <cfRule type="containsText" dxfId="37140" priority="37021" operator="containsText" text="PAÍSES NÓRDICOS">
      <formula>NOT(ISERROR(SEARCH("PAÍSES NÓRDICOS",G12)))</formula>
    </cfRule>
    <cfRule type="containsText" dxfId="37139" priority="37022" operator="containsText" text="REINO UNIDO">
      <formula>NOT(ISERROR(SEARCH("REINO UNIDO",G12)))</formula>
    </cfRule>
    <cfRule type="containsText" dxfId="37138" priority="37023" operator="containsText" text="DINAMARCA">
      <formula>NOT(ISERROR(SEARCH("DINAMARCA",G12)))</formula>
    </cfRule>
    <cfRule type="containsText" dxfId="37137" priority="37024" operator="containsText" text="NORUEGA">
      <formula>NOT(ISERROR(SEARCH("NORUEGA",G12)))</formula>
    </cfRule>
    <cfRule type="containsText" dxfId="37136" priority="37025" operator="containsText" text="FINLANDIA">
      <formula>NOT(ISERROR(SEARCH("FINLANDIA",G12)))</formula>
    </cfRule>
    <cfRule type="containsText" dxfId="37135" priority="37026" operator="containsText" text="SUECIA">
      <formula>NOT(ISERROR(SEARCH("SUECIA",G12)))</formula>
    </cfRule>
  </conditionalFormatting>
  <conditionalFormatting sqref="G12">
    <cfRule type="containsText" dxfId="37134" priority="36993" operator="containsText" text="SUIZA">
      <formula>NOT(ISERROR(SEARCH("SUIZA",G12)))</formula>
    </cfRule>
    <cfRule type="containsText" dxfId="37133" priority="36994" operator="containsText" text="AUSTRIA">
      <formula>NOT(ISERROR(SEARCH("AUSTRIA",G12)))</formula>
    </cfRule>
    <cfRule type="containsText" dxfId="37132" priority="36995" operator="containsText" text="IRLANDA">
      <formula>NOT(ISERROR(SEARCH("IRLANDA",G12)))</formula>
    </cfRule>
    <cfRule type="containsText" dxfId="37131" priority="36996" operator="containsText" text="PAÍSES DEL ESTE">
      <formula>NOT(ISERROR(SEARCH("PAÍSES DEL ESTE",G12)))</formula>
    </cfRule>
    <cfRule type="containsText" dxfId="37130" priority="36997" operator="containsText" text="RUSIA">
      <formula>NOT(ISERROR(SEARCH("RUSIA",G12)))</formula>
    </cfRule>
    <cfRule type="containsText" dxfId="37129" priority="36998" operator="containsText" text="HOLANDA">
      <formula>NOT(ISERROR(SEARCH("HOLANDA",G12)))</formula>
    </cfRule>
    <cfRule type="containsText" dxfId="37128" priority="36999" operator="containsText" text="FRANCIA">
      <formula>NOT(ISERROR(SEARCH("FRANCIA",G12)))</formula>
    </cfRule>
    <cfRule type="containsText" dxfId="37127" priority="37000" operator="containsText" text="ITALIA">
      <formula>NOT(ISERROR(SEARCH("ITALIA",G12)))</formula>
    </cfRule>
    <cfRule type="containsText" dxfId="37126" priority="37001" operator="containsText" text="BÉLGICA">
      <formula>NOT(ISERROR(SEARCH("BÉLGICA",G12)))</formula>
    </cfRule>
    <cfRule type="containsText" dxfId="37125" priority="37002" operator="containsText" text="ESPAÑA">
      <formula>NOT(ISERROR(SEARCH("ESPAÑA",G12)))</formula>
    </cfRule>
    <cfRule type="containsText" dxfId="37124" priority="37003" operator="containsText" text="ALEMANIA">
      <formula>NOT(ISERROR(SEARCH("ALEMANIA",G12)))</formula>
    </cfRule>
    <cfRule type="containsText" dxfId="37123" priority="37004" operator="containsText" text="PAÍSES NÓRDICOS">
      <formula>NOT(ISERROR(SEARCH("PAÍSES NÓRDICOS",G12)))</formula>
    </cfRule>
    <cfRule type="containsText" dxfId="37122" priority="37005" operator="containsText" text="REINO UNIDO">
      <formula>NOT(ISERROR(SEARCH("REINO UNIDO",G12)))</formula>
    </cfRule>
    <cfRule type="containsText" dxfId="37121" priority="37006" operator="containsText" text="DINAMARCA">
      <formula>NOT(ISERROR(SEARCH("DINAMARCA",G12)))</formula>
    </cfRule>
    <cfRule type="containsText" dxfId="37120" priority="37007" operator="containsText" text="NORUEGA">
      <formula>NOT(ISERROR(SEARCH("NORUEGA",G12)))</formula>
    </cfRule>
    <cfRule type="containsText" dxfId="37119" priority="37008" operator="containsText" text="FINLANDIA">
      <formula>NOT(ISERROR(SEARCH("FINLANDIA",G12)))</formula>
    </cfRule>
    <cfRule type="containsText" dxfId="37118" priority="37009" operator="containsText" text="SUECIA">
      <formula>NOT(ISERROR(SEARCH("SUECIA",G12)))</formula>
    </cfRule>
  </conditionalFormatting>
  <conditionalFormatting sqref="G12">
    <cfRule type="containsText" dxfId="37117" priority="36976" operator="containsText" text="SUIZA">
      <formula>NOT(ISERROR(SEARCH("SUIZA",G12)))</formula>
    </cfRule>
    <cfRule type="containsText" dxfId="37116" priority="36977" operator="containsText" text="AUSTRIA">
      <formula>NOT(ISERROR(SEARCH("AUSTRIA",G12)))</formula>
    </cfRule>
    <cfRule type="containsText" dxfId="37115" priority="36978" operator="containsText" text="IRLANDA">
      <formula>NOT(ISERROR(SEARCH("IRLANDA",G12)))</formula>
    </cfRule>
    <cfRule type="containsText" dxfId="37114" priority="36979" operator="containsText" text="PAÍSES DEL ESTE">
      <formula>NOT(ISERROR(SEARCH("PAÍSES DEL ESTE",G12)))</formula>
    </cfRule>
    <cfRule type="containsText" dxfId="37113" priority="36980" operator="containsText" text="RUSIA">
      <formula>NOT(ISERROR(SEARCH("RUSIA",G12)))</formula>
    </cfRule>
    <cfRule type="containsText" dxfId="37112" priority="36981" operator="containsText" text="HOLANDA">
      <formula>NOT(ISERROR(SEARCH("HOLANDA",G12)))</formula>
    </cfRule>
    <cfRule type="containsText" dxfId="37111" priority="36982" operator="containsText" text="FRANCIA">
      <formula>NOT(ISERROR(SEARCH("FRANCIA",G12)))</formula>
    </cfRule>
    <cfRule type="containsText" dxfId="37110" priority="36983" operator="containsText" text="ITALIA">
      <formula>NOT(ISERROR(SEARCH("ITALIA",G12)))</formula>
    </cfRule>
    <cfRule type="containsText" dxfId="37109" priority="36984" operator="containsText" text="BÉLGICA">
      <formula>NOT(ISERROR(SEARCH("BÉLGICA",G12)))</formula>
    </cfRule>
    <cfRule type="containsText" dxfId="37108" priority="36985" operator="containsText" text="ESPAÑA">
      <formula>NOT(ISERROR(SEARCH("ESPAÑA",G12)))</formula>
    </cfRule>
    <cfRule type="containsText" dxfId="37107" priority="36986" operator="containsText" text="ALEMANIA">
      <formula>NOT(ISERROR(SEARCH("ALEMANIA",G12)))</formula>
    </cfRule>
    <cfRule type="containsText" dxfId="37106" priority="36987" operator="containsText" text="PAÍSES NÓRDICOS">
      <formula>NOT(ISERROR(SEARCH("PAÍSES NÓRDICOS",G12)))</formula>
    </cfRule>
    <cfRule type="containsText" dxfId="37105" priority="36988" operator="containsText" text="REINO UNIDO">
      <formula>NOT(ISERROR(SEARCH("REINO UNIDO",G12)))</formula>
    </cfRule>
    <cfRule type="containsText" dxfId="37104" priority="36989" operator="containsText" text="DINAMARCA">
      <formula>NOT(ISERROR(SEARCH("DINAMARCA",G12)))</formula>
    </cfRule>
    <cfRule type="containsText" dxfId="37103" priority="36990" operator="containsText" text="NORUEGA">
      <formula>NOT(ISERROR(SEARCH("NORUEGA",G12)))</formula>
    </cfRule>
    <cfRule type="containsText" dxfId="37102" priority="36991" operator="containsText" text="FINLANDIA">
      <formula>NOT(ISERROR(SEARCH("FINLANDIA",G12)))</formula>
    </cfRule>
    <cfRule type="containsText" dxfId="37101" priority="36992" operator="containsText" text="SUECIA">
      <formula>NOT(ISERROR(SEARCH("SUECIA",G12)))</formula>
    </cfRule>
  </conditionalFormatting>
  <conditionalFormatting sqref="G12">
    <cfRule type="containsText" dxfId="37100" priority="36959" operator="containsText" text="SUIZA">
      <formula>NOT(ISERROR(SEARCH("SUIZA",G12)))</formula>
    </cfRule>
    <cfRule type="containsText" dxfId="37099" priority="36960" operator="containsText" text="AUSTRIA">
      <formula>NOT(ISERROR(SEARCH("AUSTRIA",G12)))</formula>
    </cfRule>
    <cfRule type="containsText" dxfId="37098" priority="36961" operator="containsText" text="IRLANDA">
      <formula>NOT(ISERROR(SEARCH("IRLANDA",G12)))</formula>
    </cfRule>
    <cfRule type="containsText" dxfId="37097" priority="36962" operator="containsText" text="PAÍSES DEL ESTE">
      <formula>NOT(ISERROR(SEARCH("PAÍSES DEL ESTE",G12)))</formula>
    </cfRule>
    <cfRule type="containsText" dxfId="37096" priority="36963" operator="containsText" text="RUSIA">
      <formula>NOT(ISERROR(SEARCH("RUSIA",G12)))</formula>
    </cfRule>
    <cfRule type="containsText" dxfId="37095" priority="36964" operator="containsText" text="HOLANDA">
      <formula>NOT(ISERROR(SEARCH("HOLANDA",G12)))</formula>
    </cfRule>
    <cfRule type="containsText" dxfId="37094" priority="36965" operator="containsText" text="FRANCIA">
      <formula>NOT(ISERROR(SEARCH("FRANCIA",G12)))</formula>
    </cfRule>
    <cfRule type="containsText" dxfId="37093" priority="36966" operator="containsText" text="ITALIA">
      <formula>NOT(ISERROR(SEARCH("ITALIA",G12)))</formula>
    </cfRule>
    <cfRule type="containsText" dxfId="37092" priority="36967" operator="containsText" text="BÉLGICA">
      <formula>NOT(ISERROR(SEARCH("BÉLGICA",G12)))</formula>
    </cfRule>
    <cfRule type="containsText" dxfId="37091" priority="36968" operator="containsText" text="ESPAÑA">
      <formula>NOT(ISERROR(SEARCH("ESPAÑA",G12)))</formula>
    </cfRule>
    <cfRule type="containsText" dxfId="37090" priority="36969" operator="containsText" text="ALEMANIA">
      <formula>NOT(ISERROR(SEARCH("ALEMANIA",G12)))</formula>
    </cfRule>
    <cfRule type="containsText" dxfId="37089" priority="36970" operator="containsText" text="PAÍSES NÓRDICOS">
      <formula>NOT(ISERROR(SEARCH("PAÍSES NÓRDICOS",G12)))</formula>
    </cfRule>
    <cfRule type="containsText" dxfId="37088" priority="36971" operator="containsText" text="REINO UNIDO">
      <formula>NOT(ISERROR(SEARCH("REINO UNIDO",G12)))</formula>
    </cfRule>
    <cfRule type="containsText" dxfId="37087" priority="36972" operator="containsText" text="DINAMARCA">
      <formula>NOT(ISERROR(SEARCH("DINAMARCA",G12)))</formula>
    </cfRule>
    <cfRule type="containsText" dxfId="37086" priority="36973" operator="containsText" text="NORUEGA">
      <formula>NOT(ISERROR(SEARCH("NORUEGA",G12)))</formula>
    </cfRule>
    <cfRule type="containsText" dxfId="37085" priority="36974" operator="containsText" text="FINLANDIA">
      <formula>NOT(ISERROR(SEARCH("FINLANDIA",G12)))</formula>
    </cfRule>
    <cfRule type="containsText" dxfId="37084" priority="36975" operator="containsText" text="SUECIA">
      <formula>NOT(ISERROR(SEARCH("SUECIA",G12)))</formula>
    </cfRule>
  </conditionalFormatting>
  <conditionalFormatting sqref="G12">
    <cfRule type="containsText" dxfId="37083" priority="36942" operator="containsText" text="SUIZA">
      <formula>NOT(ISERROR(SEARCH("SUIZA",G12)))</formula>
    </cfRule>
    <cfRule type="containsText" dxfId="37082" priority="36943" operator="containsText" text="AUSTRIA">
      <formula>NOT(ISERROR(SEARCH("AUSTRIA",G12)))</formula>
    </cfRule>
    <cfRule type="containsText" dxfId="37081" priority="36944" operator="containsText" text="IRLANDA">
      <formula>NOT(ISERROR(SEARCH("IRLANDA",G12)))</formula>
    </cfRule>
    <cfRule type="containsText" dxfId="37080" priority="36945" operator="containsText" text="PAÍSES DEL ESTE">
      <formula>NOT(ISERROR(SEARCH("PAÍSES DEL ESTE",G12)))</formula>
    </cfRule>
    <cfRule type="containsText" dxfId="37079" priority="36946" operator="containsText" text="RUSIA">
      <formula>NOT(ISERROR(SEARCH("RUSIA",G12)))</formula>
    </cfRule>
    <cfRule type="containsText" dxfId="37078" priority="36947" operator="containsText" text="HOLANDA">
      <formula>NOT(ISERROR(SEARCH("HOLANDA",G12)))</formula>
    </cfRule>
    <cfRule type="containsText" dxfId="37077" priority="36948" operator="containsText" text="FRANCIA">
      <formula>NOT(ISERROR(SEARCH("FRANCIA",G12)))</formula>
    </cfRule>
    <cfRule type="containsText" dxfId="37076" priority="36949" operator="containsText" text="ITALIA">
      <formula>NOT(ISERROR(SEARCH("ITALIA",G12)))</formula>
    </cfRule>
    <cfRule type="containsText" dxfId="37075" priority="36950" operator="containsText" text="BÉLGICA">
      <formula>NOT(ISERROR(SEARCH("BÉLGICA",G12)))</formula>
    </cfRule>
    <cfRule type="containsText" dxfId="37074" priority="36951" operator="containsText" text="ESPAÑA">
      <formula>NOT(ISERROR(SEARCH("ESPAÑA",G12)))</formula>
    </cfRule>
    <cfRule type="containsText" dxfId="37073" priority="36952" operator="containsText" text="ALEMANIA">
      <formula>NOT(ISERROR(SEARCH("ALEMANIA",G12)))</formula>
    </cfRule>
    <cfRule type="containsText" dxfId="37072" priority="36953" operator="containsText" text="PAÍSES NÓRDICOS">
      <formula>NOT(ISERROR(SEARCH("PAÍSES NÓRDICOS",G12)))</formula>
    </cfRule>
    <cfRule type="containsText" dxfId="37071" priority="36954" operator="containsText" text="REINO UNIDO">
      <formula>NOT(ISERROR(SEARCH("REINO UNIDO",G12)))</formula>
    </cfRule>
    <cfRule type="containsText" dxfId="37070" priority="36955" operator="containsText" text="DINAMARCA">
      <formula>NOT(ISERROR(SEARCH("DINAMARCA",G12)))</formula>
    </cfRule>
    <cfRule type="containsText" dxfId="37069" priority="36956" operator="containsText" text="NORUEGA">
      <formula>NOT(ISERROR(SEARCH("NORUEGA",G12)))</formula>
    </cfRule>
    <cfRule type="containsText" dxfId="37068" priority="36957" operator="containsText" text="FINLANDIA">
      <formula>NOT(ISERROR(SEARCH("FINLANDIA",G12)))</formula>
    </cfRule>
    <cfRule type="containsText" dxfId="37067" priority="36958" operator="containsText" text="SUECIA">
      <formula>NOT(ISERROR(SEARCH("SUECIA",G12)))</formula>
    </cfRule>
  </conditionalFormatting>
  <conditionalFormatting sqref="G12">
    <cfRule type="containsText" dxfId="37066" priority="36925" operator="containsText" text="SUIZA">
      <formula>NOT(ISERROR(SEARCH("SUIZA",G12)))</formula>
    </cfRule>
    <cfRule type="containsText" dxfId="37065" priority="36926" operator="containsText" text="AUSTRIA">
      <formula>NOT(ISERROR(SEARCH("AUSTRIA",G12)))</formula>
    </cfRule>
    <cfRule type="containsText" dxfId="37064" priority="36927" operator="containsText" text="IRLANDA">
      <formula>NOT(ISERROR(SEARCH("IRLANDA",G12)))</formula>
    </cfRule>
    <cfRule type="containsText" dxfId="37063" priority="36928" operator="containsText" text="PAÍSES DEL ESTE">
      <formula>NOT(ISERROR(SEARCH("PAÍSES DEL ESTE",G12)))</formula>
    </cfRule>
    <cfRule type="containsText" dxfId="37062" priority="36929" operator="containsText" text="RUSIA">
      <formula>NOT(ISERROR(SEARCH("RUSIA",G12)))</formula>
    </cfRule>
    <cfRule type="containsText" dxfId="37061" priority="36930" operator="containsText" text="HOLANDA">
      <formula>NOT(ISERROR(SEARCH("HOLANDA",G12)))</formula>
    </cfRule>
    <cfRule type="containsText" dxfId="37060" priority="36931" operator="containsText" text="FRANCIA">
      <formula>NOT(ISERROR(SEARCH("FRANCIA",G12)))</formula>
    </cfRule>
    <cfRule type="containsText" dxfId="37059" priority="36932" operator="containsText" text="ITALIA">
      <formula>NOT(ISERROR(SEARCH("ITALIA",G12)))</formula>
    </cfRule>
    <cfRule type="containsText" dxfId="37058" priority="36933" operator="containsText" text="BÉLGICA">
      <formula>NOT(ISERROR(SEARCH("BÉLGICA",G12)))</formula>
    </cfRule>
    <cfRule type="containsText" dxfId="37057" priority="36934" operator="containsText" text="ESPAÑA">
      <formula>NOT(ISERROR(SEARCH("ESPAÑA",G12)))</formula>
    </cfRule>
    <cfRule type="containsText" dxfId="37056" priority="36935" operator="containsText" text="ALEMANIA">
      <formula>NOT(ISERROR(SEARCH("ALEMANIA",G12)))</formula>
    </cfRule>
    <cfRule type="containsText" dxfId="37055" priority="36936" operator="containsText" text="PAÍSES NÓRDICOS">
      <formula>NOT(ISERROR(SEARCH("PAÍSES NÓRDICOS",G12)))</formula>
    </cfRule>
    <cfRule type="containsText" dxfId="37054" priority="36937" operator="containsText" text="REINO UNIDO">
      <formula>NOT(ISERROR(SEARCH("REINO UNIDO",G12)))</formula>
    </cfRule>
    <cfRule type="containsText" dxfId="37053" priority="36938" operator="containsText" text="DINAMARCA">
      <formula>NOT(ISERROR(SEARCH("DINAMARCA",G12)))</formula>
    </cfRule>
    <cfRule type="containsText" dxfId="37052" priority="36939" operator="containsText" text="NORUEGA">
      <formula>NOT(ISERROR(SEARCH("NORUEGA",G12)))</formula>
    </cfRule>
    <cfRule type="containsText" dxfId="37051" priority="36940" operator="containsText" text="FINLANDIA">
      <formula>NOT(ISERROR(SEARCH("FINLANDIA",G12)))</formula>
    </cfRule>
    <cfRule type="containsText" dxfId="37050" priority="36941" operator="containsText" text="SUECIA">
      <formula>NOT(ISERROR(SEARCH("SUECIA",G12)))</formula>
    </cfRule>
  </conditionalFormatting>
  <conditionalFormatting sqref="G12">
    <cfRule type="containsText" dxfId="37049" priority="36908" operator="containsText" text="SUIZA">
      <formula>NOT(ISERROR(SEARCH("SUIZA",G12)))</formula>
    </cfRule>
    <cfRule type="containsText" dxfId="37048" priority="36909" operator="containsText" text="AUSTRIA">
      <formula>NOT(ISERROR(SEARCH("AUSTRIA",G12)))</formula>
    </cfRule>
    <cfRule type="containsText" dxfId="37047" priority="36910" operator="containsText" text="IRLANDA">
      <formula>NOT(ISERROR(SEARCH("IRLANDA",G12)))</formula>
    </cfRule>
    <cfRule type="containsText" dxfId="37046" priority="36911" operator="containsText" text="PAÍSES DEL ESTE">
      <formula>NOT(ISERROR(SEARCH("PAÍSES DEL ESTE",G12)))</formula>
    </cfRule>
    <cfRule type="containsText" dxfId="37045" priority="36912" operator="containsText" text="RUSIA">
      <formula>NOT(ISERROR(SEARCH("RUSIA",G12)))</formula>
    </cfRule>
    <cfRule type="containsText" dxfId="37044" priority="36913" operator="containsText" text="HOLANDA">
      <formula>NOT(ISERROR(SEARCH("HOLANDA",G12)))</formula>
    </cfRule>
    <cfRule type="containsText" dxfId="37043" priority="36914" operator="containsText" text="FRANCIA">
      <formula>NOT(ISERROR(SEARCH("FRANCIA",G12)))</formula>
    </cfRule>
    <cfRule type="containsText" dxfId="37042" priority="36915" operator="containsText" text="ITALIA">
      <formula>NOT(ISERROR(SEARCH("ITALIA",G12)))</formula>
    </cfRule>
    <cfRule type="containsText" dxfId="37041" priority="36916" operator="containsText" text="BÉLGICA">
      <formula>NOT(ISERROR(SEARCH("BÉLGICA",G12)))</formula>
    </cfRule>
    <cfRule type="containsText" dxfId="37040" priority="36917" operator="containsText" text="ESPAÑA">
      <formula>NOT(ISERROR(SEARCH("ESPAÑA",G12)))</formula>
    </cfRule>
    <cfRule type="containsText" dxfId="37039" priority="36918" operator="containsText" text="ALEMANIA">
      <formula>NOT(ISERROR(SEARCH("ALEMANIA",G12)))</formula>
    </cfRule>
    <cfRule type="containsText" dxfId="37038" priority="36919" operator="containsText" text="PAÍSES NÓRDICOS">
      <formula>NOT(ISERROR(SEARCH("PAÍSES NÓRDICOS",G12)))</formula>
    </cfRule>
    <cfRule type="containsText" dxfId="37037" priority="36920" operator="containsText" text="REINO UNIDO">
      <formula>NOT(ISERROR(SEARCH("REINO UNIDO",G12)))</formula>
    </cfRule>
    <cfRule type="containsText" dxfId="37036" priority="36921" operator="containsText" text="DINAMARCA">
      <formula>NOT(ISERROR(SEARCH("DINAMARCA",G12)))</formula>
    </cfRule>
    <cfRule type="containsText" dxfId="37035" priority="36922" operator="containsText" text="NORUEGA">
      <formula>NOT(ISERROR(SEARCH("NORUEGA",G12)))</formula>
    </cfRule>
    <cfRule type="containsText" dxfId="37034" priority="36923" operator="containsText" text="FINLANDIA">
      <formula>NOT(ISERROR(SEARCH("FINLANDIA",G12)))</formula>
    </cfRule>
    <cfRule type="containsText" dxfId="37033" priority="36924" operator="containsText" text="SUECIA">
      <formula>NOT(ISERROR(SEARCH("SUECIA",G12)))</formula>
    </cfRule>
  </conditionalFormatting>
  <conditionalFormatting sqref="G12">
    <cfRule type="containsText" dxfId="37032" priority="36891" operator="containsText" text="SUIZA">
      <formula>NOT(ISERROR(SEARCH("SUIZA",G12)))</formula>
    </cfRule>
    <cfRule type="containsText" dxfId="37031" priority="36892" operator="containsText" text="AUSTRIA">
      <formula>NOT(ISERROR(SEARCH("AUSTRIA",G12)))</formula>
    </cfRule>
    <cfRule type="containsText" dxfId="37030" priority="36893" operator="containsText" text="IRLANDA">
      <formula>NOT(ISERROR(SEARCH("IRLANDA",G12)))</formula>
    </cfRule>
    <cfRule type="containsText" dxfId="37029" priority="36894" operator="containsText" text="PAÍSES DEL ESTE">
      <formula>NOT(ISERROR(SEARCH("PAÍSES DEL ESTE",G12)))</formula>
    </cfRule>
    <cfRule type="containsText" dxfId="37028" priority="36895" operator="containsText" text="RUSIA">
      <formula>NOT(ISERROR(SEARCH("RUSIA",G12)))</formula>
    </cfRule>
    <cfRule type="containsText" dxfId="37027" priority="36896" operator="containsText" text="HOLANDA">
      <formula>NOT(ISERROR(SEARCH("HOLANDA",G12)))</formula>
    </cfRule>
    <cfRule type="containsText" dxfId="37026" priority="36897" operator="containsText" text="FRANCIA">
      <formula>NOT(ISERROR(SEARCH("FRANCIA",G12)))</formula>
    </cfRule>
    <cfRule type="containsText" dxfId="37025" priority="36898" operator="containsText" text="ITALIA">
      <formula>NOT(ISERROR(SEARCH("ITALIA",G12)))</formula>
    </cfRule>
    <cfRule type="containsText" dxfId="37024" priority="36899" operator="containsText" text="BÉLGICA">
      <formula>NOT(ISERROR(SEARCH("BÉLGICA",G12)))</formula>
    </cfRule>
    <cfRule type="containsText" dxfId="37023" priority="36900" operator="containsText" text="ESPAÑA">
      <formula>NOT(ISERROR(SEARCH("ESPAÑA",G12)))</formula>
    </cfRule>
    <cfRule type="containsText" dxfId="37022" priority="36901" operator="containsText" text="ALEMANIA">
      <formula>NOT(ISERROR(SEARCH("ALEMANIA",G12)))</formula>
    </cfRule>
    <cfRule type="containsText" dxfId="37021" priority="36902" operator="containsText" text="PAÍSES NÓRDICOS">
      <formula>NOT(ISERROR(SEARCH("PAÍSES NÓRDICOS",G12)))</formula>
    </cfRule>
    <cfRule type="containsText" dxfId="37020" priority="36903" operator="containsText" text="REINO UNIDO">
      <formula>NOT(ISERROR(SEARCH("REINO UNIDO",G12)))</formula>
    </cfRule>
    <cfRule type="containsText" dxfId="37019" priority="36904" operator="containsText" text="DINAMARCA">
      <formula>NOT(ISERROR(SEARCH("DINAMARCA",G12)))</formula>
    </cfRule>
    <cfRule type="containsText" dxfId="37018" priority="36905" operator="containsText" text="NORUEGA">
      <formula>NOT(ISERROR(SEARCH("NORUEGA",G12)))</formula>
    </cfRule>
    <cfRule type="containsText" dxfId="37017" priority="36906" operator="containsText" text="FINLANDIA">
      <formula>NOT(ISERROR(SEARCH("FINLANDIA",G12)))</formula>
    </cfRule>
    <cfRule type="containsText" dxfId="37016" priority="36907" operator="containsText" text="SUECIA">
      <formula>NOT(ISERROR(SEARCH("SUECIA",G12)))</formula>
    </cfRule>
  </conditionalFormatting>
  <conditionalFormatting sqref="G12">
    <cfRule type="containsText" dxfId="37015" priority="36874" operator="containsText" text="SUIZA">
      <formula>NOT(ISERROR(SEARCH("SUIZA",G12)))</formula>
    </cfRule>
    <cfRule type="containsText" dxfId="37014" priority="36875" operator="containsText" text="AUSTRIA">
      <formula>NOT(ISERROR(SEARCH("AUSTRIA",G12)))</formula>
    </cfRule>
    <cfRule type="containsText" dxfId="37013" priority="36876" operator="containsText" text="IRLANDA">
      <formula>NOT(ISERROR(SEARCH("IRLANDA",G12)))</formula>
    </cfRule>
    <cfRule type="containsText" dxfId="37012" priority="36877" operator="containsText" text="PAÍSES DEL ESTE">
      <formula>NOT(ISERROR(SEARCH("PAÍSES DEL ESTE",G12)))</formula>
    </cfRule>
    <cfRule type="containsText" dxfId="37011" priority="36878" operator="containsText" text="RUSIA">
      <formula>NOT(ISERROR(SEARCH("RUSIA",G12)))</formula>
    </cfRule>
    <cfRule type="containsText" dxfId="37010" priority="36879" operator="containsText" text="HOLANDA">
      <formula>NOT(ISERROR(SEARCH("HOLANDA",G12)))</formula>
    </cfRule>
    <cfRule type="containsText" dxfId="37009" priority="36880" operator="containsText" text="FRANCIA">
      <formula>NOT(ISERROR(SEARCH("FRANCIA",G12)))</formula>
    </cfRule>
    <cfRule type="containsText" dxfId="37008" priority="36881" operator="containsText" text="ITALIA">
      <formula>NOT(ISERROR(SEARCH("ITALIA",G12)))</formula>
    </cfRule>
    <cfRule type="containsText" dxfId="37007" priority="36882" operator="containsText" text="BÉLGICA">
      <formula>NOT(ISERROR(SEARCH("BÉLGICA",G12)))</formula>
    </cfRule>
    <cfRule type="containsText" dxfId="37006" priority="36883" operator="containsText" text="ESPAÑA">
      <formula>NOT(ISERROR(SEARCH("ESPAÑA",G12)))</formula>
    </cfRule>
    <cfRule type="containsText" dxfId="37005" priority="36884" operator="containsText" text="ALEMANIA">
      <formula>NOT(ISERROR(SEARCH("ALEMANIA",G12)))</formula>
    </cfRule>
    <cfRule type="containsText" dxfId="37004" priority="36885" operator="containsText" text="PAÍSES NÓRDICOS">
      <formula>NOT(ISERROR(SEARCH("PAÍSES NÓRDICOS",G12)))</formula>
    </cfRule>
    <cfRule type="containsText" dxfId="37003" priority="36886" operator="containsText" text="REINO UNIDO">
      <formula>NOT(ISERROR(SEARCH("REINO UNIDO",G12)))</formula>
    </cfRule>
    <cfRule type="containsText" dxfId="37002" priority="36887" operator="containsText" text="DINAMARCA">
      <formula>NOT(ISERROR(SEARCH("DINAMARCA",G12)))</formula>
    </cfRule>
    <cfRule type="containsText" dxfId="37001" priority="36888" operator="containsText" text="NORUEGA">
      <formula>NOT(ISERROR(SEARCH("NORUEGA",G12)))</formula>
    </cfRule>
    <cfRule type="containsText" dxfId="37000" priority="36889" operator="containsText" text="FINLANDIA">
      <formula>NOT(ISERROR(SEARCH("FINLANDIA",G12)))</formula>
    </cfRule>
    <cfRule type="containsText" dxfId="36999" priority="36890" operator="containsText" text="SUECIA">
      <formula>NOT(ISERROR(SEARCH("SUECIA",G12)))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3">
    <cfRule type="containsText" dxfId="36930" priority="36789" operator="containsText" text="SUIZA">
      <formula>NOT(ISERROR(SEARCH("SUIZA",G13)))</formula>
    </cfRule>
    <cfRule type="containsText" dxfId="36929" priority="36790" operator="containsText" text="AUSTRIA">
      <formula>NOT(ISERROR(SEARCH("AUSTRIA",G13)))</formula>
    </cfRule>
    <cfRule type="containsText" dxfId="36928" priority="36791" operator="containsText" text="IRLANDA">
      <formula>NOT(ISERROR(SEARCH("IRLANDA",G13)))</formula>
    </cfRule>
    <cfRule type="containsText" dxfId="36927" priority="36792" operator="containsText" text="PAÍSES DEL ESTE">
      <formula>NOT(ISERROR(SEARCH("PAÍSES DEL ESTE",G13)))</formula>
    </cfRule>
    <cfRule type="containsText" dxfId="36926" priority="36793" operator="containsText" text="RUSIA">
      <formula>NOT(ISERROR(SEARCH("RUSIA",G13)))</formula>
    </cfRule>
    <cfRule type="containsText" dxfId="36925" priority="36794" operator="containsText" text="HOLANDA">
      <formula>NOT(ISERROR(SEARCH("HOLANDA",G13)))</formula>
    </cfRule>
    <cfRule type="containsText" dxfId="36924" priority="36795" operator="containsText" text="FRANCIA">
      <formula>NOT(ISERROR(SEARCH("FRANCIA",G13)))</formula>
    </cfRule>
    <cfRule type="containsText" dxfId="36923" priority="36796" operator="containsText" text="ITALIA">
      <formula>NOT(ISERROR(SEARCH("ITALIA",G13)))</formula>
    </cfRule>
    <cfRule type="containsText" dxfId="36922" priority="36797" operator="containsText" text="BÉLGICA">
      <formula>NOT(ISERROR(SEARCH("BÉLGICA",G13)))</formula>
    </cfRule>
    <cfRule type="containsText" dxfId="36921" priority="36798" operator="containsText" text="ESPAÑA">
      <formula>NOT(ISERROR(SEARCH("ESPAÑA",G13)))</formula>
    </cfRule>
    <cfRule type="containsText" dxfId="36920" priority="36799" operator="containsText" text="ALEMANIA">
      <formula>NOT(ISERROR(SEARCH("ALEMANIA",G13)))</formula>
    </cfRule>
    <cfRule type="containsText" dxfId="36919" priority="36800" operator="containsText" text="PAÍSES NÓRDICOS">
      <formula>NOT(ISERROR(SEARCH("PAÍSES NÓRDICOS",G13)))</formula>
    </cfRule>
    <cfRule type="containsText" dxfId="36918" priority="36801" operator="containsText" text="REINO UNIDO">
      <formula>NOT(ISERROR(SEARCH("REINO UNIDO",G13)))</formula>
    </cfRule>
    <cfRule type="containsText" dxfId="36917" priority="36802" operator="containsText" text="DINAMARCA">
      <formula>NOT(ISERROR(SEARCH("DINAMARCA",G13)))</formula>
    </cfRule>
    <cfRule type="containsText" dxfId="36916" priority="36803" operator="containsText" text="NORUEGA">
      <formula>NOT(ISERROR(SEARCH("NORUEGA",G13)))</formula>
    </cfRule>
    <cfRule type="containsText" dxfId="36915" priority="36804" operator="containsText" text="FINLANDIA">
      <formula>NOT(ISERROR(SEARCH("FINLANDIA",G13)))</formula>
    </cfRule>
    <cfRule type="containsText" dxfId="36914" priority="36805" operator="containsText" text="SUECIA">
      <formula>NOT(ISERROR(SEARCH("SUECIA",G13)))</formula>
    </cfRule>
  </conditionalFormatting>
  <conditionalFormatting sqref="G13">
    <cfRule type="containsText" dxfId="36913" priority="36772" operator="containsText" text="SUIZA">
      <formula>NOT(ISERROR(SEARCH("SUIZA",G13)))</formula>
    </cfRule>
    <cfRule type="containsText" dxfId="36912" priority="36773" operator="containsText" text="AUSTRIA">
      <formula>NOT(ISERROR(SEARCH("AUSTRIA",G13)))</formula>
    </cfRule>
    <cfRule type="containsText" dxfId="36911" priority="36774" operator="containsText" text="IRLANDA">
      <formula>NOT(ISERROR(SEARCH("IRLANDA",G13)))</formula>
    </cfRule>
    <cfRule type="containsText" dxfId="36910" priority="36775" operator="containsText" text="PAÍSES DEL ESTE">
      <formula>NOT(ISERROR(SEARCH("PAÍSES DEL ESTE",G13)))</formula>
    </cfRule>
    <cfRule type="containsText" dxfId="36909" priority="36776" operator="containsText" text="RUSIA">
      <formula>NOT(ISERROR(SEARCH("RUSIA",G13)))</formula>
    </cfRule>
    <cfRule type="containsText" dxfId="36908" priority="36777" operator="containsText" text="HOLANDA">
      <formula>NOT(ISERROR(SEARCH("HOLANDA",G13)))</formula>
    </cfRule>
    <cfRule type="containsText" dxfId="36907" priority="36778" operator="containsText" text="FRANCIA">
      <formula>NOT(ISERROR(SEARCH("FRANCIA",G13)))</formula>
    </cfRule>
    <cfRule type="containsText" dxfId="36906" priority="36779" operator="containsText" text="ITALIA">
      <formula>NOT(ISERROR(SEARCH("ITALIA",G13)))</formula>
    </cfRule>
    <cfRule type="containsText" dxfId="36905" priority="36780" operator="containsText" text="BÉLGICA">
      <formula>NOT(ISERROR(SEARCH("BÉLGICA",G13)))</formula>
    </cfRule>
    <cfRule type="containsText" dxfId="36904" priority="36781" operator="containsText" text="ESPAÑA">
      <formula>NOT(ISERROR(SEARCH("ESPAÑA",G13)))</formula>
    </cfRule>
    <cfRule type="containsText" dxfId="36903" priority="36782" operator="containsText" text="ALEMANIA">
      <formula>NOT(ISERROR(SEARCH("ALEMANIA",G13)))</formula>
    </cfRule>
    <cfRule type="containsText" dxfId="36902" priority="36783" operator="containsText" text="PAÍSES NÓRDICOS">
      <formula>NOT(ISERROR(SEARCH("PAÍSES NÓRDICOS",G13)))</formula>
    </cfRule>
    <cfRule type="containsText" dxfId="36901" priority="36784" operator="containsText" text="REINO UNIDO">
      <formula>NOT(ISERROR(SEARCH("REINO UNIDO",G13)))</formula>
    </cfRule>
    <cfRule type="containsText" dxfId="36900" priority="36785" operator="containsText" text="DINAMARCA">
      <formula>NOT(ISERROR(SEARCH("DINAMARCA",G13)))</formula>
    </cfRule>
    <cfRule type="containsText" dxfId="36899" priority="36786" operator="containsText" text="NORUEGA">
      <formula>NOT(ISERROR(SEARCH("NORUEGA",G13)))</formula>
    </cfRule>
    <cfRule type="containsText" dxfId="36898" priority="36787" operator="containsText" text="FINLANDIA">
      <formula>NOT(ISERROR(SEARCH("FINLANDIA",G13)))</formula>
    </cfRule>
    <cfRule type="containsText" dxfId="36897" priority="36788" operator="containsText" text="SUECIA">
      <formula>NOT(ISERROR(SEARCH("SUECIA",G13)))</formula>
    </cfRule>
  </conditionalFormatting>
  <conditionalFormatting sqref="G14">
    <cfRule type="containsText" dxfId="36896" priority="36755" operator="containsText" text="SUIZA">
      <formula>NOT(ISERROR(SEARCH("SUIZA",G14)))</formula>
    </cfRule>
    <cfRule type="containsText" dxfId="36895" priority="36756" operator="containsText" text="AUSTRIA">
      <formula>NOT(ISERROR(SEARCH("AUSTRIA",G14)))</formula>
    </cfRule>
    <cfRule type="containsText" dxfId="36894" priority="36757" operator="containsText" text="IRLANDA">
      <formula>NOT(ISERROR(SEARCH("IRLANDA",G14)))</formula>
    </cfRule>
    <cfRule type="containsText" dxfId="36893" priority="36758" operator="containsText" text="PAÍSES DEL ESTE">
      <formula>NOT(ISERROR(SEARCH("PAÍSES DEL ESTE",G14)))</formula>
    </cfRule>
    <cfRule type="containsText" dxfId="36892" priority="36759" operator="containsText" text="RUSIA">
      <formula>NOT(ISERROR(SEARCH("RUSIA",G14)))</formula>
    </cfRule>
    <cfRule type="containsText" dxfId="36891" priority="36760" operator="containsText" text="HOLANDA">
      <formula>NOT(ISERROR(SEARCH("HOLANDA",G14)))</formula>
    </cfRule>
    <cfRule type="containsText" dxfId="36890" priority="36761" operator="containsText" text="FRANCIA">
      <formula>NOT(ISERROR(SEARCH("FRANCIA",G14)))</formula>
    </cfRule>
    <cfRule type="containsText" dxfId="36889" priority="36762" operator="containsText" text="ITALIA">
      <formula>NOT(ISERROR(SEARCH("ITALIA",G14)))</formula>
    </cfRule>
    <cfRule type="containsText" dxfId="36888" priority="36763" operator="containsText" text="BÉLGICA">
      <formula>NOT(ISERROR(SEARCH("BÉLGICA",G14)))</formula>
    </cfRule>
    <cfRule type="containsText" dxfId="36887" priority="36764" operator="containsText" text="ESPAÑA">
      <formula>NOT(ISERROR(SEARCH("ESPAÑA",G14)))</formula>
    </cfRule>
    <cfRule type="containsText" dxfId="36886" priority="36765" operator="containsText" text="ALEMANIA">
      <formula>NOT(ISERROR(SEARCH("ALEMANIA",G14)))</formula>
    </cfRule>
    <cfRule type="containsText" dxfId="36885" priority="36766" operator="containsText" text="PAÍSES NÓRDICOS">
      <formula>NOT(ISERROR(SEARCH("PAÍSES NÓRDICOS",G14)))</formula>
    </cfRule>
    <cfRule type="containsText" dxfId="36884" priority="36767" operator="containsText" text="REINO UNIDO">
      <formula>NOT(ISERROR(SEARCH("REINO UNIDO",G14)))</formula>
    </cfRule>
    <cfRule type="containsText" dxfId="36883" priority="36768" operator="containsText" text="DINAMARCA">
      <formula>NOT(ISERROR(SEARCH("DINAMARCA",G14)))</formula>
    </cfRule>
    <cfRule type="containsText" dxfId="36882" priority="36769" operator="containsText" text="NORUEGA">
      <formula>NOT(ISERROR(SEARCH("NORUEGA",G14)))</formula>
    </cfRule>
    <cfRule type="containsText" dxfId="36881" priority="36770" operator="containsText" text="FINLANDIA">
      <formula>NOT(ISERROR(SEARCH("FINLANDIA",G14)))</formula>
    </cfRule>
    <cfRule type="containsText" dxfId="36880" priority="36771" operator="containsText" text="SUECIA">
      <formula>NOT(ISERROR(SEARCH("SUECIA",G14)))</formula>
    </cfRule>
  </conditionalFormatting>
  <conditionalFormatting sqref="G13">
    <cfRule type="containsText" dxfId="36879" priority="36738" operator="containsText" text="SUIZA">
      <formula>NOT(ISERROR(SEARCH("SUIZA",G13)))</formula>
    </cfRule>
    <cfRule type="containsText" dxfId="36878" priority="36739" operator="containsText" text="AUSTRIA">
      <formula>NOT(ISERROR(SEARCH("AUSTRIA",G13)))</formula>
    </cfRule>
    <cfRule type="containsText" dxfId="36877" priority="36740" operator="containsText" text="IRLANDA">
      <formula>NOT(ISERROR(SEARCH("IRLANDA",G13)))</formula>
    </cfRule>
    <cfRule type="containsText" dxfId="36876" priority="36741" operator="containsText" text="PAÍSES DEL ESTE">
      <formula>NOT(ISERROR(SEARCH("PAÍSES DEL ESTE",G13)))</formula>
    </cfRule>
    <cfRule type="containsText" dxfId="36875" priority="36742" operator="containsText" text="RUSIA">
      <formula>NOT(ISERROR(SEARCH("RUSIA",G13)))</formula>
    </cfRule>
    <cfRule type="containsText" dxfId="36874" priority="36743" operator="containsText" text="HOLANDA">
      <formula>NOT(ISERROR(SEARCH("HOLANDA",G13)))</formula>
    </cfRule>
    <cfRule type="containsText" dxfId="36873" priority="36744" operator="containsText" text="FRANCIA">
      <formula>NOT(ISERROR(SEARCH("FRANCIA",G13)))</formula>
    </cfRule>
    <cfRule type="containsText" dxfId="36872" priority="36745" operator="containsText" text="ITALIA">
      <formula>NOT(ISERROR(SEARCH("ITALIA",G13)))</formula>
    </cfRule>
    <cfRule type="containsText" dxfId="36871" priority="36746" operator="containsText" text="BÉLGICA">
      <formula>NOT(ISERROR(SEARCH("BÉLGICA",G13)))</formula>
    </cfRule>
    <cfRule type="containsText" dxfId="36870" priority="36747" operator="containsText" text="ESPAÑA">
      <formula>NOT(ISERROR(SEARCH("ESPAÑA",G13)))</formula>
    </cfRule>
    <cfRule type="containsText" dxfId="36869" priority="36748" operator="containsText" text="ALEMANIA">
      <formula>NOT(ISERROR(SEARCH("ALEMANIA",G13)))</formula>
    </cfRule>
    <cfRule type="containsText" dxfId="36868" priority="36749" operator="containsText" text="PAÍSES NÓRDICOS">
      <formula>NOT(ISERROR(SEARCH("PAÍSES NÓRDICOS",G13)))</formula>
    </cfRule>
    <cfRule type="containsText" dxfId="36867" priority="36750" operator="containsText" text="REINO UNIDO">
      <formula>NOT(ISERROR(SEARCH("REINO UNIDO",G13)))</formula>
    </cfRule>
    <cfRule type="containsText" dxfId="36866" priority="36751" operator="containsText" text="DINAMARCA">
      <formula>NOT(ISERROR(SEARCH("DINAMARCA",G13)))</formula>
    </cfRule>
    <cfRule type="containsText" dxfId="36865" priority="36752" operator="containsText" text="NORUEGA">
      <formula>NOT(ISERROR(SEARCH("NORUEGA",G13)))</formula>
    </cfRule>
    <cfRule type="containsText" dxfId="36864" priority="36753" operator="containsText" text="FINLANDIA">
      <formula>NOT(ISERROR(SEARCH("FINLANDIA",G13)))</formula>
    </cfRule>
    <cfRule type="containsText" dxfId="36863" priority="36754" operator="containsText" text="SUECIA">
      <formula>NOT(ISERROR(SEARCH("SUECIA",G13)))</formula>
    </cfRule>
  </conditionalFormatting>
  <conditionalFormatting sqref="G13">
    <cfRule type="containsText" dxfId="36862" priority="36721" operator="containsText" text="SUIZA">
      <formula>NOT(ISERROR(SEARCH("SUIZA",G13)))</formula>
    </cfRule>
    <cfRule type="containsText" dxfId="36861" priority="36722" operator="containsText" text="AUSTRIA">
      <formula>NOT(ISERROR(SEARCH("AUSTRIA",G13)))</formula>
    </cfRule>
    <cfRule type="containsText" dxfId="36860" priority="36723" operator="containsText" text="IRLANDA">
      <formula>NOT(ISERROR(SEARCH("IRLANDA",G13)))</formula>
    </cfRule>
    <cfRule type="containsText" dxfId="36859" priority="36724" operator="containsText" text="PAÍSES DEL ESTE">
      <formula>NOT(ISERROR(SEARCH("PAÍSES DEL ESTE",G13)))</formula>
    </cfRule>
    <cfRule type="containsText" dxfId="36858" priority="36725" operator="containsText" text="RUSIA">
      <formula>NOT(ISERROR(SEARCH("RUSIA",G13)))</formula>
    </cfRule>
    <cfRule type="containsText" dxfId="36857" priority="36726" operator="containsText" text="HOLANDA">
      <formula>NOT(ISERROR(SEARCH("HOLANDA",G13)))</formula>
    </cfRule>
    <cfRule type="containsText" dxfId="36856" priority="36727" operator="containsText" text="FRANCIA">
      <formula>NOT(ISERROR(SEARCH("FRANCIA",G13)))</formula>
    </cfRule>
    <cfRule type="containsText" dxfId="36855" priority="36728" operator="containsText" text="ITALIA">
      <formula>NOT(ISERROR(SEARCH("ITALIA",G13)))</formula>
    </cfRule>
    <cfRule type="containsText" dxfId="36854" priority="36729" operator="containsText" text="BÉLGICA">
      <formula>NOT(ISERROR(SEARCH("BÉLGICA",G13)))</formula>
    </cfRule>
    <cfRule type="containsText" dxfId="36853" priority="36730" operator="containsText" text="ESPAÑA">
      <formula>NOT(ISERROR(SEARCH("ESPAÑA",G13)))</formula>
    </cfRule>
    <cfRule type="containsText" dxfId="36852" priority="36731" operator="containsText" text="ALEMANIA">
      <formula>NOT(ISERROR(SEARCH("ALEMANIA",G13)))</formula>
    </cfRule>
    <cfRule type="containsText" dxfId="36851" priority="36732" operator="containsText" text="PAÍSES NÓRDICOS">
      <formula>NOT(ISERROR(SEARCH("PAÍSES NÓRDICOS",G13)))</formula>
    </cfRule>
    <cfRule type="containsText" dxfId="36850" priority="36733" operator="containsText" text="REINO UNIDO">
      <formula>NOT(ISERROR(SEARCH("REINO UNIDO",G13)))</formula>
    </cfRule>
    <cfRule type="containsText" dxfId="36849" priority="36734" operator="containsText" text="DINAMARCA">
      <formula>NOT(ISERROR(SEARCH("DINAMARCA",G13)))</formula>
    </cfRule>
    <cfRule type="containsText" dxfId="36848" priority="36735" operator="containsText" text="NORUEGA">
      <formula>NOT(ISERROR(SEARCH("NORUEGA",G13)))</formula>
    </cfRule>
    <cfRule type="containsText" dxfId="36847" priority="36736" operator="containsText" text="FINLANDIA">
      <formula>NOT(ISERROR(SEARCH("FINLANDIA",G13)))</formula>
    </cfRule>
    <cfRule type="containsText" dxfId="36846" priority="36737" operator="containsText" text="SUECIA">
      <formula>NOT(ISERROR(SEARCH("SUECIA",G13)))</formula>
    </cfRule>
  </conditionalFormatting>
  <conditionalFormatting sqref="G13">
    <cfRule type="containsText" dxfId="36845" priority="36704" operator="containsText" text="SUIZA">
      <formula>NOT(ISERROR(SEARCH("SUIZA",G13)))</formula>
    </cfRule>
    <cfRule type="containsText" dxfId="36844" priority="36705" operator="containsText" text="AUSTRIA">
      <formula>NOT(ISERROR(SEARCH("AUSTRIA",G13)))</formula>
    </cfRule>
    <cfRule type="containsText" dxfId="36843" priority="36706" operator="containsText" text="IRLANDA">
      <formula>NOT(ISERROR(SEARCH("IRLANDA",G13)))</formula>
    </cfRule>
    <cfRule type="containsText" dxfId="36842" priority="36707" operator="containsText" text="PAÍSES DEL ESTE">
      <formula>NOT(ISERROR(SEARCH("PAÍSES DEL ESTE",G13)))</formula>
    </cfRule>
    <cfRule type="containsText" dxfId="36841" priority="36708" operator="containsText" text="RUSIA">
      <formula>NOT(ISERROR(SEARCH("RUSIA",G13)))</formula>
    </cfRule>
    <cfRule type="containsText" dxfId="36840" priority="36709" operator="containsText" text="HOLANDA">
      <formula>NOT(ISERROR(SEARCH("HOLANDA",G13)))</formula>
    </cfRule>
    <cfRule type="containsText" dxfId="36839" priority="36710" operator="containsText" text="FRANCIA">
      <formula>NOT(ISERROR(SEARCH("FRANCIA",G13)))</formula>
    </cfRule>
    <cfRule type="containsText" dxfId="36838" priority="36711" operator="containsText" text="ITALIA">
      <formula>NOT(ISERROR(SEARCH("ITALIA",G13)))</formula>
    </cfRule>
    <cfRule type="containsText" dxfId="36837" priority="36712" operator="containsText" text="BÉLGICA">
      <formula>NOT(ISERROR(SEARCH("BÉLGICA",G13)))</formula>
    </cfRule>
    <cfRule type="containsText" dxfId="36836" priority="36713" operator="containsText" text="ESPAÑA">
      <formula>NOT(ISERROR(SEARCH("ESPAÑA",G13)))</formula>
    </cfRule>
    <cfRule type="containsText" dxfId="36835" priority="36714" operator="containsText" text="ALEMANIA">
      <formula>NOT(ISERROR(SEARCH("ALEMANIA",G13)))</formula>
    </cfRule>
    <cfRule type="containsText" dxfId="36834" priority="36715" operator="containsText" text="PAÍSES NÓRDICOS">
      <formula>NOT(ISERROR(SEARCH("PAÍSES NÓRDICOS",G13)))</formula>
    </cfRule>
    <cfRule type="containsText" dxfId="36833" priority="36716" operator="containsText" text="REINO UNIDO">
      <formula>NOT(ISERROR(SEARCH("REINO UNIDO",G13)))</formula>
    </cfRule>
    <cfRule type="containsText" dxfId="36832" priority="36717" operator="containsText" text="DINAMARCA">
      <formula>NOT(ISERROR(SEARCH("DINAMARCA",G13)))</formula>
    </cfRule>
    <cfRule type="containsText" dxfId="36831" priority="36718" operator="containsText" text="NORUEGA">
      <formula>NOT(ISERROR(SEARCH("NORUEGA",G13)))</formula>
    </cfRule>
    <cfRule type="containsText" dxfId="36830" priority="36719" operator="containsText" text="FINLANDIA">
      <formula>NOT(ISERROR(SEARCH("FINLANDIA",G13)))</formula>
    </cfRule>
    <cfRule type="containsText" dxfId="36829" priority="36720" operator="containsText" text="SUECIA">
      <formula>NOT(ISERROR(SEARCH("SUECIA",G13)))</formula>
    </cfRule>
  </conditionalFormatting>
  <conditionalFormatting sqref="G13">
    <cfRule type="containsText" dxfId="36828" priority="36687" operator="containsText" text="SUIZA">
      <formula>NOT(ISERROR(SEARCH("SUIZA",G13)))</formula>
    </cfRule>
    <cfRule type="containsText" dxfId="36827" priority="36688" operator="containsText" text="AUSTRIA">
      <formula>NOT(ISERROR(SEARCH("AUSTRIA",G13)))</formula>
    </cfRule>
    <cfRule type="containsText" dxfId="36826" priority="36689" operator="containsText" text="IRLANDA">
      <formula>NOT(ISERROR(SEARCH("IRLANDA",G13)))</formula>
    </cfRule>
    <cfRule type="containsText" dxfId="36825" priority="36690" operator="containsText" text="PAÍSES DEL ESTE">
      <formula>NOT(ISERROR(SEARCH("PAÍSES DEL ESTE",G13)))</formula>
    </cfRule>
    <cfRule type="containsText" dxfId="36824" priority="36691" operator="containsText" text="RUSIA">
      <formula>NOT(ISERROR(SEARCH("RUSIA",G13)))</formula>
    </cfRule>
    <cfRule type="containsText" dxfId="36823" priority="36692" operator="containsText" text="HOLANDA">
      <formula>NOT(ISERROR(SEARCH("HOLANDA",G13)))</formula>
    </cfRule>
    <cfRule type="containsText" dxfId="36822" priority="36693" operator="containsText" text="FRANCIA">
      <formula>NOT(ISERROR(SEARCH("FRANCIA",G13)))</formula>
    </cfRule>
    <cfRule type="containsText" dxfId="36821" priority="36694" operator="containsText" text="ITALIA">
      <formula>NOT(ISERROR(SEARCH("ITALIA",G13)))</formula>
    </cfRule>
    <cfRule type="containsText" dxfId="36820" priority="36695" operator="containsText" text="BÉLGICA">
      <formula>NOT(ISERROR(SEARCH("BÉLGICA",G13)))</formula>
    </cfRule>
    <cfRule type="containsText" dxfId="36819" priority="36696" operator="containsText" text="ESPAÑA">
      <formula>NOT(ISERROR(SEARCH("ESPAÑA",G13)))</formula>
    </cfRule>
    <cfRule type="containsText" dxfId="36818" priority="36697" operator="containsText" text="ALEMANIA">
      <formula>NOT(ISERROR(SEARCH("ALEMANIA",G13)))</formula>
    </cfRule>
    <cfRule type="containsText" dxfId="36817" priority="36698" operator="containsText" text="PAÍSES NÓRDICOS">
      <formula>NOT(ISERROR(SEARCH("PAÍSES NÓRDICOS",G13)))</formula>
    </cfRule>
    <cfRule type="containsText" dxfId="36816" priority="36699" operator="containsText" text="REINO UNIDO">
      <formula>NOT(ISERROR(SEARCH("REINO UNIDO",G13)))</formula>
    </cfRule>
    <cfRule type="containsText" dxfId="36815" priority="36700" operator="containsText" text="DINAMARCA">
      <formula>NOT(ISERROR(SEARCH("DINAMARCA",G13)))</formula>
    </cfRule>
    <cfRule type="containsText" dxfId="36814" priority="36701" operator="containsText" text="NORUEGA">
      <formula>NOT(ISERROR(SEARCH("NORUEGA",G13)))</formula>
    </cfRule>
    <cfRule type="containsText" dxfId="36813" priority="36702" operator="containsText" text="FINLANDIA">
      <formula>NOT(ISERROR(SEARCH("FINLANDIA",G13)))</formula>
    </cfRule>
    <cfRule type="containsText" dxfId="36812" priority="36703" operator="containsText" text="SUECIA">
      <formula>NOT(ISERROR(SEARCH("SUECIA",G13)))</formula>
    </cfRule>
  </conditionalFormatting>
  <conditionalFormatting sqref="G13:G14">
    <cfRule type="containsText" dxfId="36811" priority="36670" operator="containsText" text="SUIZA">
      <formula>NOT(ISERROR(SEARCH("SUIZA",G13)))</formula>
    </cfRule>
    <cfRule type="containsText" dxfId="36810" priority="36671" operator="containsText" text="AUSTRIA">
      <formula>NOT(ISERROR(SEARCH("AUSTRIA",G13)))</formula>
    </cfRule>
    <cfRule type="containsText" dxfId="36809" priority="36672" operator="containsText" text="IRLANDA">
      <formula>NOT(ISERROR(SEARCH("IRLANDA",G13)))</formula>
    </cfRule>
    <cfRule type="containsText" dxfId="36808" priority="36673" operator="containsText" text="PAÍSES DEL ESTE">
      <formula>NOT(ISERROR(SEARCH("PAÍSES DEL ESTE",G13)))</formula>
    </cfRule>
    <cfRule type="containsText" dxfId="36807" priority="36674" operator="containsText" text="RUSIA">
      <formula>NOT(ISERROR(SEARCH("RUSIA",G13)))</formula>
    </cfRule>
    <cfRule type="containsText" dxfId="36806" priority="36675" operator="containsText" text="HOLANDA">
      <formula>NOT(ISERROR(SEARCH("HOLANDA",G13)))</formula>
    </cfRule>
    <cfRule type="containsText" dxfId="36805" priority="36676" operator="containsText" text="FRANCIA">
      <formula>NOT(ISERROR(SEARCH("FRANCIA",G13)))</formula>
    </cfRule>
    <cfRule type="containsText" dxfId="36804" priority="36677" operator="containsText" text="ITALIA">
      <formula>NOT(ISERROR(SEARCH("ITALIA",G13)))</formula>
    </cfRule>
    <cfRule type="containsText" dxfId="36803" priority="36678" operator="containsText" text="BÉLGICA">
      <formula>NOT(ISERROR(SEARCH("BÉLGICA",G13)))</formula>
    </cfRule>
    <cfRule type="containsText" dxfId="36802" priority="36679" operator="containsText" text="ESPAÑA">
      <formula>NOT(ISERROR(SEARCH("ESPAÑA",G13)))</formula>
    </cfRule>
    <cfRule type="containsText" dxfId="36801" priority="36680" operator="containsText" text="ALEMANIA">
      <formula>NOT(ISERROR(SEARCH("ALEMANIA",G13)))</formula>
    </cfRule>
    <cfRule type="containsText" dxfId="36800" priority="36681" operator="containsText" text="PAÍSES NÓRDICOS">
      <formula>NOT(ISERROR(SEARCH("PAÍSES NÓRDICOS",G13)))</formula>
    </cfRule>
    <cfRule type="containsText" dxfId="36799" priority="36682" operator="containsText" text="REINO UNIDO">
      <formula>NOT(ISERROR(SEARCH("REINO UNIDO",G13)))</formula>
    </cfRule>
    <cfRule type="containsText" dxfId="36798" priority="36683" operator="containsText" text="DINAMARCA">
      <formula>NOT(ISERROR(SEARCH("DINAMARCA",G13)))</formula>
    </cfRule>
    <cfRule type="containsText" dxfId="36797" priority="36684" operator="containsText" text="NORUEGA">
      <formula>NOT(ISERROR(SEARCH("NORUEGA",G13)))</formula>
    </cfRule>
    <cfRule type="containsText" dxfId="36796" priority="36685" operator="containsText" text="FINLANDIA">
      <formula>NOT(ISERROR(SEARCH("FINLANDIA",G13)))</formula>
    </cfRule>
    <cfRule type="containsText" dxfId="36795" priority="36686" operator="containsText" text="SUECIA">
      <formula>NOT(ISERROR(SEARCH("SUECIA",G13)))</formula>
    </cfRule>
  </conditionalFormatting>
  <conditionalFormatting sqref="G14">
    <cfRule type="containsText" dxfId="36794" priority="36653" operator="containsText" text="SUIZA">
      <formula>NOT(ISERROR(SEARCH("SUIZA",G14)))</formula>
    </cfRule>
    <cfRule type="containsText" dxfId="36793" priority="36654" operator="containsText" text="AUSTRIA">
      <formula>NOT(ISERROR(SEARCH("AUSTRIA",G14)))</formula>
    </cfRule>
    <cfRule type="containsText" dxfId="36792" priority="36655" operator="containsText" text="IRLANDA">
      <formula>NOT(ISERROR(SEARCH("IRLANDA",G14)))</formula>
    </cfRule>
    <cfRule type="containsText" dxfId="36791" priority="36656" operator="containsText" text="PAÍSES DEL ESTE">
      <formula>NOT(ISERROR(SEARCH("PAÍSES DEL ESTE",G14)))</formula>
    </cfRule>
    <cfRule type="containsText" dxfId="36790" priority="36657" operator="containsText" text="RUSIA">
      <formula>NOT(ISERROR(SEARCH("RUSIA",G14)))</formula>
    </cfRule>
    <cfRule type="containsText" dxfId="36789" priority="36658" operator="containsText" text="HOLANDA">
      <formula>NOT(ISERROR(SEARCH("HOLANDA",G14)))</formula>
    </cfRule>
    <cfRule type="containsText" dxfId="36788" priority="36659" operator="containsText" text="FRANCIA">
      <formula>NOT(ISERROR(SEARCH("FRANCIA",G14)))</formula>
    </cfRule>
    <cfRule type="containsText" dxfId="36787" priority="36660" operator="containsText" text="ITALIA">
      <formula>NOT(ISERROR(SEARCH("ITALIA",G14)))</formula>
    </cfRule>
    <cfRule type="containsText" dxfId="36786" priority="36661" operator="containsText" text="BÉLGICA">
      <formula>NOT(ISERROR(SEARCH("BÉLGICA",G14)))</formula>
    </cfRule>
    <cfRule type="containsText" dxfId="36785" priority="36662" operator="containsText" text="ESPAÑA">
      <formula>NOT(ISERROR(SEARCH("ESPAÑA",G14)))</formula>
    </cfRule>
    <cfRule type="containsText" dxfId="36784" priority="36663" operator="containsText" text="ALEMANIA">
      <formula>NOT(ISERROR(SEARCH("ALEMANIA",G14)))</formula>
    </cfRule>
    <cfRule type="containsText" dxfId="36783" priority="36664" operator="containsText" text="PAÍSES NÓRDICOS">
      <formula>NOT(ISERROR(SEARCH("PAÍSES NÓRDICOS",G14)))</formula>
    </cfRule>
    <cfRule type="containsText" dxfId="36782" priority="36665" operator="containsText" text="REINO UNIDO">
      <formula>NOT(ISERROR(SEARCH("REINO UNIDO",G14)))</formula>
    </cfRule>
    <cfRule type="containsText" dxfId="36781" priority="36666" operator="containsText" text="DINAMARCA">
      <formula>NOT(ISERROR(SEARCH("DINAMARCA",G14)))</formula>
    </cfRule>
    <cfRule type="containsText" dxfId="36780" priority="36667" operator="containsText" text="NORUEGA">
      <formula>NOT(ISERROR(SEARCH("NORUEGA",G14)))</formula>
    </cfRule>
    <cfRule type="containsText" dxfId="36779" priority="36668" operator="containsText" text="FINLANDIA">
      <formula>NOT(ISERROR(SEARCH("FINLANDIA",G14)))</formula>
    </cfRule>
    <cfRule type="containsText" dxfId="36778" priority="36669" operator="containsText" text="SUECIA">
      <formula>NOT(ISERROR(SEARCH("SUECIA",G14)))</formula>
    </cfRule>
  </conditionalFormatting>
  <conditionalFormatting sqref="G13">
    <cfRule type="containsText" dxfId="36777" priority="36636" operator="containsText" text="SUIZA">
      <formula>NOT(ISERROR(SEARCH("SUIZA",G13)))</formula>
    </cfRule>
    <cfRule type="containsText" dxfId="36776" priority="36637" operator="containsText" text="AUSTRIA">
      <formula>NOT(ISERROR(SEARCH("AUSTRIA",G13)))</formula>
    </cfRule>
    <cfRule type="containsText" dxfId="36775" priority="36638" operator="containsText" text="IRLANDA">
      <formula>NOT(ISERROR(SEARCH("IRLANDA",G13)))</formula>
    </cfRule>
    <cfRule type="containsText" dxfId="36774" priority="36639" operator="containsText" text="PAÍSES DEL ESTE">
      <formula>NOT(ISERROR(SEARCH("PAÍSES DEL ESTE",G13)))</formula>
    </cfRule>
    <cfRule type="containsText" dxfId="36773" priority="36640" operator="containsText" text="RUSIA">
      <formula>NOT(ISERROR(SEARCH("RUSIA",G13)))</formula>
    </cfRule>
    <cfRule type="containsText" dxfId="36772" priority="36641" operator="containsText" text="HOLANDA">
      <formula>NOT(ISERROR(SEARCH("HOLANDA",G13)))</formula>
    </cfRule>
    <cfRule type="containsText" dxfId="36771" priority="36642" operator="containsText" text="FRANCIA">
      <formula>NOT(ISERROR(SEARCH("FRANCIA",G13)))</formula>
    </cfRule>
    <cfRule type="containsText" dxfId="36770" priority="36643" operator="containsText" text="ITALIA">
      <formula>NOT(ISERROR(SEARCH("ITALIA",G13)))</formula>
    </cfRule>
    <cfRule type="containsText" dxfId="36769" priority="36644" operator="containsText" text="BÉLGICA">
      <formula>NOT(ISERROR(SEARCH("BÉLGICA",G13)))</formula>
    </cfRule>
    <cfRule type="containsText" dxfId="36768" priority="36645" operator="containsText" text="ESPAÑA">
      <formula>NOT(ISERROR(SEARCH("ESPAÑA",G13)))</formula>
    </cfRule>
    <cfRule type="containsText" dxfId="36767" priority="36646" operator="containsText" text="ALEMANIA">
      <formula>NOT(ISERROR(SEARCH("ALEMANIA",G13)))</formula>
    </cfRule>
    <cfRule type="containsText" dxfId="36766" priority="36647" operator="containsText" text="PAÍSES NÓRDICOS">
      <formula>NOT(ISERROR(SEARCH("PAÍSES NÓRDICOS",G13)))</formula>
    </cfRule>
    <cfRule type="containsText" dxfId="36765" priority="36648" operator="containsText" text="REINO UNIDO">
      <formula>NOT(ISERROR(SEARCH("REINO UNIDO",G13)))</formula>
    </cfRule>
    <cfRule type="containsText" dxfId="36764" priority="36649" operator="containsText" text="DINAMARCA">
      <formula>NOT(ISERROR(SEARCH("DINAMARCA",G13)))</formula>
    </cfRule>
    <cfRule type="containsText" dxfId="36763" priority="36650" operator="containsText" text="NORUEGA">
      <formula>NOT(ISERROR(SEARCH("NORUEGA",G13)))</formula>
    </cfRule>
    <cfRule type="containsText" dxfId="36762" priority="36651" operator="containsText" text="FINLANDIA">
      <formula>NOT(ISERROR(SEARCH("FINLANDIA",G13)))</formula>
    </cfRule>
    <cfRule type="containsText" dxfId="36761" priority="36652" operator="containsText" text="SUECIA">
      <formula>NOT(ISERROR(SEARCH("SUECIA",G13)))</formula>
    </cfRule>
  </conditionalFormatting>
  <conditionalFormatting sqref="G13">
    <cfRule type="containsText" dxfId="36760" priority="36619" operator="containsText" text="SUIZA">
      <formula>NOT(ISERROR(SEARCH("SUIZA",G13)))</formula>
    </cfRule>
    <cfRule type="containsText" dxfId="36759" priority="36620" operator="containsText" text="AUSTRIA">
      <formula>NOT(ISERROR(SEARCH("AUSTRIA",G13)))</formula>
    </cfRule>
    <cfRule type="containsText" dxfId="36758" priority="36621" operator="containsText" text="IRLANDA">
      <formula>NOT(ISERROR(SEARCH("IRLANDA",G13)))</formula>
    </cfRule>
    <cfRule type="containsText" dxfId="36757" priority="36622" operator="containsText" text="PAÍSES DEL ESTE">
      <formula>NOT(ISERROR(SEARCH("PAÍSES DEL ESTE",G13)))</formula>
    </cfRule>
    <cfRule type="containsText" dxfId="36756" priority="36623" operator="containsText" text="RUSIA">
      <formula>NOT(ISERROR(SEARCH("RUSIA",G13)))</formula>
    </cfRule>
    <cfRule type="containsText" dxfId="36755" priority="36624" operator="containsText" text="HOLANDA">
      <formula>NOT(ISERROR(SEARCH("HOLANDA",G13)))</formula>
    </cfRule>
    <cfRule type="containsText" dxfId="36754" priority="36625" operator="containsText" text="FRANCIA">
      <formula>NOT(ISERROR(SEARCH("FRANCIA",G13)))</formula>
    </cfRule>
    <cfRule type="containsText" dxfId="36753" priority="36626" operator="containsText" text="ITALIA">
      <formula>NOT(ISERROR(SEARCH("ITALIA",G13)))</formula>
    </cfRule>
    <cfRule type="containsText" dxfId="36752" priority="36627" operator="containsText" text="BÉLGICA">
      <formula>NOT(ISERROR(SEARCH("BÉLGICA",G13)))</formula>
    </cfRule>
    <cfRule type="containsText" dxfId="36751" priority="36628" operator="containsText" text="ESPAÑA">
      <formula>NOT(ISERROR(SEARCH("ESPAÑA",G13)))</formula>
    </cfRule>
    <cfRule type="containsText" dxfId="36750" priority="36629" operator="containsText" text="ALEMANIA">
      <formula>NOT(ISERROR(SEARCH("ALEMANIA",G13)))</formula>
    </cfRule>
    <cfRule type="containsText" dxfId="36749" priority="36630" operator="containsText" text="PAÍSES NÓRDICOS">
      <formula>NOT(ISERROR(SEARCH("PAÍSES NÓRDICOS",G13)))</formula>
    </cfRule>
    <cfRule type="containsText" dxfId="36748" priority="36631" operator="containsText" text="REINO UNIDO">
      <formula>NOT(ISERROR(SEARCH("REINO UNIDO",G13)))</formula>
    </cfRule>
    <cfRule type="containsText" dxfId="36747" priority="36632" operator="containsText" text="DINAMARCA">
      <formula>NOT(ISERROR(SEARCH("DINAMARCA",G13)))</formula>
    </cfRule>
    <cfRule type="containsText" dxfId="36746" priority="36633" operator="containsText" text="NORUEGA">
      <formula>NOT(ISERROR(SEARCH("NORUEGA",G13)))</formula>
    </cfRule>
    <cfRule type="containsText" dxfId="36745" priority="36634" operator="containsText" text="FINLANDIA">
      <formula>NOT(ISERROR(SEARCH("FINLANDIA",G13)))</formula>
    </cfRule>
    <cfRule type="containsText" dxfId="36744" priority="36635" operator="containsText" text="SUECIA">
      <formula>NOT(ISERROR(SEARCH("SUECIA",G13)))</formula>
    </cfRule>
  </conditionalFormatting>
  <conditionalFormatting sqref="G13">
    <cfRule type="containsText" dxfId="36743" priority="36602" operator="containsText" text="SUIZA">
      <formula>NOT(ISERROR(SEARCH("SUIZA",G13)))</formula>
    </cfRule>
    <cfRule type="containsText" dxfId="36742" priority="36603" operator="containsText" text="AUSTRIA">
      <formula>NOT(ISERROR(SEARCH("AUSTRIA",G13)))</formula>
    </cfRule>
    <cfRule type="containsText" dxfId="36741" priority="36604" operator="containsText" text="IRLANDA">
      <formula>NOT(ISERROR(SEARCH("IRLANDA",G13)))</formula>
    </cfRule>
    <cfRule type="containsText" dxfId="36740" priority="36605" operator="containsText" text="PAÍSES DEL ESTE">
      <formula>NOT(ISERROR(SEARCH("PAÍSES DEL ESTE",G13)))</formula>
    </cfRule>
    <cfRule type="containsText" dxfId="36739" priority="36606" operator="containsText" text="RUSIA">
      <formula>NOT(ISERROR(SEARCH("RUSIA",G13)))</formula>
    </cfRule>
    <cfRule type="containsText" dxfId="36738" priority="36607" operator="containsText" text="HOLANDA">
      <formula>NOT(ISERROR(SEARCH("HOLANDA",G13)))</formula>
    </cfRule>
    <cfRule type="containsText" dxfId="36737" priority="36608" operator="containsText" text="FRANCIA">
      <formula>NOT(ISERROR(SEARCH("FRANCIA",G13)))</formula>
    </cfRule>
    <cfRule type="containsText" dxfId="36736" priority="36609" operator="containsText" text="ITALIA">
      <formula>NOT(ISERROR(SEARCH("ITALIA",G13)))</formula>
    </cfRule>
    <cfRule type="containsText" dxfId="36735" priority="36610" operator="containsText" text="BÉLGICA">
      <formula>NOT(ISERROR(SEARCH("BÉLGICA",G13)))</formula>
    </cfRule>
    <cfRule type="containsText" dxfId="36734" priority="36611" operator="containsText" text="ESPAÑA">
      <formula>NOT(ISERROR(SEARCH("ESPAÑA",G13)))</formula>
    </cfRule>
    <cfRule type="containsText" dxfId="36733" priority="36612" operator="containsText" text="ALEMANIA">
      <formula>NOT(ISERROR(SEARCH("ALEMANIA",G13)))</formula>
    </cfRule>
    <cfRule type="containsText" dxfId="36732" priority="36613" operator="containsText" text="PAÍSES NÓRDICOS">
      <formula>NOT(ISERROR(SEARCH("PAÍSES NÓRDICOS",G13)))</formula>
    </cfRule>
    <cfRule type="containsText" dxfId="36731" priority="36614" operator="containsText" text="REINO UNIDO">
      <formula>NOT(ISERROR(SEARCH("REINO UNIDO",G13)))</formula>
    </cfRule>
    <cfRule type="containsText" dxfId="36730" priority="36615" operator="containsText" text="DINAMARCA">
      <formula>NOT(ISERROR(SEARCH("DINAMARCA",G13)))</formula>
    </cfRule>
    <cfRule type="containsText" dxfId="36729" priority="36616" operator="containsText" text="NORUEGA">
      <formula>NOT(ISERROR(SEARCH("NORUEGA",G13)))</formula>
    </cfRule>
    <cfRule type="containsText" dxfId="36728" priority="36617" operator="containsText" text="FINLANDIA">
      <formula>NOT(ISERROR(SEARCH("FINLANDIA",G13)))</formula>
    </cfRule>
    <cfRule type="containsText" dxfId="36727" priority="36618" operator="containsText" text="SUECIA">
      <formula>NOT(ISERROR(SEARCH("SUECIA",G13)))</formula>
    </cfRule>
  </conditionalFormatting>
  <conditionalFormatting sqref="G13">
    <cfRule type="containsText" dxfId="36726" priority="36585" operator="containsText" text="SUIZA">
      <formula>NOT(ISERROR(SEARCH("SUIZA",G13)))</formula>
    </cfRule>
    <cfRule type="containsText" dxfId="36725" priority="36586" operator="containsText" text="AUSTRIA">
      <formula>NOT(ISERROR(SEARCH("AUSTRIA",G13)))</formula>
    </cfRule>
    <cfRule type="containsText" dxfId="36724" priority="36587" operator="containsText" text="IRLANDA">
      <formula>NOT(ISERROR(SEARCH("IRLANDA",G13)))</formula>
    </cfRule>
    <cfRule type="containsText" dxfId="36723" priority="36588" operator="containsText" text="PAÍSES DEL ESTE">
      <formula>NOT(ISERROR(SEARCH("PAÍSES DEL ESTE",G13)))</formula>
    </cfRule>
    <cfRule type="containsText" dxfId="36722" priority="36589" operator="containsText" text="RUSIA">
      <formula>NOT(ISERROR(SEARCH("RUSIA",G13)))</formula>
    </cfRule>
    <cfRule type="containsText" dxfId="36721" priority="36590" operator="containsText" text="HOLANDA">
      <formula>NOT(ISERROR(SEARCH("HOLANDA",G13)))</formula>
    </cfRule>
    <cfRule type="containsText" dxfId="36720" priority="36591" operator="containsText" text="FRANCIA">
      <formula>NOT(ISERROR(SEARCH("FRANCIA",G13)))</formula>
    </cfRule>
    <cfRule type="containsText" dxfId="36719" priority="36592" operator="containsText" text="ITALIA">
      <formula>NOT(ISERROR(SEARCH("ITALIA",G13)))</formula>
    </cfRule>
    <cfRule type="containsText" dxfId="36718" priority="36593" operator="containsText" text="BÉLGICA">
      <formula>NOT(ISERROR(SEARCH("BÉLGICA",G13)))</formula>
    </cfRule>
    <cfRule type="containsText" dxfId="36717" priority="36594" operator="containsText" text="ESPAÑA">
      <formula>NOT(ISERROR(SEARCH("ESPAÑA",G13)))</formula>
    </cfRule>
    <cfRule type="containsText" dxfId="36716" priority="36595" operator="containsText" text="ALEMANIA">
      <formula>NOT(ISERROR(SEARCH("ALEMANIA",G13)))</formula>
    </cfRule>
    <cfRule type="containsText" dxfId="36715" priority="36596" operator="containsText" text="PAÍSES NÓRDICOS">
      <formula>NOT(ISERROR(SEARCH("PAÍSES NÓRDICOS",G13)))</formula>
    </cfRule>
    <cfRule type="containsText" dxfId="36714" priority="36597" operator="containsText" text="REINO UNIDO">
      <formula>NOT(ISERROR(SEARCH("REINO UNIDO",G13)))</formula>
    </cfRule>
    <cfRule type="containsText" dxfId="36713" priority="36598" operator="containsText" text="DINAMARCA">
      <formula>NOT(ISERROR(SEARCH("DINAMARCA",G13)))</formula>
    </cfRule>
    <cfRule type="containsText" dxfId="36712" priority="36599" operator="containsText" text="NORUEGA">
      <formula>NOT(ISERROR(SEARCH("NORUEGA",G13)))</formula>
    </cfRule>
    <cfRule type="containsText" dxfId="36711" priority="36600" operator="containsText" text="FINLANDIA">
      <formula>NOT(ISERROR(SEARCH("FINLANDIA",G13)))</formula>
    </cfRule>
    <cfRule type="containsText" dxfId="36710" priority="36601" operator="containsText" text="SUECIA">
      <formula>NOT(ISERROR(SEARCH("SUECIA",G13)))</formula>
    </cfRule>
  </conditionalFormatting>
  <conditionalFormatting sqref="G14">
    <cfRule type="containsText" dxfId="36709" priority="36568" operator="containsText" text="SUIZA">
      <formula>NOT(ISERROR(SEARCH("SUIZA",G14)))</formula>
    </cfRule>
    <cfRule type="containsText" dxfId="36708" priority="36569" operator="containsText" text="AUSTRIA">
      <formula>NOT(ISERROR(SEARCH("AUSTRIA",G14)))</formula>
    </cfRule>
    <cfRule type="containsText" dxfId="36707" priority="36570" operator="containsText" text="IRLANDA">
      <formula>NOT(ISERROR(SEARCH("IRLANDA",G14)))</formula>
    </cfRule>
    <cfRule type="containsText" dxfId="36706" priority="36571" operator="containsText" text="PAÍSES DEL ESTE">
      <formula>NOT(ISERROR(SEARCH("PAÍSES DEL ESTE",G14)))</formula>
    </cfRule>
    <cfRule type="containsText" dxfId="36705" priority="36572" operator="containsText" text="RUSIA">
      <formula>NOT(ISERROR(SEARCH("RUSIA",G14)))</formula>
    </cfRule>
    <cfRule type="containsText" dxfId="36704" priority="36573" operator="containsText" text="HOLANDA">
      <formula>NOT(ISERROR(SEARCH("HOLANDA",G14)))</formula>
    </cfRule>
    <cfRule type="containsText" dxfId="36703" priority="36574" operator="containsText" text="FRANCIA">
      <formula>NOT(ISERROR(SEARCH("FRANCIA",G14)))</formula>
    </cfRule>
    <cfRule type="containsText" dxfId="36702" priority="36575" operator="containsText" text="ITALIA">
      <formula>NOT(ISERROR(SEARCH("ITALIA",G14)))</formula>
    </cfRule>
    <cfRule type="containsText" dxfId="36701" priority="36576" operator="containsText" text="BÉLGICA">
      <formula>NOT(ISERROR(SEARCH("BÉLGICA",G14)))</formula>
    </cfRule>
    <cfRule type="containsText" dxfId="36700" priority="36577" operator="containsText" text="ESPAÑA">
      <formula>NOT(ISERROR(SEARCH("ESPAÑA",G14)))</formula>
    </cfRule>
    <cfRule type="containsText" dxfId="36699" priority="36578" operator="containsText" text="ALEMANIA">
      <formula>NOT(ISERROR(SEARCH("ALEMANIA",G14)))</formula>
    </cfRule>
    <cfRule type="containsText" dxfId="36698" priority="36579" operator="containsText" text="PAÍSES NÓRDICOS">
      <formula>NOT(ISERROR(SEARCH("PAÍSES NÓRDICOS",G14)))</formula>
    </cfRule>
    <cfRule type="containsText" dxfId="36697" priority="36580" operator="containsText" text="REINO UNIDO">
      <formula>NOT(ISERROR(SEARCH("REINO UNIDO",G14)))</formula>
    </cfRule>
    <cfRule type="containsText" dxfId="36696" priority="36581" operator="containsText" text="DINAMARCA">
      <formula>NOT(ISERROR(SEARCH("DINAMARCA",G14)))</formula>
    </cfRule>
    <cfRule type="containsText" dxfId="36695" priority="36582" operator="containsText" text="NORUEGA">
      <formula>NOT(ISERROR(SEARCH("NORUEGA",G14)))</formula>
    </cfRule>
    <cfRule type="containsText" dxfId="36694" priority="36583" operator="containsText" text="FINLANDIA">
      <formula>NOT(ISERROR(SEARCH("FINLANDIA",G14)))</formula>
    </cfRule>
    <cfRule type="containsText" dxfId="36693" priority="36584" operator="containsText" text="SUECIA">
      <formula>NOT(ISERROR(SEARCH("SUECIA",G14)))</formula>
    </cfRule>
  </conditionalFormatting>
  <conditionalFormatting sqref="G14">
    <cfRule type="containsText" dxfId="36692" priority="36551" operator="containsText" text="SUIZA">
      <formula>NOT(ISERROR(SEARCH("SUIZA",G14)))</formula>
    </cfRule>
    <cfRule type="containsText" dxfId="36691" priority="36552" operator="containsText" text="AUSTRIA">
      <formula>NOT(ISERROR(SEARCH("AUSTRIA",G14)))</formula>
    </cfRule>
    <cfRule type="containsText" dxfId="36690" priority="36553" operator="containsText" text="IRLANDA">
      <formula>NOT(ISERROR(SEARCH("IRLANDA",G14)))</formula>
    </cfRule>
    <cfRule type="containsText" dxfId="36689" priority="36554" operator="containsText" text="PAÍSES DEL ESTE">
      <formula>NOT(ISERROR(SEARCH("PAÍSES DEL ESTE",G14)))</formula>
    </cfRule>
    <cfRule type="containsText" dxfId="36688" priority="36555" operator="containsText" text="RUSIA">
      <formula>NOT(ISERROR(SEARCH("RUSIA",G14)))</formula>
    </cfRule>
    <cfRule type="containsText" dxfId="36687" priority="36556" operator="containsText" text="HOLANDA">
      <formula>NOT(ISERROR(SEARCH("HOLANDA",G14)))</formula>
    </cfRule>
    <cfRule type="containsText" dxfId="36686" priority="36557" operator="containsText" text="FRANCIA">
      <formula>NOT(ISERROR(SEARCH("FRANCIA",G14)))</formula>
    </cfRule>
    <cfRule type="containsText" dxfId="36685" priority="36558" operator="containsText" text="ITALIA">
      <formula>NOT(ISERROR(SEARCH("ITALIA",G14)))</formula>
    </cfRule>
    <cfRule type="containsText" dxfId="36684" priority="36559" operator="containsText" text="BÉLGICA">
      <formula>NOT(ISERROR(SEARCH("BÉLGICA",G14)))</formula>
    </cfRule>
    <cfRule type="containsText" dxfId="36683" priority="36560" operator="containsText" text="ESPAÑA">
      <formula>NOT(ISERROR(SEARCH("ESPAÑA",G14)))</formula>
    </cfRule>
    <cfRule type="containsText" dxfId="36682" priority="36561" operator="containsText" text="ALEMANIA">
      <formula>NOT(ISERROR(SEARCH("ALEMANIA",G14)))</formula>
    </cfRule>
    <cfRule type="containsText" dxfId="36681" priority="36562" operator="containsText" text="PAÍSES NÓRDICOS">
      <formula>NOT(ISERROR(SEARCH("PAÍSES NÓRDICOS",G14)))</formula>
    </cfRule>
    <cfRule type="containsText" dxfId="36680" priority="36563" operator="containsText" text="REINO UNIDO">
      <formula>NOT(ISERROR(SEARCH("REINO UNIDO",G14)))</formula>
    </cfRule>
    <cfRule type="containsText" dxfId="36679" priority="36564" operator="containsText" text="DINAMARCA">
      <formula>NOT(ISERROR(SEARCH("DINAMARCA",G14)))</formula>
    </cfRule>
    <cfRule type="containsText" dxfId="36678" priority="36565" operator="containsText" text="NORUEGA">
      <formula>NOT(ISERROR(SEARCH("NORUEGA",G14)))</formula>
    </cfRule>
    <cfRule type="containsText" dxfId="36677" priority="36566" operator="containsText" text="FINLANDIA">
      <formula>NOT(ISERROR(SEARCH("FINLANDIA",G14)))</formula>
    </cfRule>
    <cfRule type="containsText" dxfId="36676" priority="36567" operator="containsText" text="SUECIA">
      <formula>NOT(ISERROR(SEARCH("SUECIA",G14)))</formula>
    </cfRule>
  </conditionalFormatting>
  <conditionalFormatting sqref="G14">
    <cfRule type="containsText" dxfId="36675" priority="36534" operator="containsText" text="SUIZA">
      <formula>NOT(ISERROR(SEARCH("SUIZA",G14)))</formula>
    </cfRule>
    <cfRule type="containsText" dxfId="36674" priority="36535" operator="containsText" text="AUSTRIA">
      <formula>NOT(ISERROR(SEARCH("AUSTRIA",G14)))</formula>
    </cfRule>
    <cfRule type="containsText" dxfId="36673" priority="36536" operator="containsText" text="IRLANDA">
      <formula>NOT(ISERROR(SEARCH("IRLANDA",G14)))</formula>
    </cfRule>
    <cfRule type="containsText" dxfId="36672" priority="36537" operator="containsText" text="PAÍSES DEL ESTE">
      <formula>NOT(ISERROR(SEARCH("PAÍSES DEL ESTE",G14)))</formula>
    </cfRule>
    <cfRule type="containsText" dxfId="36671" priority="36538" operator="containsText" text="RUSIA">
      <formula>NOT(ISERROR(SEARCH("RUSIA",G14)))</formula>
    </cfRule>
    <cfRule type="containsText" dxfId="36670" priority="36539" operator="containsText" text="HOLANDA">
      <formula>NOT(ISERROR(SEARCH("HOLANDA",G14)))</formula>
    </cfRule>
    <cfRule type="containsText" dxfId="36669" priority="36540" operator="containsText" text="FRANCIA">
      <formula>NOT(ISERROR(SEARCH("FRANCIA",G14)))</formula>
    </cfRule>
    <cfRule type="containsText" dxfId="36668" priority="36541" operator="containsText" text="ITALIA">
      <formula>NOT(ISERROR(SEARCH("ITALIA",G14)))</formula>
    </cfRule>
    <cfRule type="containsText" dxfId="36667" priority="36542" operator="containsText" text="BÉLGICA">
      <formula>NOT(ISERROR(SEARCH("BÉLGICA",G14)))</formula>
    </cfRule>
    <cfRule type="containsText" dxfId="36666" priority="36543" operator="containsText" text="ESPAÑA">
      <formula>NOT(ISERROR(SEARCH("ESPAÑA",G14)))</formula>
    </cfRule>
    <cfRule type="containsText" dxfId="36665" priority="36544" operator="containsText" text="ALEMANIA">
      <formula>NOT(ISERROR(SEARCH("ALEMANIA",G14)))</formula>
    </cfRule>
    <cfRule type="containsText" dxfId="36664" priority="36545" operator="containsText" text="PAÍSES NÓRDICOS">
      <formula>NOT(ISERROR(SEARCH("PAÍSES NÓRDICOS",G14)))</formula>
    </cfRule>
    <cfRule type="containsText" dxfId="36663" priority="36546" operator="containsText" text="REINO UNIDO">
      <formula>NOT(ISERROR(SEARCH("REINO UNIDO",G14)))</formula>
    </cfRule>
    <cfRule type="containsText" dxfId="36662" priority="36547" operator="containsText" text="DINAMARCA">
      <formula>NOT(ISERROR(SEARCH("DINAMARCA",G14)))</formula>
    </cfRule>
    <cfRule type="containsText" dxfId="36661" priority="36548" operator="containsText" text="NORUEGA">
      <formula>NOT(ISERROR(SEARCH("NORUEGA",G14)))</formula>
    </cfRule>
    <cfRule type="containsText" dxfId="36660" priority="36549" operator="containsText" text="FINLANDIA">
      <formula>NOT(ISERROR(SEARCH("FINLANDIA",G14)))</formula>
    </cfRule>
    <cfRule type="containsText" dxfId="36659" priority="36550" operator="containsText" text="SUECIA">
      <formula>NOT(ISERROR(SEARCH("SUECIA",G14)))</formula>
    </cfRule>
  </conditionalFormatting>
  <conditionalFormatting sqref="G14">
    <cfRule type="containsText" dxfId="36658" priority="36517" operator="containsText" text="SUIZA">
      <formula>NOT(ISERROR(SEARCH("SUIZA",G14)))</formula>
    </cfRule>
    <cfRule type="containsText" dxfId="36657" priority="36518" operator="containsText" text="AUSTRIA">
      <formula>NOT(ISERROR(SEARCH("AUSTRIA",G14)))</formula>
    </cfRule>
    <cfRule type="containsText" dxfId="36656" priority="36519" operator="containsText" text="IRLANDA">
      <formula>NOT(ISERROR(SEARCH("IRLANDA",G14)))</formula>
    </cfRule>
    <cfRule type="containsText" dxfId="36655" priority="36520" operator="containsText" text="PAÍSES DEL ESTE">
      <formula>NOT(ISERROR(SEARCH("PAÍSES DEL ESTE",G14)))</formula>
    </cfRule>
    <cfRule type="containsText" dxfId="36654" priority="36521" operator="containsText" text="RUSIA">
      <formula>NOT(ISERROR(SEARCH("RUSIA",G14)))</formula>
    </cfRule>
    <cfRule type="containsText" dxfId="36653" priority="36522" operator="containsText" text="HOLANDA">
      <formula>NOT(ISERROR(SEARCH("HOLANDA",G14)))</formula>
    </cfRule>
    <cfRule type="containsText" dxfId="36652" priority="36523" operator="containsText" text="FRANCIA">
      <formula>NOT(ISERROR(SEARCH("FRANCIA",G14)))</formula>
    </cfRule>
    <cfRule type="containsText" dxfId="36651" priority="36524" operator="containsText" text="ITALIA">
      <formula>NOT(ISERROR(SEARCH("ITALIA",G14)))</formula>
    </cfRule>
    <cfRule type="containsText" dxfId="36650" priority="36525" operator="containsText" text="BÉLGICA">
      <formula>NOT(ISERROR(SEARCH("BÉLGICA",G14)))</formula>
    </cfRule>
    <cfRule type="containsText" dxfId="36649" priority="36526" operator="containsText" text="ESPAÑA">
      <formula>NOT(ISERROR(SEARCH("ESPAÑA",G14)))</formula>
    </cfRule>
    <cfRule type="containsText" dxfId="36648" priority="36527" operator="containsText" text="ALEMANIA">
      <formula>NOT(ISERROR(SEARCH("ALEMANIA",G14)))</formula>
    </cfRule>
    <cfRule type="containsText" dxfId="36647" priority="36528" operator="containsText" text="PAÍSES NÓRDICOS">
      <formula>NOT(ISERROR(SEARCH("PAÍSES NÓRDICOS",G14)))</formula>
    </cfRule>
    <cfRule type="containsText" dxfId="36646" priority="36529" operator="containsText" text="REINO UNIDO">
      <formula>NOT(ISERROR(SEARCH("REINO UNIDO",G14)))</formula>
    </cfRule>
    <cfRule type="containsText" dxfId="36645" priority="36530" operator="containsText" text="DINAMARCA">
      <formula>NOT(ISERROR(SEARCH("DINAMARCA",G14)))</formula>
    </cfRule>
    <cfRule type="containsText" dxfId="36644" priority="36531" operator="containsText" text="NORUEGA">
      <formula>NOT(ISERROR(SEARCH("NORUEGA",G14)))</formula>
    </cfRule>
    <cfRule type="containsText" dxfId="36643" priority="36532" operator="containsText" text="FINLANDIA">
      <formula>NOT(ISERROR(SEARCH("FINLANDIA",G14)))</formula>
    </cfRule>
    <cfRule type="containsText" dxfId="36642" priority="36533" operator="containsText" text="SUECIA">
      <formula>NOT(ISERROR(SEARCH("SUECIA",G14)))</formula>
    </cfRule>
  </conditionalFormatting>
  <conditionalFormatting sqref="G14">
    <cfRule type="containsText" dxfId="36641" priority="36500" operator="containsText" text="SUIZA">
      <formula>NOT(ISERROR(SEARCH("SUIZA",G14)))</formula>
    </cfRule>
    <cfRule type="containsText" dxfId="36640" priority="36501" operator="containsText" text="AUSTRIA">
      <formula>NOT(ISERROR(SEARCH("AUSTRIA",G14)))</formula>
    </cfRule>
    <cfRule type="containsText" dxfId="36639" priority="36502" operator="containsText" text="IRLANDA">
      <formula>NOT(ISERROR(SEARCH("IRLANDA",G14)))</formula>
    </cfRule>
    <cfRule type="containsText" dxfId="36638" priority="36503" operator="containsText" text="PAÍSES DEL ESTE">
      <formula>NOT(ISERROR(SEARCH("PAÍSES DEL ESTE",G14)))</formula>
    </cfRule>
    <cfRule type="containsText" dxfId="36637" priority="36504" operator="containsText" text="RUSIA">
      <formula>NOT(ISERROR(SEARCH("RUSIA",G14)))</formula>
    </cfRule>
    <cfRule type="containsText" dxfId="36636" priority="36505" operator="containsText" text="HOLANDA">
      <formula>NOT(ISERROR(SEARCH("HOLANDA",G14)))</formula>
    </cfRule>
    <cfRule type="containsText" dxfId="36635" priority="36506" operator="containsText" text="FRANCIA">
      <formula>NOT(ISERROR(SEARCH("FRANCIA",G14)))</formula>
    </cfRule>
    <cfRule type="containsText" dxfId="36634" priority="36507" operator="containsText" text="ITALIA">
      <formula>NOT(ISERROR(SEARCH("ITALIA",G14)))</formula>
    </cfRule>
    <cfRule type="containsText" dxfId="36633" priority="36508" operator="containsText" text="BÉLGICA">
      <formula>NOT(ISERROR(SEARCH("BÉLGICA",G14)))</formula>
    </cfRule>
    <cfRule type="containsText" dxfId="36632" priority="36509" operator="containsText" text="ESPAÑA">
      <formula>NOT(ISERROR(SEARCH("ESPAÑA",G14)))</formula>
    </cfRule>
    <cfRule type="containsText" dxfId="36631" priority="36510" operator="containsText" text="ALEMANIA">
      <formula>NOT(ISERROR(SEARCH("ALEMANIA",G14)))</formula>
    </cfRule>
    <cfRule type="containsText" dxfId="36630" priority="36511" operator="containsText" text="PAÍSES NÓRDICOS">
      <formula>NOT(ISERROR(SEARCH("PAÍSES NÓRDICOS",G14)))</formula>
    </cfRule>
    <cfRule type="containsText" dxfId="36629" priority="36512" operator="containsText" text="REINO UNIDO">
      <formula>NOT(ISERROR(SEARCH("REINO UNIDO",G14)))</formula>
    </cfRule>
    <cfRule type="containsText" dxfId="36628" priority="36513" operator="containsText" text="DINAMARCA">
      <formula>NOT(ISERROR(SEARCH("DINAMARCA",G14)))</formula>
    </cfRule>
    <cfRule type="containsText" dxfId="36627" priority="36514" operator="containsText" text="NORUEGA">
      <formula>NOT(ISERROR(SEARCH("NORUEGA",G14)))</formula>
    </cfRule>
    <cfRule type="containsText" dxfId="36626" priority="36515" operator="containsText" text="FINLANDIA">
      <formula>NOT(ISERROR(SEARCH("FINLANDIA",G14)))</formula>
    </cfRule>
    <cfRule type="containsText" dxfId="36625" priority="36516" operator="containsText" text="SUECIA">
      <formula>NOT(ISERROR(SEARCH("SUECIA",G14)))</formula>
    </cfRule>
  </conditionalFormatting>
  <conditionalFormatting sqref="G14">
    <cfRule type="containsText" dxfId="36624" priority="36483" operator="containsText" text="SUIZA">
      <formula>NOT(ISERROR(SEARCH("SUIZA",G14)))</formula>
    </cfRule>
    <cfRule type="containsText" dxfId="36623" priority="36484" operator="containsText" text="AUSTRIA">
      <formula>NOT(ISERROR(SEARCH("AUSTRIA",G14)))</formula>
    </cfRule>
    <cfRule type="containsText" dxfId="36622" priority="36485" operator="containsText" text="IRLANDA">
      <formula>NOT(ISERROR(SEARCH("IRLANDA",G14)))</formula>
    </cfRule>
    <cfRule type="containsText" dxfId="36621" priority="36486" operator="containsText" text="PAÍSES DEL ESTE">
      <formula>NOT(ISERROR(SEARCH("PAÍSES DEL ESTE",G14)))</formula>
    </cfRule>
    <cfRule type="containsText" dxfId="36620" priority="36487" operator="containsText" text="RUSIA">
      <formula>NOT(ISERROR(SEARCH("RUSIA",G14)))</formula>
    </cfRule>
    <cfRule type="containsText" dxfId="36619" priority="36488" operator="containsText" text="HOLANDA">
      <formula>NOT(ISERROR(SEARCH("HOLANDA",G14)))</formula>
    </cfRule>
    <cfRule type="containsText" dxfId="36618" priority="36489" operator="containsText" text="FRANCIA">
      <formula>NOT(ISERROR(SEARCH("FRANCIA",G14)))</formula>
    </cfRule>
    <cfRule type="containsText" dxfId="36617" priority="36490" operator="containsText" text="ITALIA">
      <formula>NOT(ISERROR(SEARCH("ITALIA",G14)))</formula>
    </cfRule>
    <cfRule type="containsText" dxfId="36616" priority="36491" operator="containsText" text="BÉLGICA">
      <formula>NOT(ISERROR(SEARCH("BÉLGICA",G14)))</formula>
    </cfRule>
    <cfRule type="containsText" dxfId="36615" priority="36492" operator="containsText" text="ESPAÑA">
      <formula>NOT(ISERROR(SEARCH("ESPAÑA",G14)))</formula>
    </cfRule>
    <cfRule type="containsText" dxfId="36614" priority="36493" operator="containsText" text="ALEMANIA">
      <formula>NOT(ISERROR(SEARCH("ALEMANIA",G14)))</formula>
    </cfRule>
    <cfRule type="containsText" dxfId="36613" priority="36494" operator="containsText" text="PAÍSES NÓRDICOS">
      <formula>NOT(ISERROR(SEARCH("PAÍSES NÓRDICOS",G14)))</formula>
    </cfRule>
    <cfRule type="containsText" dxfId="36612" priority="36495" operator="containsText" text="REINO UNIDO">
      <formula>NOT(ISERROR(SEARCH("REINO UNIDO",G14)))</formula>
    </cfRule>
    <cfRule type="containsText" dxfId="36611" priority="36496" operator="containsText" text="DINAMARCA">
      <formula>NOT(ISERROR(SEARCH("DINAMARCA",G14)))</formula>
    </cfRule>
    <cfRule type="containsText" dxfId="36610" priority="36497" operator="containsText" text="NORUEGA">
      <formula>NOT(ISERROR(SEARCH("NORUEGA",G14)))</formula>
    </cfRule>
    <cfRule type="containsText" dxfId="36609" priority="36498" operator="containsText" text="FINLANDIA">
      <formula>NOT(ISERROR(SEARCH("FINLANDIA",G14)))</formula>
    </cfRule>
    <cfRule type="containsText" dxfId="36608" priority="36499" operator="containsText" text="SUECIA">
      <formula>NOT(ISERROR(SEARCH("SUECIA",G14)))</formula>
    </cfRule>
  </conditionalFormatting>
  <conditionalFormatting sqref="G14">
    <cfRule type="containsText" dxfId="36607" priority="36466" operator="containsText" text="SUIZA">
      <formula>NOT(ISERROR(SEARCH("SUIZA",G14)))</formula>
    </cfRule>
    <cfRule type="containsText" dxfId="36606" priority="36467" operator="containsText" text="AUSTRIA">
      <formula>NOT(ISERROR(SEARCH("AUSTRIA",G14)))</formula>
    </cfRule>
    <cfRule type="containsText" dxfId="36605" priority="36468" operator="containsText" text="IRLANDA">
      <formula>NOT(ISERROR(SEARCH("IRLANDA",G14)))</formula>
    </cfRule>
    <cfRule type="containsText" dxfId="36604" priority="36469" operator="containsText" text="PAÍSES DEL ESTE">
      <formula>NOT(ISERROR(SEARCH("PAÍSES DEL ESTE",G14)))</formula>
    </cfRule>
    <cfRule type="containsText" dxfId="36603" priority="36470" operator="containsText" text="RUSIA">
      <formula>NOT(ISERROR(SEARCH("RUSIA",G14)))</formula>
    </cfRule>
    <cfRule type="containsText" dxfId="36602" priority="36471" operator="containsText" text="HOLANDA">
      <formula>NOT(ISERROR(SEARCH("HOLANDA",G14)))</formula>
    </cfRule>
    <cfRule type="containsText" dxfId="36601" priority="36472" operator="containsText" text="FRANCIA">
      <formula>NOT(ISERROR(SEARCH("FRANCIA",G14)))</formula>
    </cfRule>
    <cfRule type="containsText" dxfId="36600" priority="36473" operator="containsText" text="ITALIA">
      <formula>NOT(ISERROR(SEARCH("ITALIA",G14)))</formula>
    </cfRule>
    <cfRule type="containsText" dxfId="36599" priority="36474" operator="containsText" text="BÉLGICA">
      <formula>NOT(ISERROR(SEARCH("BÉLGICA",G14)))</formula>
    </cfRule>
    <cfRule type="containsText" dxfId="36598" priority="36475" operator="containsText" text="ESPAÑA">
      <formula>NOT(ISERROR(SEARCH("ESPAÑA",G14)))</formula>
    </cfRule>
    <cfRule type="containsText" dxfId="36597" priority="36476" operator="containsText" text="ALEMANIA">
      <formula>NOT(ISERROR(SEARCH("ALEMANIA",G14)))</formula>
    </cfRule>
    <cfRule type="containsText" dxfId="36596" priority="36477" operator="containsText" text="PAÍSES NÓRDICOS">
      <formula>NOT(ISERROR(SEARCH("PAÍSES NÓRDICOS",G14)))</formula>
    </cfRule>
    <cfRule type="containsText" dxfId="36595" priority="36478" operator="containsText" text="REINO UNIDO">
      <formula>NOT(ISERROR(SEARCH("REINO UNIDO",G14)))</formula>
    </cfRule>
    <cfRule type="containsText" dxfId="36594" priority="36479" operator="containsText" text="DINAMARCA">
      <formula>NOT(ISERROR(SEARCH("DINAMARCA",G14)))</formula>
    </cfRule>
    <cfRule type="containsText" dxfId="36593" priority="36480" operator="containsText" text="NORUEGA">
      <formula>NOT(ISERROR(SEARCH("NORUEGA",G14)))</formula>
    </cfRule>
    <cfRule type="containsText" dxfId="36592" priority="36481" operator="containsText" text="FINLANDIA">
      <formula>NOT(ISERROR(SEARCH("FINLANDIA",G14)))</formula>
    </cfRule>
    <cfRule type="containsText" dxfId="36591" priority="36482" operator="containsText" text="SUECIA">
      <formula>NOT(ISERROR(SEARCH("SUECIA",G14)))</formula>
    </cfRule>
  </conditionalFormatting>
  <conditionalFormatting sqref="G13:G14">
    <cfRule type="containsText" dxfId="36590" priority="36449" operator="containsText" text="SUIZA">
      <formula>NOT(ISERROR(SEARCH("SUIZA",G13)))</formula>
    </cfRule>
    <cfRule type="containsText" dxfId="36589" priority="36450" operator="containsText" text="AUSTRIA">
      <formula>NOT(ISERROR(SEARCH("AUSTRIA",G13)))</formula>
    </cfRule>
    <cfRule type="containsText" dxfId="36588" priority="36451" operator="containsText" text="IRLANDA">
      <formula>NOT(ISERROR(SEARCH("IRLANDA",G13)))</formula>
    </cfRule>
    <cfRule type="containsText" dxfId="36587" priority="36452" operator="containsText" text="PAÍSES DEL ESTE">
      <formula>NOT(ISERROR(SEARCH("PAÍSES DEL ESTE",G13)))</formula>
    </cfRule>
    <cfRule type="containsText" dxfId="36586" priority="36453" operator="containsText" text="RUSIA">
      <formula>NOT(ISERROR(SEARCH("RUSIA",G13)))</formula>
    </cfRule>
    <cfRule type="containsText" dxfId="36585" priority="36454" operator="containsText" text="HOLANDA">
      <formula>NOT(ISERROR(SEARCH("HOLANDA",G13)))</formula>
    </cfRule>
    <cfRule type="containsText" dxfId="36584" priority="36455" operator="containsText" text="FRANCIA">
      <formula>NOT(ISERROR(SEARCH("FRANCIA",G13)))</formula>
    </cfRule>
    <cfRule type="containsText" dxfId="36583" priority="36456" operator="containsText" text="ITALIA">
      <formula>NOT(ISERROR(SEARCH("ITALIA",G13)))</formula>
    </cfRule>
    <cfRule type="containsText" dxfId="36582" priority="36457" operator="containsText" text="BÉLGICA">
      <formula>NOT(ISERROR(SEARCH("BÉLGICA",G13)))</formula>
    </cfRule>
    <cfRule type="containsText" dxfId="36581" priority="36458" operator="containsText" text="ESPAÑA">
      <formula>NOT(ISERROR(SEARCH("ESPAÑA",G13)))</formula>
    </cfRule>
    <cfRule type="containsText" dxfId="36580" priority="36459" operator="containsText" text="ALEMANIA">
      <formula>NOT(ISERROR(SEARCH("ALEMANIA",G13)))</formula>
    </cfRule>
    <cfRule type="containsText" dxfId="36579" priority="36460" operator="containsText" text="PAÍSES NÓRDICOS">
      <formula>NOT(ISERROR(SEARCH("PAÍSES NÓRDICOS",G13)))</formula>
    </cfRule>
    <cfRule type="containsText" dxfId="36578" priority="36461" operator="containsText" text="REINO UNIDO">
      <formula>NOT(ISERROR(SEARCH("REINO UNIDO",G13)))</formula>
    </cfRule>
    <cfRule type="containsText" dxfId="36577" priority="36462" operator="containsText" text="DINAMARCA">
      <formula>NOT(ISERROR(SEARCH("DINAMARCA",G13)))</formula>
    </cfRule>
    <cfRule type="containsText" dxfId="36576" priority="36463" operator="containsText" text="NORUEGA">
      <formula>NOT(ISERROR(SEARCH("NORUEGA",G13)))</formula>
    </cfRule>
    <cfRule type="containsText" dxfId="36575" priority="36464" operator="containsText" text="FINLANDIA">
      <formula>NOT(ISERROR(SEARCH("FINLANDIA",G13)))</formula>
    </cfRule>
    <cfRule type="containsText" dxfId="36574" priority="36465" operator="containsText" text="SUECIA">
      <formula>NOT(ISERROR(SEARCH("SUECIA",G13)))</formula>
    </cfRule>
  </conditionalFormatting>
  <conditionalFormatting sqref="G14">
    <cfRule type="containsText" dxfId="36573" priority="36432" operator="containsText" text="SUIZA">
      <formula>NOT(ISERROR(SEARCH("SUIZA",G14)))</formula>
    </cfRule>
    <cfRule type="containsText" dxfId="36572" priority="36433" operator="containsText" text="AUSTRIA">
      <formula>NOT(ISERROR(SEARCH("AUSTRIA",G14)))</formula>
    </cfRule>
    <cfRule type="containsText" dxfId="36571" priority="36434" operator="containsText" text="IRLANDA">
      <formula>NOT(ISERROR(SEARCH("IRLANDA",G14)))</formula>
    </cfRule>
    <cfRule type="containsText" dxfId="36570" priority="36435" operator="containsText" text="PAÍSES DEL ESTE">
      <formula>NOT(ISERROR(SEARCH("PAÍSES DEL ESTE",G14)))</formula>
    </cfRule>
    <cfRule type="containsText" dxfId="36569" priority="36436" operator="containsText" text="RUSIA">
      <formula>NOT(ISERROR(SEARCH("RUSIA",G14)))</formula>
    </cfRule>
    <cfRule type="containsText" dxfId="36568" priority="36437" operator="containsText" text="HOLANDA">
      <formula>NOT(ISERROR(SEARCH("HOLANDA",G14)))</formula>
    </cfRule>
    <cfRule type="containsText" dxfId="36567" priority="36438" operator="containsText" text="FRANCIA">
      <formula>NOT(ISERROR(SEARCH("FRANCIA",G14)))</formula>
    </cfRule>
    <cfRule type="containsText" dxfId="36566" priority="36439" operator="containsText" text="ITALIA">
      <formula>NOT(ISERROR(SEARCH("ITALIA",G14)))</formula>
    </cfRule>
    <cfRule type="containsText" dxfId="36565" priority="36440" operator="containsText" text="BÉLGICA">
      <formula>NOT(ISERROR(SEARCH("BÉLGICA",G14)))</formula>
    </cfRule>
    <cfRule type="containsText" dxfId="36564" priority="36441" operator="containsText" text="ESPAÑA">
      <formula>NOT(ISERROR(SEARCH("ESPAÑA",G14)))</formula>
    </cfRule>
    <cfRule type="containsText" dxfId="36563" priority="36442" operator="containsText" text="ALEMANIA">
      <formula>NOT(ISERROR(SEARCH("ALEMANIA",G14)))</formula>
    </cfRule>
    <cfRule type="containsText" dxfId="36562" priority="36443" operator="containsText" text="PAÍSES NÓRDICOS">
      <formula>NOT(ISERROR(SEARCH("PAÍSES NÓRDICOS",G14)))</formula>
    </cfRule>
    <cfRule type="containsText" dxfId="36561" priority="36444" operator="containsText" text="REINO UNIDO">
      <formula>NOT(ISERROR(SEARCH("REINO UNIDO",G14)))</formula>
    </cfRule>
    <cfRule type="containsText" dxfId="36560" priority="36445" operator="containsText" text="DINAMARCA">
      <formula>NOT(ISERROR(SEARCH("DINAMARCA",G14)))</formula>
    </cfRule>
    <cfRule type="containsText" dxfId="36559" priority="36446" operator="containsText" text="NORUEGA">
      <formula>NOT(ISERROR(SEARCH("NORUEGA",G14)))</formula>
    </cfRule>
    <cfRule type="containsText" dxfId="36558" priority="36447" operator="containsText" text="FINLANDIA">
      <formula>NOT(ISERROR(SEARCH("FINLANDIA",G14)))</formula>
    </cfRule>
    <cfRule type="containsText" dxfId="36557" priority="36448" operator="containsText" text="SUECIA">
      <formula>NOT(ISERROR(SEARCH("SUECIA",G14)))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3">
    <cfRule type="containsText" dxfId="36539" priority="36398" operator="containsText" text="SUIZA">
      <formula>NOT(ISERROR(SEARCH("SUIZA",G13)))</formula>
    </cfRule>
    <cfRule type="containsText" dxfId="36538" priority="36399" operator="containsText" text="AUSTRIA">
      <formula>NOT(ISERROR(SEARCH("AUSTRIA",G13)))</formula>
    </cfRule>
    <cfRule type="containsText" dxfId="36537" priority="36400" operator="containsText" text="IRLANDA">
      <formula>NOT(ISERROR(SEARCH("IRLANDA",G13)))</formula>
    </cfRule>
    <cfRule type="containsText" dxfId="36536" priority="36401" operator="containsText" text="PAÍSES DEL ESTE">
      <formula>NOT(ISERROR(SEARCH("PAÍSES DEL ESTE",G13)))</formula>
    </cfRule>
    <cfRule type="containsText" dxfId="36535" priority="36402" operator="containsText" text="RUSIA">
      <formula>NOT(ISERROR(SEARCH("RUSIA",G13)))</formula>
    </cfRule>
    <cfRule type="containsText" dxfId="36534" priority="36403" operator="containsText" text="HOLANDA">
      <formula>NOT(ISERROR(SEARCH("HOLANDA",G13)))</formula>
    </cfRule>
    <cfRule type="containsText" dxfId="36533" priority="36404" operator="containsText" text="FRANCIA">
      <formula>NOT(ISERROR(SEARCH("FRANCIA",G13)))</formula>
    </cfRule>
    <cfRule type="containsText" dxfId="36532" priority="36405" operator="containsText" text="ITALIA">
      <formula>NOT(ISERROR(SEARCH("ITALIA",G13)))</formula>
    </cfRule>
    <cfRule type="containsText" dxfId="36531" priority="36406" operator="containsText" text="BÉLGICA">
      <formula>NOT(ISERROR(SEARCH("BÉLGICA",G13)))</formula>
    </cfRule>
    <cfRule type="containsText" dxfId="36530" priority="36407" operator="containsText" text="ESPAÑA">
      <formula>NOT(ISERROR(SEARCH("ESPAÑA",G13)))</formula>
    </cfRule>
    <cfRule type="containsText" dxfId="36529" priority="36408" operator="containsText" text="ALEMANIA">
      <formula>NOT(ISERROR(SEARCH("ALEMANIA",G13)))</formula>
    </cfRule>
    <cfRule type="containsText" dxfId="36528" priority="36409" operator="containsText" text="PAÍSES NÓRDICOS">
      <formula>NOT(ISERROR(SEARCH("PAÍSES NÓRDICOS",G13)))</formula>
    </cfRule>
    <cfRule type="containsText" dxfId="36527" priority="36410" operator="containsText" text="REINO UNIDO">
      <formula>NOT(ISERROR(SEARCH("REINO UNIDO",G13)))</formula>
    </cfRule>
    <cfRule type="containsText" dxfId="36526" priority="36411" operator="containsText" text="DINAMARCA">
      <formula>NOT(ISERROR(SEARCH("DINAMARCA",G13)))</formula>
    </cfRule>
    <cfRule type="containsText" dxfId="36525" priority="36412" operator="containsText" text="NORUEGA">
      <formula>NOT(ISERROR(SEARCH("NORUEGA",G13)))</formula>
    </cfRule>
    <cfRule type="containsText" dxfId="36524" priority="36413" operator="containsText" text="FINLANDIA">
      <formula>NOT(ISERROR(SEARCH("FINLANDIA",G13)))</formula>
    </cfRule>
    <cfRule type="containsText" dxfId="36523" priority="36414" operator="containsText" text="SUECIA">
      <formula>NOT(ISERROR(SEARCH("SUECIA",G13)))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4">
    <cfRule type="containsText" dxfId="36488" priority="36347" operator="containsText" text="SUIZA">
      <formula>NOT(ISERROR(SEARCH("SUIZA",G14)))</formula>
    </cfRule>
    <cfRule type="containsText" dxfId="36487" priority="36348" operator="containsText" text="AUSTRIA">
      <formula>NOT(ISERROR(SEARCH("AUSTRIA",G14)))</formula>
    </cfRule>
    <cfRule type="containsText" dxfId="36486" priority="36349" operator="containsText" text="IRLANDA">
      <formula>NOT(ISERROR(SEARCH("IRLANDA",G14)))</formula>
    </cfRule>
    <cfRule type="containsText" dxfId="36485" priority="36350" operator="containsText" text="PAÍSES DEL ESTE">
      <formula>NOT(ISERROR(SEARCH("PAÍSES DEL ESTE",G14)))</formula>
    </cfRule>
    <cfRule type="containsText" dxfId="36484" priority="36351" operator="containsText" text="RUSIA">
      <formula>NOT(ISERROR(SEARCH("RUSIA",G14)))</formula>
    </cfRule>
    <cfRule type="containsText" dxfId="36483" priority="36352" operator="containsText" text="HOLANDA">
      <formula>NOT(ISERROR(SEARCH("HOLANDA",G14)))</formula>
    </cfRule>
    <cfRule type="containsText" dxfId="36482" priority="36353" operator="containsText" text="FRANCIA">
      <formula>NOT(ISERROR(SEARCH("FRANCIA",G14)))</formula>
    </cfRule>
    <cfRule type="containsText" dxfId="36481" priority="36354" operator="containsText" text="ITALIA">
      <formula>NOT(ISERROR(SEARCH("ITALIA",G14)))</formula>
    </cfRule>
    <cfRule type="containsText" dxfId="36480" priority="36355" operator="containsText" text="BÉLGICA">
      <formula>NOT(ISERROR(SEARCH("BÉLGICA",G14)))</formula>
    </cfRule>
    <cfRule type="containsText" dxfId="36479" priority="36356" operator="containsText" text="ESPAÑA">
      <formula>NOT(ISERROR(SEARCH("ESPAÑA",G14)))</formula>
    </cfRule>
    <cfRule type="containsText" dxfId="36478" priority="36357" operator="containsText" text="ALEMANIA">
      <formula>NOT(ISERROR(SEARCH("ALEMANIA",G14)))</formula>
    </cfRule>
    <cfRule type="containsText" dxfId="36477" priority="36358" operator="containsText" text="PAÍSES NÓRDICOS">
      <formula>NOT(ISERROR(SEARCH("PAÍSES NÓRDICOS",G14)))</formula>
    </cfRule>
    <cfRule type="containsText" dxfId="36476" priority="36359" operator="containsText" text="REINO UNIDO">
      <formula>NOT(ISERROR(SEARCH("REINO UNIDO",G14)))</formula>
    </cfRule>
    <cfRule type="containsText" dxfId="36475" priority="36360" operator="containsText" text="DINAMARCA">
      <formula>NOT(ISERROR(SEARCH("DINAMARCA",G14)))</formula>
    </cfRule>
    <cfRule type="containsText" dxfId="36474" priority="36361" operator="containsText" text="NORUEGA">
      <formula>NOT(ISERROR(SEARCH("NORUEGA",G14)))</formula>
    </cfRule>
    <cfRule type="containsText" dxfId="36473" priority="36362" operator="containsText" text="FINLANDIA">
      <formula>NOT(ISERROR(SEARCH("FINLANDIA",G14)))</formula>
    </cfRule>
    <cfRule type="containsText" dxfId="36472" priority="36363" operator="containsText" text="SUECIA">
      <formula>NOT(ISERROR(SEARCH("SUECIA",G14)))</formula>
    </cfRule>
  </conditionalFormatting>
  <conditionalFormatting sqref="G14">
    <cfRule type="containsText" dxfId="36471" priority="36330" operator="containsText" text="SUIZA">
      <formula>NOT(ISERROR(SEARCH("SUIZA",G14)))</formula>
    </cfRule>
    <cfRule type="containsText" dxfId="36470" priority="36331" operator="containsText" text="AUSTRIA">
      <formula>NOT(ISERROR(SEARCH("AUSTRIA",G14)))</formula>
    </cfRule>
    <cfRule type="containsText" dxfId="36469" priority="36332" operator="containsText" text="IRLANDA">
      <formula>NOT(ISERROR(SEARCH("IRLANDA",G14)))</formula>
    </cfRule>
    <cfRule type="containsText" dxfId="36468" priority="36333" operator="containsText" text="PAÍSES DEL ESTE">
      <formula>NOT(ISERROR(SEARCH("PAÍSES DEL ESTE",G14)))</formula>
    </cfRule>
    <cfRule type="containsText" dxfId="36467" priority="36334" operator="containsText" text="RUSIA">
      <formula>NOT(ISERROR(SEARCH("RUSIA",G14)))</formula>
    </cfRule>
    <cfRule type="containsText" dxfId="36466" priority="36335" operator="containsText" text="HOLANDA">
      <formula>NOT(ISERROR(SEARCH("HOLANDA",G14)))</formula>
    </cfRule>
    <cfRule type="containsText" dxfId="36465" priority="36336" operator="containsText" text="FRANCIA">
      <formula>NOT(ISERROR(SEARCH("FRANCIA",G14)))</formula>
    </cfRule>
    <cfRule type="containsText" dxfId="36464" priority="36337" operator="containsText" text="ITALIA">
      <formula>NOT(ISERROR(SEARCH("ITALIA",G14)))</formula>
    </cfRule>
    <cfRule type="containsText" dxfId="36463" priority="36338" operator="containsText" text="BÉLGICA">
      <formula>NOT(ISERROR(SEARCH("BÉLGICA",G14)))</formula>
    </cfRule>
    <cfRule type="containsText" dxfId="36462" priority="36339" operator="containsText" text="ESPAÑA">
      <formula>NOT(ISERROR(SEARCH("ESPAÑA",G14)))</formula>
    </cfRule>
    <cfRule type="containsText" dxfId="36461" priority="36340" operator="containsText" text="ALEMANIA">
      <formula>NOT(ISERROR(SEARCH("ALEMANIA",G14)))</formula>
    </cfRule>
    <cfRule type="containsText" dxfId="36460" priority="36341" operator="containsText" text="PAÍSES NÓRDICOS">
      <formula>NOT(ISERROR(SEARCH("PAÍSES NÓRDICOS",G14)))</formula>
    </cfRule>
    <cfRule type="containsText" dxfId="36459" priority="36342" operator="containsText" text="REINO UNIDO">
      <formula>NOT(ISERROR(SEARCH("REINO UNIDO",G14)))</formula>
    </cfRule>
    <cfRule type="containsText" dxfId="36458" priority="36343" operator="containsText" text="DINAMARCA">
      <formula>NOT(ISERROR(SEARCH("DINAMARCA",G14)))</formula>
    </cfRule>
    <cfRule type="containsText" dxfId="36457" priority="36344" operator="containsText" text="NORUEGA">
      <formula>NOT(ISERROR(SEARCH("NORUEGA",G14)))</formula>
    </cfRule>
    <cfRule type="containsText" dxfId="36456" priority="36345" operator="containsText" text="FINLANDIA">
      <formula>NOT(ISERROR(SEARCH("FINLANDIA",G14)))</formula>
    </cfRule>
    <cfRule type="containsText" dxfId="36455" priority="36346" operator="containsText" text="SUECIA">
      <formula>NOT(ISERROR(SEARCH("SUECIA",G14)))</formula>
    </cfRule>
  </conditionalFormatting>
  <conditionalFormatting sqref="G14">
    <cfRule type="containsText" dxfId="36454" priority="36313" operator="containsText" text="SUIZA">
      <formula>NOT(ISERROR(SEARCH("SUIZA",G14)))</formula>
    </cfRule>
    <cfRule type="containsText" dxfId="36453" priority="36314" operator="containsText" text="AUSTRIA">
      <formula>NOT(ISERROR(SEARCH("AUSTRIA",G14)))</formula>
    </cfRule>
    <cfRule type="containsText" dxfId="36452" priority="36315" operator="containsText" text="IRLANDA">
      <formula>NOT(ISERROR(SEARCH("IRLANDA",G14)))</formula>
    </cfRule>
    <cfRule type="containsText" dxfId="36451" priority="36316" operator="containsText" text="PAÍSES DEL ESTE">
      <formula>NOT(ISERROR(SEARCH("PAÍSES DEL ESTE",G14)))</formula>
    </cfRule>
    <cfRule type="containsText" dxfId="36450" priority="36317" operator="containsText" text="RUSIA">
      <formula>NOT(ISERROR(SEARCH("RUSIA",G14)))</formula>
    </cfRule>
    <cfRule type="containsText" dxfId="36449" priority="36318" operator="containsText" text="HOLANDA">
      <formula>NOT(ISERROR(SEARCH("HOLANDA",G14)))</formula>
    </cfRule>
    <cfRule type="containsText" dxfId="36448" priority="36319" operator="containsText" text="FRANCIA">
      <formula>NOT(ISERROR(SEARCH("FRANCIA",G14)))</formula>
    </cfRule>
    <cfRule type="containsText" dxfId="36447" priority="36320" operator="containsText" text="ITALIA">
      <formula>NOT(ISERROR(SEARCH("ITALIA",G14)))</formula>
    </cfRule>
    <cfRule type="containsText" dxfId="36446" priority="36321" operator="containsText" text="BÉLGICA">
      <formula>NOT(ISERROR(SEARCH("BÉLGICA",G14)))</formula>
    </cfRule>
    <cfRule type="containsText" dxfId="36445" priority="36322" operator="containsText" text="ESPAÑA">
      <formula>NOT(ISERROR(SEARCH("ESPAÑA",G14)))</formula>
    </cfRule>
    <cfRule type="containsText" dxfId="36444" priority="36323" operator="containsText" text="ALEMANIA">
      <formula>NOT(ISERROR(SEARCH("ALEMANIA",G14)))</formula>
    </cfRule>
    <cfRule type="containsText" dxfId="36443" priority="36324" operator="containsText" text="PAÍSES NÓRDICOS">
      <formula>NOT(ISERROR(SEARCH("PAÍSES NÓRDICOS",G14)))</formula>
    </cfRule>
    <cfRule type="containsText" dxfId="36442" priority="36325" operator="containsText" text="REINO UNIDO">
      <formula>NOT(ISERROR(SEARCH("REINO UNIDO",G14)))</formula>
    </cfRule>
    <cfRule type="containsText" dxfId="36441" priority="36326" operator="containsText" text="DINAMARCA">
      <formula>NOT(ISERROR(SEARCH("DINAMARCA",G14)))</formula>
    </cfRule>
    <cfRule type="containsText" dxfId="36440" priority="36327" operator="containsText" text="NORUEGA">
      <formula>NOT(ISERROR(SEARCH("NORUEGA",G14)))</formula>
    </cfRule>
    <cfRule type="containsText" dxfId="36439" priority="36328" operator="containsText" text="FINLANDIA">
      <formula>NOT(ISERROR(SEARCH("FINLANDIA",G14)))</formula>
    </cfRule>
    <cfRule type="containsText" dxfId="36438" priority="36329" operator="containsText" text="SUECIA">
      <formula>NOT(ISERROR(SEARCH("SUECIA",G14)))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4">
    <cfRule type="containsText" dxfId="36420" priority="36279" operator="containsText" text="SUIZA">
      <formula>NOT(ISERROR(SEARCH("SUIZA",G14)))</formula>
    </cfRule>
    <cfRule type="containsText" dxfId="36419" priority="36280" operator="containsText" text="AUSTRIA">
      <formula>NOT(ISERROR(SEARCH("AUSTRIA",G14)))</formula>
    </cfRule>
    <cfRule type="containsText" dxfId="36418" priority="36281" operator="containsText" text="IRLANDA">
      <formula>NOT(ISERROR(SEARCH("IRLANDA",G14)))</formula>
    </cfRule>
    <cfRule type="containsText" dxfId="36417" priority="36282" operator="containsText" text="PAÍSES DEL ESTE">
      <formula>NOT(ISERROR(SEARCH("PAÍSES DEL ESTE",G14)))</formula>
    </cfRule>
    <cfRule type="containsText" dxfId="36416" priority="36283" operator="containsText" text="RUSIA">
      <formula>NOT(ISERROR(SEARCH("RUSIA",G14)))</formula>
    </cfRule>
    <cfRule type="containsText" dxfId="36415" priority="36284" operator="containsText" text="HOLANDA">
      <formula>NOT(ISERROR(SEARCH("HOLANDA",G14)))</formula>
    </cfRule>
    <cfRule type="containsText" dxfId="36414" priority="36285" operator="containsText" text="FRANCIA">
      <formula>NOT(ISERROR(SEARCH("FRANCIA",G14)))</formula>
    </cfRule>
    <cfRule type="containsText" dxfId="36413" priority="36286" operator="containsText" text="ITALIA">
      <formula>NOT(ISERROR(SEARCH("ITALIA",G14)))</formula>
    </cfRule>
    <cfRule type="containsText" dxfId="36412" priority="36287" operator="containsText" text="BÉLGICA">
      <formula>NOT(ISERROR(SEARCH("BÉLGICA",G14)))</formula>
    </cfRule>
    <cfRule type="containsText" dxfId="36411" priority="36288" operator="containsText" text="ESPAÑA">
      <formula>NOT(ISERROR(SEARCH("ESPAÑA",G14)))</formula>
    </cfRule>
    <cfRule type="containsText" dxfId="36410" priority="36289" operator="containsText" text="ALEMANIA">
      <formula>NOT(ISERROR(SEARCH("ALEMANIA",G14)))</formula>
    </cfRule>
    <cfRule type="containsText" dxfId="36409" priority="36290" operator="containsText" text="PAÍSES NÓRDICOS">
      <formula>NOT(ISERROR(SEARCH("PAÍSES NÓRDICOS",G14)))</formula>
    </cfRule>
    <cfRule type="containsText" dxfId="36408" priority="36291" operator="containsText" text="REINO UNIDO">
      <formula>NOT(ISERROR(SEARCH("REINO UNIDO",G14)))</formula>
    </cfRule>
    <cfRule type="containsText" dxfId="36407" priority="36292" operator="containsText" text="DINAMARCA">
      <formula>NOT(ISERROR(SEARCH("DINAMARCA",G14)))</formula>
    </cfRule>
    <cfRule type="containsText" dxfId="36406" priority="36293" operator="containsText" text="NORUEGA">
      <formula>NOT(ISERROR(SEARCH("NORUEGA",G14)))</formula>
    </cfRule>
    <cfRule type="containsText" dxfId="36405" priority="36294" operator="containsText" text="FINLANDIA">
      <formula>NOT(ISERROR(SEARCH("FINLANDIA",G14)))</formula>
    </cfRule>
    <cfRule type="containsText" dxfId="36404" priority="36295" operator="containsText" text="SUECIA">
      <formula>NOT(ISERROR(SEARCH("SUECIA",G14)))</formula>
    </cfRule>
  </conditionalFormatting>
  <conditionalFormatting sqref="G14">
    <cfRule type="containsText" dxfId="36403" priority="36262" operator="containsText" text="SUIZA">
      <formula>NOT(ISERROR(SEARCH("SUIZA",G14)))</formula>
    </cfRule>
    <cfRule type="containsText" dxfId="36402" priority="36263" operator="containsText" text="AUSTRIA">
      <formula>NOT(ISERROR(SEARCH("AUSTRIA",G14)))</formula>
    </cfRule>
    <cfRule type="containsText" dxfId="36401" priority="36264" operator="containsText" text="IRLANDA">
      <formula>NOT(ISERROR(SEARCH("IRLANDA",G14)))</formula>
    </cfRule>
    <cfRule type="containsText" dxfId="36400" priority="36265" operator="containsText" text="PAÍSES DEL ESTE">
      <formula>NOT(ISERROR(SEARCH("PAÍSES DEL ESTE",G14)))</formula>
    </cfRule>
    <cfRule type="containsText" dxfId="36399" priority="36266" operator="containsText" text="RUSIA">
      <formula>NOT(ISERROR(SEARCH("RUSIA",G14)))</formula>
    </cfRule>
    <cfRule type="containsText" dxfId="36398" priority="36267" operator="containsText" text="HOLANDA">
      <formula>NOT(ISERROR(SEARCH("HOLANDA",G14)))</formula>
    </cfRule>
    <cfRule type="containsText" dxfId="36397" priority="36268" operator="containsText" text="FRANCIA">
      <formula>NOT(ISERROR(SEARCH("FRANCIA",G14)))</formula>
    </cfRule>
    <cfRule type="containsText" dxfId="36396" priority="36269" operator="containsText" text="ITALIA">
      <formula>NOT(ISERROR(SEARCH("ITALIA",G14)))</formula>
    </cfRule>
    <cfRule type="containsText" dxfId="36395" priority="36270" operator="containsText" text="BÉLGICA">
      <formula>NOT(ISERROR(SEARCH("BÉLGICA",G14)))</formula>
    </cfRule>
    <cfRule type="containsText" dxfId="36394" priority="36271" operator="containsText" text="ESPAÑA">
      <formula>NOT(ISERROR(SEARCH("ESPAÑA",G14)))</formula>
    </cfRule>
    <cfRule type="containsText" dxfId="36393" priority="36272" operator="containsText" text="ALEMANIA">
      <formula>NOT(ISERROR(SEARCH("ALEMANIA",G14)))</formula>
    </cfRule>
    <cfRule type="containsText" dxfId="36392" priority="36273" operator="containsText" text="PAÍSES NÓRDICOS">
      <formula>NOT(ISERROR(SEARCH("PAÍSES NÓRDICOS",G14)))</formula>
    </cfRule>
    <cfRule type="containsText" dxfId="36391" priority="36274" operator="containsText" text="REINO UNIDO">
      <formula>NOT(ISERROR(SEARCH("REINO UNIDO",G14)))</formula>
    </cfRule>
    <cfRule type="containsText" dxfId="36390" priority="36275" operator="containsText" text="DINAMARCA">
      <formula>NOT(ISERROR(SEARCH("DINAMARCA",G14)))</formula>
    </cfRule>
    <cfRule type="containsText" dxfId="36389" priority="36276" operator="containsText" text="NORUEGA">
      <formula>NOT(ISERROR(SEARCH("NORUEGA",G14)))</formula>
    </cfRule>
    <cfRule type="containsText" dxfId="36388" priority="36277" operator="containsText" text="FINLANDIA">
      <formula>NOT(ISERROR(SEARCH("FINLANDIA",G14)))</formula>
    </cfRule>
    <cfRule type="containsText" dxfId="36387" priority="36278" operator="containsText" text="SUECIA">
      <formula>NOT(ISERROR(SEARCH("SUECIA",G14)))</formula>
    </cfRule>
  </conditionalFormatting>
  <conditionalFormatting sqref="G14">
    <cfRule type="containsText" dxfId="36386" priority="36245" operator="containsText" text="SUIZA">
      <formula>NOT(ISERROR(SEARCH("SUIZA",G14)))</formula>
    </cfRule>
    <cfRule type="containsText" dxfId="36385" priority="36246" operator="containsText" text="AUSTRIA">
      <formula>NOT(ISERROR(SEARCH("AUSTRIA",G14)))</formula>
    </cfRule>
    <cfRule type="containsText" dxfId="36384" priority="36247" operator="containsText" text="IRLANDA">
      <formula>NOT(ISERROR(SEARCH("IRLANDA",G14)))</formula>
    </cfRule>
    <cfRule type="containsText" dxfId="36383" priority="36248" operator="containsText" text="PAÍSES DEL ESTE">
      <formula>NOT(ISERROR(SEARCH("PAÍSES DEL ESTE",G14)))</formula>
    </cfRule>
    <cfRule type="containsText" dxfId="36382" priority="36249" operator="containsText" text="RUSIA">
      <formula>NOT(ISERROR(SEARCH("RUSIA",G14)))</formula>
    </cfRule>
    <cfRule type="containsText" dxfId="36381" priority="36250" operator="containsText" text="HOLANDA">
      <formula>NOT(ISERROR(SEARCH("HOLANDA",G14)))</formula>
    </cfRule>
    <cfRule type="containsText" dxfId="36380" priority="36251" operator="containsText" text="FRANCIA">
      <formula>NOT(ISERROR(SEARCH("FRANCIA",G14)))</formula>
    </cfRule>
    <cfRule type="containsText" dxfId="36379" priority="36252" operator="containsText" text="ITALIA">
      <formula>NOT(ISERROR(SEARCH("ITALIA",G14)))</formula>
    </cfRule>
    <cfRule type="containsText" dxfId="36378" priority="36253" operator="containsText" text="BÉLGICA">
      <formula>NOT(ISERROR(SEARCH("BÉLGICA",G14)))</formula>
    </cfRule>
    <cfRule type="containsText" dxfId="36377" priority="36254" operator="containsText" text="ESPAÑA">
      <formula>NOT(ISERROR(SEARCH("ESPAÑA",G14)))</formula>
    </cfRule>
    <cfRule type="containsText" dxfId="36376" priority="36255" operator="containsText" text="ALEMANIA">
      <formula>NOT(ISERROR(SEARCH("ALEMANIA",G14)))</formula>
    </cfRule>
    <cfRule type="containsText" dxfId="36375" priority="36256" operator="containsText" text="PAÍSES NÓRDICOS">
      <formula>NOT(ISERROR(SEARCH("PAÍSES NÓRDICOS",G14)))</formula>
    </cfRule>
    <cfRule type="containsText" dxfId="36374" priority="36257" operator="containsText" text="REINO UNIDO">
      <formula>NOT(ISERROR(SEARCH("REINO UNIDO",G14)))</formula>
    </cfRule>
    <cfRule type="containsText" dxfId="36373" priority="36258" operator="containsText" text="DINAMARCA">
      <formula>NOT(ISERROR(SEARCH("DINAMARCA",G14)))</formula>
    </cfRule>
    <cfRule type="containsText" dxfId="36372" priority="36259" operator="containsText" text="NORUEGA">
      <formula>NOT(ISERROR(SEARCH("NORUEGA",G14)))</formula>
    </cfRule>
    <cfRule type="containsText" dxfId="36371" priority="36260" operator="containsText" text="FINLANDIA">
      <formula>NOT(ISERROR(SEARCH("FINLANDIA",G14)))</formula>
    </cfRule>
    <cfRule type="containsText" dxfId="36370" priority="36261" operator="containsText" text="SUECIA">
      <formula>NOT(ISERROR(SEARCH("SUECIA",G14)))</formula>
    </cfRule>
  </conditionalFormatting>
  <conditionalFormatting sqref="G14">
    <cfRule type="containsText" dxfId="36369" priority="36228" operator="containsText" text="SUIZA">
      <formula>NOT(ISERROR(SEARCH("SUIZA",G14)))</formula>
    </cfRule>
    <cfRule type="containsText" dxfId="36368" priority="36229" operator="containsText" text="AUSTRIA">
      <formula>NOT(ISERROR(SEARCH("AUSTRIA",G14)))</formula>
    </cfRule>
    <cfRule type="containsText" dxfId="36367" priority="36230" operator="containsText" text="IRLANDA">
      <formula>NOT(ISERROR(SEARCH("IRLANDA",G14)))</formula>
    </cfRule>
    <cfRule type="containsText" dxfId="36366" priority="36231" operator="containsText" text="PAÍSES DEL ESTE">
      <formula>NOT(ISERROR(SEARCH("PAÍSES DEL ESTE",G14)))</formula>
    </cfRule>
    <cfRule type="containsText" dxfId="36365" priority="36232" operator="containsText" text="RUSIA">
      <formula>NOT(ISERROR(SEARCH("RUSIA",G14)))</formula>
    </cfRule>
    <cfRule type="containsText" dxfId="36364" priority="36233" operator="containsText" text="HOLANDA">
      <formula>NOT(ISERROR(SEARCH("HOLANDA",G14)))</formula>
    </cfRule>
    <cfRule type="containsText" dxfId="36363" priority="36234" operator="containsText" text="FRANCIA">
      <formula>NOT(ISERROR(SEARCH("FRANCIA",G14)))</formula>
    </cfRule>
    <cfRule type="containsText" dxfId="36362" priority="36235" operator="containsText" text="ITALIA">
      <formula>NOT(ISERROR(SEARCH("ITALIA",G14)))</formula>
    </cfRule>
    <cfRule type="containsText" dxfId="36361" priority="36236" operator="containsText" text="BÉLGICA">
      <formula>NOT(ISERROR(SEARCH("BÉLGICA",G14)))</formula>
    </cfRule>
    <cfRule type="containsText" dxfId="36360" priority="36237" operator="containsText" text="ESPAÑA">
      <formula>NOT(ISERROR(SEARCH("ESPAÑA",G14)))</formula>
    </cfRule>
    <cfRule type="containsText" dxfId="36359" priority="36238" operator="containsText" text="ALEMANIA">
      <formula>NOT(ISERROR(SEARCH("ALEMANIA",G14)))</formula>
    </cfRule>
    <cfRule type="containsText" dxfId="36358" priority="36239" operator="containsText" text="PAÍSES NÓRDICOS">
      <formula>NOT(ISERROR(SEARCH("PAÍSES NÓRDICOS",G14)))</formula>
    </cfRule>
    <cfRule type="containsText" dxfId="36357" priority="36240" operator="containsText" text="REINO UNIDO">
      <formula>NOT(ISERROR(SEARCH("REINO UNIDO",G14)))</formula>
    </cfRule>
    <cfRule type="containsText" dxfId="36356" priority="36241" operator="containsText" text="DINAMARCA">
      <formula>NOT(ISERROR(SEARCH("DINAMARCA",G14)))</formula>
    </cfRule>
    <cfRule type="containsText" dxfId="36355" priority="36242" operator="containsText" text="NORUEGA">
      <formula>NOT(ISERROR(SEARCH("NORUEGA",G14)))</formula>
    </cfRule>
    <cfRule type="containsText" dxfId="36354" priority="36243" operator="containsText" text="FINLANDIA">
      <formula>NOT(ISERROR(SEARCH("FINLANDIA",G14)))</formula>
    </cfRule>
    <cfRule type="containsText" dxfId="36353" priority="36244" operator="containsText" text="SUECIA">
      <formula>NOT(ISERROR(SEARCH("SUECIA",G14)))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3">
    <cfRule type="containsText" dxfId="36250" priority="36109" operator="containsText" text="SUIZA">
      <formula>NOT(ISERROR(SEARCH("SUIZA",G13)))</formula>
    </cfRule>
    <cfRule type="containsText" dxfId="36249" priority="36110" operator="containsText" text="AUSTRIA">
      <formula>NOT(ISERROR(SEARCH("AUSTRIA",G13)))</formula>
    </cfRule>
    <cfRule type="containsText" dxfId="36248" priority="36111" operator="containsText" text="IRLANDA">
      <formula>NOT(ISERROR(SEARCH("IRLANDA",G13)))</formula>
    </cfRule>
    <cfRule type="containsText" dxfId="36247" priority="36112" operator="containsText" text="PAÍSES DEL ESTE">
      <formula>NOT(ISERROR(SEARCH("PAÍSES DEL ESTE",G13)))</formula>
    </cfRule>
    <cfRule type="containsText" dxfId="36246" priority="36113" operator="containsText" text="RUSIA">
      <formula>NOT(ISERROR(SEARCH("RUSIA",G13)))</formula>
    </cfRule>
    <cfRule type="containsText" dxfId="36245" priority="36114" operator="containsText" text="HOLANDA">
      <formula>NOT(ISERROR(SEARCH("HOLANDA",G13)))</formula>
    </cfRule>
    <cfRule type="containsText" dxfId="36244" priority="36115" operator="containsText" text="FRANCIA">
      <formula>NOT(ISERROR(SEARCH("FRANCIA",G13)))</formula>
    </cfRule>
    <cfRule type="containsText" dxfId="36243" priority="36116" operator="containsText" text="ITALIA">
      <formula>NOT(ISERROR(SEARCH("ITALIA",G13)))</formula>
    </cfRule>
    <cfRule type="containsText" dxfId="36242" priority="36117" operator="containsText" text="BÉLGICA">
      <formula>NOT(ISERROR(SEARCH("BÉLGICA",G13)))</formula>
    </cfRule>
    <cfRule type="containsText" dxfId="36241" priority="36118" operator="containsText" text="ESPAÑA">
      <formula>NOT(ISERROR(SEARCH("ESPAÑA",G13)))</formula>
    </cfRule>
    <cfRule type="containsText" dxfId="36240" priority="36119" operator="containsText" text="ALEMANIA">
      <formula>NOT(ISERROR(SEARCH("ALEMANIA",G13)))</formula>
    </cfRule>
    <cfRule type="containsText" dxfId="36239" priority="36120" operator="containsText" text="PAÍSES NÓRDICOS">
      <formula>NOT(ISERROR(SEARCH("PAÍSES NÓRDICOS",G13)))</formula>
    </cfRule>
    <cfRule type="containsText" dxfId="36238" priority="36121" operator="containsText" text="REINO UNIDO">
      <formula>NOT(ISERROR(SEARCH("REINO UNIDO",G13)))</formula>
    </cfRule>
    <cfRule type="containsText" dxfId="36237" priority="36122" operator="containsText" text="DINAMARCA">
      <formula>NOT(ISERROR(SEARCH("DINAMARCA",G13)))</formula>
    </cfRule>
    <cfRule type="containsText" dxfId="36236" priority="36123" operator="containsText" text="NORUEGA">
      <formula>NOT(ISERROR(SEARCH("NORUEGA",G13)))</formula>
    </cfRule>
    <cfRule type="containsText" dxfId="36235" priority="36124" operator="containsText" text="FINLANDIA">
      <formula>NOT(ISERROR(SEARCH("FINLANDIA",G13)))</formula>
    </cfRule>
    <cfRule type="containsText" dxfId="36234" priority="36125" operator="containsText" text="SUECIA">
      <formula>NOT(ISERROR(SEARCH("SUECIA",G13)))</formula>
    </cfRule>
  </conditionalFormatting>
  <conditionalFormatting sqref="G13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3">
    <cfRule type="containsText" dxfId="36216" priority="36075" operator="containsText" text="SUIZA">
      <formula>NOT(ISERROR(SEARCH("SUIZA",G13)))</formula>
    </cfRule>
    <cfRule type="containsText" dxfId="36215" priority="36076" operator="containsText" text="AUSTRIA">
      <formula>NOT(ISERROR(SEARCH("AUSTRIA",G13)))</formula>
    </cfRule>
    <cfRule type="containsText" dxfId="36214" priority="36077" operator="containsText" text="IRLANDA">
      <formula>NOT(ISERROR(SEARCH("IRLANDA",G13)))</formula>
    </cfRule>
    <cfRule type="containsText" dxfId="36213" priority="36078" operator="containsText" text="PAÍSES DEL ESTE">
      <formula>NOT(ISERROR(SEARCH("PAÍSES DEL ESTE",G13)))</formula>
    </cfRule>
    <cfRule type="containsText" dxfId="36212" priority="36079" operator="containsText" text="RUSIA">
      <formula>NOT(ISERROR(SEARCH("RUSIA",G13)))</formula>
    </cfRule>
    <cfRule type="containsText" dxfId="36211" priority="36080" operator="containsText" text="HOLANDA">
      <formula>NOT(ISERROR(SEARCH("HOLANDA",G13)))</formula>
    </cfRule>
    <cfRule type="containsText" dxfId="36210" priority="36081" operator="containsText" text="FRANCIA">
      <formula>NOT(ISERROR(SEARCH("FRANCIA",G13)))</formula>
    </cfRule>
    <cfRule type="containsText" dxfId="36209" priority="36082" operator="containsText" text="ITALIA">
      <formula>NOT(ISERROR(SEARCH("ITALIA",G13)))</formula>
    </cfRule>
    <cfRule type="containsText" dxfId="36208" priority="36083" operator="containsText" text="BÉLGICA">
      <formula>NOT(ISERROR(SEARCH("BÉLGICA",G13)))</formula>
    </cfRule>
    <cfRule type="containsText" dxfId="36207" priority="36084" operator="containsText" text="ESPAÑA">
      <formula>NOT(ISERROR(SEARCH("ESPAÑA",G13)))</formula>
    </cfRule>
    <cfRule type="containsText" dxfId="36206" priority="36085" operator="containsText" text="ALEMANIA">
      <formula>NOT(ISERROR(SEARCH("ALEMANIA",G13)))</formula>
    </cfRule>
    <cfRule type="containsText" dxfId="36205" priority="36086" operator="containsText" text="PAÍSES NÓRDICOS">
      <formula>NOT(ISERROR(SEARCH("PAÍSES NÓRDICOS",G13)))</formula>
    </cfRule>
    <cfRule type="containsText" dxfId="36204" priority="36087" operator="containsText" text="REINO UNIDO">
      <formula>NOT(ISERROR(SEARCH("REINO UNIDO",G13)))</formula>
    </cfRule>
    <cfRule type="containsText" dxfId="36203" priority="36088" operator="containsText" text="DINAMARCA">
      <formula>NOT(ISERROR(SEARCH("DINAMARCA",G13)))</formula>
    </cfRule>
    <cfRule type="containsText" dxfId="36202" priority="36089" operator="containsText" text="NORUEGA">
      <formula>NOT(ISERROR(SEARCH("NORUEGA",G13)))</formula>
    </cfRule>
    <cfRule type="containsText" dxfId="36201" priority="36090" operator="containsText" text="FINLANDIA">
      <formula>NOT(ISERROR(SEARCH("FINLANDIA",G13)))</formula>
    </cfRule>
    <cfRule type="containsText" dxfId="36200" priority="36091" operator="containsText" text="SUECIA">
      <formula>NOT(ISERROR(SEARCH("SUECIA",G13)))</formula>
    </cfRule>
  </conditionalFormatting>
  <conditionalFormatting sqref="G13:G14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4">
    <cfRule type="containsText" dxfId="36182" priority="36041" operator="containsText" text="SUIZA">
      <formula>NOT(ISERROR(SEARCH("SUIZA",G14)))</formula>
    </cfRule>
    <cfRule type="containsText" dxfId="36181" priority="36042" operator="containsText" text="AUSTRIA">
      <formula>NOT(ISERROR(SEARCH("AUSTRIA",G14)))</formula>
    </cfRule>
    <cfRule type="containsText" dxfId="36180" priority="36043" operator="containsText" text="IRLANDA">
      <formula>NOT(ISERROR(SEARCH("IRLANDA",G14)))</formula>
    </cfRule>
    <cfRule type="containsText" dxfId="36179" priority="36044" operator="containsText" text="PAÍSES DEL ESTE">
      <formula>NOT(ISERROR(SEARCH("PAÍSES DEL ESTE",G14)))</formula>
    </cfRule>
    <cfRule type="containsText" dxfId="36178" priority="36045" operator="containsText" text="RUSIA">
      <formula>NOT(ISERROR(SEARCH("RUSIA",G14)))</formula>
    </cfRule>
    <cfRule type="containsText" dxfId="36177" priority="36046" operator="containsText" text="HOLANDA">
      <formula>NOT(ISERROR(SEARCH("HOLANDA",G14)))</formula>
    </cfRule>
    <cfRule type="containsText" dxfId="36176" priority="36047" operator="containsText" text="FRANCIA">
      <formula>NOT(ISERROR(SEARCH("FRANCIA",G14)))</formula>
    </cfRule>
    <cfRule type="containsText" dxfId="36175" priority="36048" operator="containsText" text="ITALIA">
      <formula>NOT(ISERROR(SEARCH("ITALIA",G14)))</formula>
    </cfRule>
    <cfRule type="containsText" dxfId="36174" priority="36049" operator="containsText" text="BÉLGICA">
      <formula>NOT(ISERROR(SEARCH("BÉLGICA",G14)))</formula>
    </cfRule>
    <cfRule type="containsText" dxfId="36173" priority="36050" operator="containsText" text="ESPAÑA">
      <formula>NOT(ISERROR(SEARCH("ESPAÑA",G14)))</formula>
    </cfRule>
    <cfRule type="containsText" dxfId="36172" priority="36051" operator="containsText" text="ALEMANIA">
      <formula>NOT(ISERROR(SEARCH("ALEMANIA",G14)))</formula>
    </cfRule>
    <cfRule type="containsText" dxfId="36171" priority="36052" operator="containsText" text="PAÍSES NÓRDICOS">
      <formula>NOT(ISERROR(SEARCH("PAÍSES NÓRDICOS",G14)))</formula>
    </cfRule>
    <cfRule type="containsText" dxfId="36170" priority="36053" operator="containsText" text="REINO UNIDO">
      <formula>NOT(ISERROR(SEARCH("REINO UNIDO",G14)))</formula>
    </cfRule>
    <cfRule type="containsText" dxfId="36169" priority="36054" operator="containsText" text="DINAMARCA">
      <formula>NOT(ISERROR(SEARCH("DINAMARCA",G14)))</formula>
    </cfRule>
    <cfRule type="containsText" dxfId="36168" priority="36055" operator="containsText" text="NORUEGA">
      <formula>NOT(ISERROR(SEARCH("NORUEGA",G14)))</formula>
    </cfRule>
    <cfRule type="containsText" dxfId="36167" priority="36056" operator="containsText" text="FINLANDIA">
      <formula>NOT(ISERROR(SEARCH("FINLANDIA",G14)))</formula>
    </cfRule>
    <cfRule type="containsText" dxfId="36166" priority="36057" operator="containsText" text="SUECIA">
      <formula>NOT(ISERROR(SEARCH("SUECIA",G14)))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3">
    <cfRule type="containsText" dxfId="36131" priority="35990" operator="containsText" text="SUIZA">
      <formula>NOT(ISERROR(SEARCH("SUIZA",G13)))</formula>
    </cfRule>
    <cfRule type="containsText" dxfId="36130" priority="35991" operator="containsText" text="AUSTRIA">
      <formula>NOT(ISERROR(SEARCH("AUSTRIA",G13)))</formula>
    </cfRule>
    <cfRule type="containsText" dxfId="36129" priority="35992" operator="containsText" text="IRLANDA">
      <formula>NOT(ISERROR(SEARCH("IRLANDA",G13)))</formula>
    </cfRule>
    <cfRule type="containsText" dxfId="36128" priority="35993" operator="containsText" text="PAÍSES DEL ESTE">
      <formula>NOT(ISERROR(SEARCH("PAÍSES DEL ESTE",G13)))</formula>
    </cfRule>
    <cfRule type="containsText" dxfId="36127" priority="35994" operator="containsText" text="RUSIA">
      <formula>NOT(ISERROR(SEARCH("RUSIA",G13)))</formula>
    </cfRule>
    <cfRule type="containsText" dxfId="36126" priority="35995" operator="containsText" text="HOLANDA">
      <formula>NOT(ISERROR(SEARCH("HOLANDA",G13)))</formula>
    </cfRule>
    <cfRule type="containsText" dxfId="36125" priority="35996" operator="containsText" text="FRANCIA">
      <formula>NOT(ISERROR(SEARCH("FRANCIA",G13)))</formula>
    </cfRule>
    <cfRule type="containsText" dxfId="36124" priority="35997" operator="containsText" text="ITALIA">
      <formula>NOT(ISERROR(SEARCH("ITALIA",G13)))</formula>
    </cfRule>
    <cfRule type="containsText" dxfId="36123" priority="35998" operator="containsText" text="BÉLGICA">
      <formula>NOT(ISERROR(SEARCH("BÉLGICA",G13)))</formula>
    </cfRule>
    <cfRule type="containsText" dxfId="36122" priority="35999" operator="containsText" text="ESPAÑA">
      <formula>NOT(ISERROR(SEARCH("ESPAÑA",G13)))</formula>
    </cfRule>
    <cfRule type="containsText" dxfId="36121" priority="36000" operator="containsText" text="ALEMANIA">
      <formula>NOT(ISERROR(SEARCH("ALEMANIA",G13)))</formula>
    </cfRule>
    <cfRule type="containsText" dxfId="36120" priority="36001" operator="containsText" text="PAÍSES NÓRDICOS">
      <formula>NOT(ISERROR(SEARCH("PAÍSES NÓRDICOS",G13)))</formula>
    </cfRule>
    <cfRule type="containsText" dxfId="36119" priority="36002" operator="containsText" text="REINO UNIDO">
      <formula>NOT(ISERROR(SEARCH("REINO UNIDO",G13)))</formula>
    </cfRule>
    <cfRule type="containsText" dxfId="36118" priority="36003" operator="containsText" text="DINAMARCA">
      <formula>NOT(ISERROR(SEARCH("DINAMARCA",G13)))</formula>
    </cfRule>
    <cfRule type="containsText" dxfId="36117" priority="36004" operator="containsText" text="NORUEGA">
      <formula>NOT(ISERROR(SEARCH("NORUEGA",G13)))</formula>
    </cfRule>
    <cfRule type="containsText" dxfId="36116" priority="36005" operator="containsText" text="FINLANDIA">
      <formula>NOT(ISERROR(SEARCH("FINLANDIA",G13)))</formula>
    </cfRule>
    <cfRule type="containsText" dxfId="36115" priority="36006" operator="containsText" text="SUECIA">
      <formula>NOT(ISERROR(SEARCH("SUECIA",G13)))</formula>
    </cfRule>
  </conditionalFormatting>
  <conditionalFormatting sqref="G13">
    <cfRule type="containsText" dxfId="36114" priority="35973" operator="containsText" text="SUIZA">
      <formula>NOT(ISERROR(SEARCH("SUIZA",G13)))</formula>
    </cfRule>
    <cfRule type="containsText" dxfId="36113" priority="35974" operator="containsText" text="AUSTRIA">
      <formula>NOT(ISERROR(SEARCH("AUSTRIA",G13)))</formula>
    </cfRule>
    <cfRule type="containsText" dxfId="36112" priority="35975" operator="containsText" text="IRLANDA">
      <formula>NOT(ISERROR(SEARCH("IRLANDA",G13)))</formula>
    </cfRule>
    <cfRule type="containsText" dxfId="36111" priority="35976" operator="containsText" text="PAÍSES DEL ESTE">
      <formula>NOT(ISERROR(SEARCH("PAÍSES DEL ESTE",G13)))</formula>
    </cfRule>
    <cfRule type="containsText" dxfId="36110" priority="35977" operator="containsText" text="RUSIA">
      <formula>NOT(ISERROR(SEARCH("RUSIA",G13)))</formula>
    </cfRule>
    <cfRule type="containsText" dxfId="36109" priority="35978" operator="containsText" text="HOLANDA">
      <formula>NOT(ISERROR(SEARCH("HOLANDA",G13)))</formula>
    </cfRule>
    <cfRule type="containsText" dxfId="36108" priority="35979" operator="containsText" text="FRANCIA">
      <formula>NOT(ISERROR(SEARCH("FRANCIA",G13)))</formula>
    </cfRule>
    <cfRule type="containsText" dxfId="36107" priority="35980" operator="containsText" text="ITALIA">
      <formula>NOT(ISERROR(SEARCH("ITALIA",G13)))</formula>
    </cfRule>
    <cfRule type="containsText" dxfId="36106" priority="35981" operator="containsText" text="BÉLGICA">
      <formula>NOT(ISERROR(SEARCH("BÉLGICA",G13)))</formula>
    </cfRule>
    <cfRule type="containsText" dxfId="36105" priority="35982" operator="containsText" text="ESPAÑA">
      <formula>NOT(ISERROR(SEARCH("ESPAÑA",G13)))</formula>
    </cfRule>
    <cfRule type="containsText" dxfId="36104" priority="35983" operator="containsText" text="ALEMANIA">
      <formula>NOT(ISERROR(SEARCH("ALEMANIA",G13)))</formula>
    </cfRule>
    <cfRule type="containsText" dxfId="36103" priority="35984" operator="containsText" text="PAÍSES NÓRDICOS">
      <formula>NOT(ISERROR(SEARCH("PAÍSES NÓRDICOS",G13)))</formula>
    </cfRule>
    <cfRule type="containsText" dxfId="36102" priority="35985" operator="containsText" text="REINO UNIDO">
      <formula>NOT(ISERROR(SEARCH("REINO UNIDO",G13)))</formula>
    </cfRule>
    <cfRule type="containsText" dxfId="36101" priority="35986" operator="containsText" text="DINAMARCA">
      <formula>NOT(ISERROR(SEARCH("DINAMARCA",G13)))</formula>
    </cfRule>
    <cfRule type="containsText" dxfId="36100" priority="35987" operator="containsText" text="NORUEGA">
      <formula>NOT(ISERROR(SEARCH("NORUEGA",G13)))</formula>
    </cfRule>
    <cfRule type="containsText" dxfId="36099" priority="35988" operator="containsText" text="FINLANDIA">
      <formula>NOT(ISERROR(SEARCH("FINLANDIA",G13)))</formula>
    </cfRule>
    <cfRule type="containsText" dxfId="36098" priority="35989" operator="containsText" text="SUECIA">
      <formula>NOT(ISERROR(SEARCH("SUECIA",G13)))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4">
    <cfRule type="containsText" dxfId="35893" priority="35752" operator="containsText" text="SUIZA">
      <formula>NOT(ISERROR(SEARCH("SUIZA",G14)))</formula>
    </cfRule>
    <cfRule type="containsText" dxfId="35892" priority="35753" operator="containsText" text="AUSTRIA">
      <formula>NOT(ISERROR(SEARCH("AUSTRIA",G14)))</formula>
    </cfRule>
    <cfRule type="containsText" dxfId="35891" priority="35754" operator="containsText" text="IRLANDA">
      <formula>NOT(ISERROR(SEARCH("IRLANDA",G14)))</formula>
    </cfRule>
    <cfRule type="containsText" dxfId="35890" priority="35755" operator="containsText" text="PAÍSES DEL ESTE">
      <formula>NOT(ISERROR(SEARCH("PAÍSES DEL ESTE",G14)))</formula>
    </cfRule>
    <cfRule type="containsText" dxfId="35889" priority="35756" operator="containsText" text="RUSIA">
      <formula>NOT(ISERROR(SEARCH("RUSIA",G14)))</formula>
    </cfRule>
    <cfRule type="containsText" dxfId="35888" priority="35757" operator="containsText" text="HOLANDA">
      <formula>NOT(ISERROR(SEARCH("HOLANDA",G14)))</formula>
    </cfRule>
    <cfRule type="containsText" dxfId="35887" priority="35758" operator="containsText" text="FRANCIA">
      <formula>NOT(ISERROR(SEARCH("FRANCIA",G14)))</formula>
    </cfRule>
    <cfRule type="containsText" dxfId="35886" priority="35759" operator="containsText" text="ITALIA">
      <formula>NOT(ISERROR(SEARCH("ITALIA",G14)))</formula>
    </cfRule>
    <cfRule type="containsText" dxfId="35885" priority="35760" operator="containsText" text="BÉLGICA">
      <formula>NOT(ISERROR(SEARCH("BÉLGICA",G14)))</formula>
    </cfRule>
    <cfRule type="containsText" dxfId="35884" priority="35761" operator="containsText" text="ESPAÑA">
      <formula>NOT(ISERROR(SEARCH("ESPAÑA",G14)))</formula>
    </cfRule>
    <cfRule type="containsText" dxfId="35883" priority="35762" operator="containsText" text="ALEMANIA">
      <formula>NOT(ISERROR(SEARCH("ALEMANIA",G14)))</formula>
    </cfRule>
    <cfRule type="containsText" dxfId="35882" priority="35763" operator="containsText" text="PAÍSES NÓRDICOS">
      <formula>NOT(ISERROR(SEARCH("PAÍSES NÓRDICOS",G14)))</formula>
    </cfRule>
    <cfRule type="containsText" dxfId="35881" priority="35764" operator="containsText" text="REINO UNIDO">
      <formula>NOT(ISERROR(SEARCH("REINO UNIDO",G14)))</formula>
    </cfRule>
    <cfRule type="containsText" dxfId="35880" priority="35765" operator="containsText" text="DINAMARCA">
      <formula>NOT(ISERROR(SEARCH("DINAMARCA",G14)))</formula>
    </cfRule>
    <cfRule type="containsText" dxfId="35879" priority="35766" operator="containsText" text="NORUEGA">
      <formula>NOT(ISERROR(SEARCH("NORUEGA",G14)))</formula>
    </cfRule>
    <cfRule type="containsText" dxfId="35878" priority="35767" operator="containsText" text="FINLANDIA">
      <formula>NOT(ISERROR(SEARCH("FINLANDIA",G14)))</formula>
    </cfRule>
    <cfRule type="containsText" dxfId="35877" priority="35768" operator="containsText" text="SUECIA">
      <formula>NOT(ISERROR(SEARCH("SUECIA",G14)))</formula>
    </cfRule>
  </conditionalFormatting>
  <conditionalFormatting sqref="G14">
    <cfRule type="containsText" dxfId="35876" priority="35735" operator="containsText" text="SUIZA">
      <formula>NOT(ISERROR(SEARCH("SUIZA",G14)))</formula>
    </cfRule>
    <cfRule type="containsText" dxfId="35875" priority="35736" operator="containsText" text="AUSTRIA">
      <formula>NOT(ISERROR(SEARCH("AUSTRIA",G14)))</formula>
    </cfRule>
    <cfRule type="containsText" dxfId="35874" priority="35737" operator="containsText" text="IRLANDA">
      <formula>NOT(ISERROR(SEARCH("IRLANDA",G14)))</formula>
    </cfRule>
    <cfRule type="containsText" dxfId="35873" priority="35738" operator="containsText" text="PAÍSES DEL ESTE">
      <formula>NOT(ISERROR(SEARCH("PAÍSES DEL ESTE",G14)))</formula>
    </cfRule>
    <cfRule type="containsText" dxfId="35872" priority="35739" operator="containsText" text="RUSIA">
      <formula>NOT(ISERROR(SEARCH("RUSIA",G14)))</formula>
    </cfRule>
    <cfRule type="containsText" dxfId="35871" priority="35740" operator="containsText" text="HOLANDA">
      <formula>NOT(ISERROR(SEARCH("HOLANDA",G14)))</formula>
    </cfRule>
    <cfRule type="containsText" dxfId="35870" priority="35741" operator="containsText" text="FRANCIA">
      <formula>NOT(ISERROR(SEARCH("FRANCIA",G14)))</formula>
    </cfRule>
    <cfRule type="containsText" dxfId="35869" priority="35742" operator="containsText" text="ITALIA">
      <formula>NOT(ISERROR(SEARCH("ITALIA",G14)))</formula>
    </cfRule>
    <cfRule type="containsText" dxfId="35868" priority="35743" operator="containsText" text="BÉLGICA">
      <formula>NOT(ISERROR(SEARCH("BÉLGICA",G14)))</formula>
    </cfRule>
    <cfRule type="containsText" dxfId="35867" priority="35744" operator="containsText" text="ESPAÑA">
      <formula>NOT(ISERROR(SEARCH("ESPAÑA",G14)))</formula>
    </cfRule>
    <cfRule type="containsText" dxfId="35866" priority="35745" operator="containsText" text="ALEMANIA">
      <formula>NOT(ISERROR(SEARCH("ALEMANIA",G14)))</formula>
    </cfRule>
    <cfRule type="containsText" dxfId="35865" priority="35746" operator="containsText" text="PAÍSES NÓRDICOS">
      <formula>NOT(ISERROR(SEARCH("PAÍSES NÓRDICOS",G14)))</formula>
    </cfRule>
    <cfRule type="containsText" dxfId="35864" priority="35747" operator="containsText" text="REINO UNIDO">
      <formula>NOT(ISERROR(SEARCH("REINO UNIDO",G14)))</formula>
    </cfRule>
    <cfRule type="containsText" dxfId="35863" priority="35748" operator="containsText" text="DINAMARCA">
      <formula>NOT(ISERROR(SEARCH("DINAMARCA",G14)))</formula>
    </cfRule>
    <cfRule type="containsText" dxfId="35862" priority="35749" operator="containsText" text="NORUEGA">
      <formula>NOT(ISERROR(SEARCH("NORUEGA",G14)))</formula>
    </cfRule>
    <cfRule type="containsText" dxfId="35861" priority="35750" operator="containsText" text="FINLANDIA">
      <formula>NOT(ISERROR(SEARCH("FINLANDIA",G14)))</formula>
    </cfRule>
    <cfRule type="containsText" dxfId="35860" priority="35751" operator="containsText" text="SUECIA">
      <formula>NOT(ISERROR(SEARCH("SUECIA",G14)))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3">
    <cfRule type="containsText" dxfId="35825" priority="35684" operator="containsText" text="SUIZA">
      <formula>NOT(ISERROR(SEARCH("SUIZA",G13)))</formula>
    </cfRule>
    <cfRule type="containsText" dxfId="35824" priority="35685" operator="containsText" text="AUSTRIA">
      <formula>NOT(ISERROR(SEARCH("AUSTRIA",G13)))</formula>
    </cfRule>
    <cfRule type="containsText" dxfId="35823" priority="35686" operator="containsText" text="IRLANDA">
      <formula>NOT(ISERROR(SEARCH("IRLANDA",G13)))</formula>
    </cfRule>
    <cfRule type="containsText" dxfId="35822" priority="35687" operator="containsText" text="PAÍSES DEL ESTE">
      <formula>NOT(ISERROR(SEARCH("PAÍSES DEL ESTE",G13)))</formula>
    </cfRule>
    <cfRule type="containsText" dxfId="35821" priority="35688" operator="containsText" text="RUSIA">
      <formula>NOT(ISERROR(SEARCH("RUSIA",G13)))</formula>
    </cfRule>
    <cfRule type="containsText" dxfId="35820" priority="35689" operator="containsText" text="HOLANDA">
      <formula>NOT(ISERROR(SEARCH("HOLANDA",G13)))</formula>
    </cfRule>
    <cfRule type="containsText" dxfId="35819" priority="35690" operator="containsText" text="FRANCIA">
      <formula>NOT(ISERROR(SEARCH("FRANCIA",G13)))</formula>
    </cfRule>
    <cfRule type="containsText" dxfId="35818" priority="35691" operator="containsText" text="ITALIA">
      <formula>NOT(ISERROR(SEARCH("ITALIA",G13)))</formula>
    </cfRule>
    <cfRule type="containsText" dxfId="35817" priority="35692" operator="containsText" text="BÉLGICA">
      <formula>NOT(ISERROR(SEARCH("BÉLGICA",G13)))</formula>
    </cfRule>
    <cfRule type="containsText" dxfId="35816" priority="35693" operator="containsText" text="ESPAÑA">
      <formula>NOT(ISERROR(SEARCH("ESPAÑA",G13)))</formula>
    </cfRule>
    <cfRule type="containsText" dxfId="35815" priority="35694" operator="containsText" text="ALEMANIA">
      <formula>NOT(ISERROR(SEARCH("ALEMANIA",G13)))</formula>
    </cfRule>
    <cfRule type="containsText" dxfId="35814" priority="35695" operator="containsText" text="PAÍSES NÓRDICOS">
      <formula>NOT(ISERROR(SEARCH("PAÍSES NÓRDICOS",G13)))</formula>
    </cfRule>
    <cfRule type="containsText" dxfId="35813" priority="35696" operator="containsText" text="REINO UNIDO">
      <formula>NOT(ISERROR(SEARCH("REINO UNIDO",G13)))</formula>
    </cfRule>
    <cfRule type="containsText" dxfId="35812" priority="35697" operator="containsText" text="DINAMARCA">
      <formula>NOT(ISERROR(SEARCH("DINAMARCA",G13)))</formula>
    </cfRule>
    <cfRule type="containsText" dxfId="35811" priority="35698" operator="containsText" text="NORUEGA">
      <formula>NOT(ISERROR(SEARCH("NORUEGA",G13)))</formula>
    </cfRule>
    <cfRule type="containsText" dxfId="35810" priority="35699" operator="containsText" text="FINLANDIA">
      <formula>NOT(ISERROR(SEARCH("FINLANDIA",G13)))</formula>
    </cfRule>
    <cfRule type="containsText" dxfId="35809" priority="35700" operator="containsText" text="SUECIA">
      <formula>NOT(ISERROR(SEARCH("SUECIA",G13)))</formula>
    </cfRule>
  </conditionalFormatting>
  <conditionalFormatting sqref="G14">
    <cfRule type="containsText" dxfId="35808" priority="35667" operator="containsText" text="SUIZA">
      <formula>NOT(ISERROR(SEARCH("SUIZA",G14)))</formula>
    </cfRule>
    <cfRule type="containsText" dxfId="35807" priority="35668" operator="containsText" text="AUSTRIA">
      <formula>NOT(ISERROR(SEARCH("AUSTRIA",G14)))</formula>
    </cfRule>
    <cfRule type="containsText" dxfId="35806" priority="35669" operator="containsText" text="IRLANDA">
      <formula>NOT(ISERROR(SEARCH("IRLANDA",G14)))</formula>
    </cfRule>
    <cfRule type="containsText" dxfId="35805" priority="35670" operator="containsText" text="PAÍSES DEL ESTE">
      <formula>NOT(ISERROR(SEARCH("PAÍSES DEL ESTE",G14)))</formula>
    </cfRule>
    <cfRule type="containsText" dxfId="35804" priority="35671" operator="containsText" text="RUSIA">
      <formula>NOT(ISERROR(SEARCH("RUSIA",G14)))</formula>
    </cfRule>
    <cfRule type="containsText" dxfId="35803" priority="35672" operator="containsText" text="HOLANDA">
      <formula>NOT(ISERROR(SEARCH("HOLANDA",G14)))</formula>
    </cfRule>
    <cfRule type="containsText" dxfId="35802" priority="35673" operator="containsText" text="FRANCIA">
      <formula>NOT(ISERROR(SEARCH("FRANCIA",G14)))</formula>
    </cfRule>
    <cfRule type="containsText" dxfId="35801" priority="35674" operator="containsText" text="ITALIA">
      <formula>NOT(ISERROR(SEARCH("ITALIA",G14)))</formula>
    </cfRule>
    <cfRule type="containsText" dxfId="35800" priority="35675" operator="containsText" text="BÉLGICA">
      <formula>NOT(ISERROR(SEARCH("BÉLGICA",G14)))</formula>
    </cfRule>
    <cfRule type="containsText" dxfId="35799" priority="35676" operator="containsText" text="ESPAÑA">
      <formula>NOT(ISERROR(SEARCH("ESPAÑA",G14)))</formula>
    </cfRule>
    <cfRule type="containsText" dxfId="35798" priority="35677" operator="containsText" text="ALEMANIA">
      <formula>NOT(ISERROR(SEARCH("ALEMANIA",G14)))</formula>
    </cfRule>
    <cfRule type="containsText" dxfId="35797" priority="35678" operator="containsText" text="PAÍSES NÓRDICOS">
      <formula>NOT(ISERROR(SEARCH("PAÍSES NÓRDICOS",G14)))</formula>
    </cfRule>
    <cfRule type="containsText" dxfId="35796" priority="35679" operator="containsText" text="REINO UNIDO">
      <formula>NOT(ISERROR(SEARCH("REINO UNIDO",G14)))</formula>
    </cfRule>
    <cfRule type="containsText" dxfId="35795" priority="35680" operator="containsText" text="DINAMARCA">
      <formula>NOT(ISERROR(SEARCH("DINAMARCA",G14)))</formula>
    </cfRule>
    <cfRule type="containsText" dxfId="35794" priority="35681" operator="containsText" text="NORUEGA">
      <formula>NOT(ISERROR(SEARCH("NORUEGA",G14)))</formula>
    </cfRule>
    <cfRule type="containsText" dxfId="35793" priority="35682" operator="containsText" text="FINLANDIA">
      <formula>NOT(ISERROR(SEARCH("FINLANDIA",G14)))</formula>
    </cfRule>
    <cfRule type="containsText" dxfId="35792" priority="35683" operator="containsText" text="SUECIA">
      <formula>NOT(ISERROR(SEARCH("SUECIA",G14)))</formula>
    </cfRule>
  </conditionalFormatting>
  <conditionalFormatting sqref="G14">
    <cfRule type="containsText" dxfId="35791" priority="35650" operator="containsText" text="SUIZA">
      <formula>NOT(ISERROR(SEARCH("SUIZA",G14)))</formula>
    </cfRule>
    <cfRule type="containsText" dxfId="35790" priority="35651" operator="containsText" text="AUSTRIA">
      <formula>NOT(ISERROR(SEARCH("AUSTRIA",G14)))</formula>
    </cfRule>
    <cfRule type="containsText" dxfId="35789" priority="35652" operator="containsText" text="IRLANDA">
      <formula>NOT(ISERROR(SEARCH("IRLANDA",G14)))</formula>
    </cfRule>
    <cfRule type="containsText" dxfId="35788" priority="35653" operator="containsText" text="PAÍSES DEL ESTE">
      <formula>NOT(ISERROR(SEARCH("PAÍSES DEL ESTE",G14)))</formula>
    </cfRule>
    <cfRule type="containsText" dxfId="35787" priority="35654" operator="containsText" text="RUSIA">
      <formula>NOT(ISERROR(SEARCH("RUSIA",G14)))</formula>
    </cfRule>
    <cfRule type="containsText" dxfId="35786" priority="35655" operator="containsText" text="HOLANDA">
      <formula>NOT(ISERROR(SEARCH("HOLANDA",G14)))</formula>
    </cfRule>
    <cfRule type="containsText" dxfId="35785" priority="35656" operator="containsText" text="FRANCIA">
      <formula>NOT(ISERROR(SEARCH("FRANCIA",G14)))</formula>
    </cfRule>
    <cfRule type="containsText" dxfId="35784" priority="35657" operator="containsText" text="ITALIA">
      <formula>NOT(ISERROR(SEARCH("ITALIA",G14)))</formula>
    </cfRule>
    <cfRule type="containsText" dxfId="35783" priority="35658" operator="containsText" text="BÉLGICA">
      <formula>NOT(ISERROR(SEARCH("BÉLGICA",G14)))</formula>
    </cfRule>
    <cfRule type="containsText" dxfId="35782" priority="35659" operator="containsText" text="ESPAÑA">
      <formula>NOT(ISERROR(SEARCH("ESPAÑA",G14)))</formula>
    </cfRule>
    <cfRule type="containsText" dxfId="35781" priority="35660" operator="containsText" text="ALEMANIA">
      <formula>NOT(ISERROR(SEARCH("ALEMANIA",G14)))</formula>
    </cfRule>
    <cfRule type="containsText" dxfId="35780" priority="35661" operator="containsText" text="PAÍSES NÓRDICOS">
      <formula>NOT(ISERROR(SEARCH("PAÍSES NÓRDICOS",G14)))</formula>
    </cfRule>
    <cfRule type="containsText" dxfId="35779" priority="35662" operator="containsText" text="REINO UNIDO">
      <formula>NOT(ISERROR(SEARCH("REINO UNIDO",G14)))</formula>
    </cfRule>
    <cfRule type="containsText" dxfId="35778" priority="35663" operator="containsText" text="DINAMARCA">
      <formula>NOT(ISERROR(SEARCH("DINAMARCA",G14)))</formula>
    </cfRule>
    <cfRule type="containsText" dxfId="35777" priority="35664" operator="containsText" text="NORUEGA">
      <formula>NOT(ISERROR(SEARCH("NORUEGA",G14)))</formula>
    </cfRule>
    <cfRule type="containsText" dxfId="35776" priority="35665" operator="containsText" text="FINLANDIA">
      <formula>NOT(ISERROR(SEARCH("FINLANDIA",G14)))</formula>
    </cfRule>
    <cfRule type="containsText" dxfId="35775" priority="35666" operator="containsText" text="SUECIA">
      <formula>NOT(ISERROR(SEARCH("SUECIA",G14)))</formula>
    </cfRule>
  </conditionalFormatting>
  <conditionalFormatting sqref="G14">
    <cfRule type="containsText" dxfId="35774" priority="35633" operator="containsText" text="SUIZA">
      <formula>NOT(ISERROR(SEARCH("SUIZA",G14)))</formula>
    </cfRule>
    <cfRule type="containsText" dxfId="35773" priority="35634" operator="containsText" text="AUSTRIA">
      <formula>NOT(ISERROR(SEARCH("AUSTRIA",G14)))</formula>
    </cfRule>
    <cfRule type="containsText" dxfId="35772" priority="35635" operator="containsText" text="IRLANDA">
      <formula>NOT(ISERROR(SEARCH("IRLANDA",G14)))</formula>
    </cfRule>
    <cfRule type="containsText" dxfId="35771" priority="35636" operator="containsText" text="PAÍSES DEL ESTE">
      <formula>NOT(ISERROR(SEARCH("PAÍSES DEL ESTE",G14)))</formula>
    </cfRule>
    <cfRule type="containsText" dxfId="35770" priority="35637" operator="containsText" text="RUSIA">
      <formula>NOT(ISERROR(SEARCH("RUSIA",G14)))</formula>
    </cfRule>
    <cfRule type="containsText" dxfId="35769" priority="35638" operator="containsText" text="HOLANDA">
      <formula>NOT(ISERROR(SEARCH("HOLANDA",G14)))</formula>
    </cfRule>
    <cfRule type="containsText" dxfId="35768" priority="35639" operator="containsText" text="FRANCIA">
      <formula>NOT(ISERROR(SEARCH("FRANCIA",G14)))</formula>
    </cfRule>
    <cfRule type="containsText" dxfId="35767" priority="35640" operator="containsText" text="ITALIA">
      <formula>NOT(ISERROR(SEARCH("ITALIA",G14)))</formula>
    </cfRule>
    <cfRule type="containsText" dxfId="35766" priority="35641" operator="containsText" text="BÉLGICA">
      <formula>NOT(ISERROR(SEARCH("BÉLGICA",G14)))</formula>
    </cfRule>
    <cfRule type="containsText" dxfId="35765" priority="35642" operator="containsText" text="ESPAÑA">
      <formula>NOT(ISERROR(SEARCH("ESPAÑA",G14)))</formula>
    </cfRule>
    <cfRule type="containsText" dxfId="35764" priority="35643" operator="containsText" text="ALEMANIA">
      <formula>NOT(ISERROR(SEARCH("ALEMANIA",G14)))</formula>
    </cfRule>
    <cfRule type="containsText" dxfId="35763" priority="35644" operator="containsText" text="PAÍSES NÓRDICOS">
      <formula>NOT(ISERROR(SEARCH("PAÍSES NÓRDICOS",G14)))</formula>
    </cfRule>
    <cfRule type="containsText" dxfId="35762" priority="35645" operator="containsText" text="REINO UNIDO">
      <formula>NOT(ISERROR(SEARCH("REINO UNIDO",G14)))</formula>
    </cfRule>
    <cfRule type="containsText" dxfId="35761" priority="35646" operator="containsText" text="DINAMARCA">
      <formula>NOT(ISERROR(SEARCH("DINAMARCA",G14)))</formula>
    </cfRule>
    <cfRule type="containsText" dxfId="35760" priority="35647" operator="containsText" text="NORUEGA">
      <formula>NOT(ISERROR(SEARCH("NORUEGA",G14)))</formula>
    </cfRule>
    <cfRule type="containsText" dxfId="35759" priority="35648" operator="containsText" text="FINLANDIA">
      <formula>NOT(ISERROR(SEARCH("FINLANDIA",G14)))</formula>
    </cfRule>
    <cfRule type="containsText" dxfId="35758" priority="35649" operator="containsText" text="SUECIA">
      <formula>NOT(ISERROR(SEARCH("SUECIA",G14)))</formula>
    </cfRule>
  </conditionalFormatting>
  <conditionalFormatting sqref="G14">
    <cfRule type="containsText" dxfId="35757" priority="35616" operator="containsText" text="SUIZA">
      <formula>NOT(ISERROR(SEARCH("SUIZA",G14)))</formula>
    </cfRule>
    <cfRule type="containsText" dxfId="35756" priority="35617" operator="containsText" text="AUSTRIA">
      <formula>NOT(ISERROR(SEARCH("AUSTRIA",G14)))</formula>
    </cfRule>
    <cfRule type="containsText" dxfId="35755" priority="35618" operator="containsText" text="IRLANDA">
      <formula>NOT(ISERROR(SEARCH("IRLANDA",G14)))</formula>
    </cfRule>
    <cfRule type="containsText" dxfId="35754" priority="35619" operator="containsText" text="PAÍSES DEL ESTE">
      <formula>NOT(ISERROR(SEARCH("PAÍSES DEL ESTE",G14)))</formula>
    </cfRule>
    <cfRule type="containsText" dxfId="35753" priority="35620" operator="containsText" text="RUSIA">
      <formula>NOT(ISERROR(SEARCH("RUSIA",G14)))</formula>
    </cfRule>
    <cfRule type="containsText" dxfId="35752" priority="35621" operator="containsText" text="HOLANDA">
      <formula>NOT(ISERROR(SEARCH("HOLANDA",G14)))</formula>
    </cfRule>
    <cfRule type="containsText" dxfId="35751" priority="35622" operator="containsText" text="FRANCIA">
      <formula>NOT(ISERROR(SEARCH("FRANCIA",G14)))</formula>
    </cfRule>
    <cfRule type="containsText" dxfId="35750" priority="35623" operator="containsText" text="ITALIA">
      <formula>NOT(ISERROR(SEARCH("ITALIA",G14)))</formula>
    </cfRule>
    <cfRule type="containsText" dxfId="35749" priority="35624" operator="containsText" text="BÉLGICA">
      <formula>NOT(ISERROR(SEARCH("BÉLGICA",G14)))</formula>
    </cfRule>
    <cfRule type="containsText" dxfId="35748" priority="35625" operator="containsText" text="ESPAÑA">
      <formula>NOT(ISERROR(SEARCH("ESPAÑA",G14)))</formula>
    </cfRule>
    <cfRule type="containsText" dxfId="35747" priority="35626" operator="containsText" text="ALEMANIA">
      <formula>NOT(ISERROR(SEARCH("ALEMANIA",G14)))</formula>
    </cfRule>
    <cfRule type="containsText" dxfId="35746" priority="35627" operator="containsText" text="PAÍSES NÓRDICOS">
      <formula>NOT(ISERROR(SEARCH("PAÍSES NÓRDICOS",G14)))</formula>
    </cfRule>
    <cfRule type="containsText" dxfId="35745" priority="35628" operator="containsText" text="REINO UNIDO">
      <formula>NOT(ISERROR(SEARCH("REINO UNIDO",G14)))</formula>
    </cfRule>
    <cfRule type="containsText" dxfId="35744" priority="35629" operator="containsText" text="DINAMARCA">
      <formula>NOT(ISERROR(SEARCH("DINAMARCA",G14)))</formula>
    </cfRule>
    <cfRule type="containsText" dxfId="35743" priority="35630" operator="containsText" text="NORUEGA">
      <formula>NOT(ISERROR(SEARCH("NORUEGA",G14)))</formula>
    </cfRule>
    <cfRule type="containsText" dxfId="35742" priority="35631" operator="containsText" text="FINLANDIA">
      <formula>NOT(ISERROR(SEARCH("FINLANDIA",G14)))</formula>
    </cfRule>
    <cfRule type="containsText" dxfId="35741" priority="35632" operator="containsText" text="SUECIA">
      <formula>NOT(ISERROR(SEARCH("SUECIA",G14)))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4">
    <cfRule type="containsText" dxfId="35502" priority="35361" operator="containsText" text="SUIZA">
      <formula>NOT(ISERROR(SEARCH("SUIZA",G14)))</formula>
    </cfRule>
    <cfRule type="containsText" dxfId="35501" priority="35362" operator="containsText" text="AUSTRIA">
      <formula>NOT(ISERROR(SEARCH("AUSTRIA",G14)))</formula>
    </cfRule>
    <cfRule type="containsText" dxfId="35500" priority="35363" operator="containsText" text="IRLANDA">
      <formula>NOT(ISERROR(SEARCH("IRLANDA",G14)))</formula>
    </cfRule>
    <cfRule type="containsText" dxfId="35499" priority="35364" operator="containsText" text="PAÍSES DEL ESTE">
      <formula>NOT(ISERROR(SEARCH("PAÍSES DEL ESTE",G14)))</formula>
    </cfRule>
    <cfRule type="containsText" dxfId="35498" priority="35365" operator="containsText" text="RUSIA">
      <formula>NOT(ISERROR(SEARCH("RUSIA",G14)))</formula>
    </cfRule>
    <cfRule type="containsText" dxfId="35497" priority="35366" operator="containsText" text="HOLANDA">
      <formula>NOT(ISERROR(SEARCH("HOLANDA",G14)))</formula>
    </cfRule>
    <cfRule type="containsText" dxfId="35496" priority="35367" operator="containsText" text="FRANCIA">
      <formula>NOT(ISERROR(SEARCH("FRANCIA",G14)))</formula>
    </cfRule>
    <cfRule type="containsText" dxfId="35495" priority="35368" operator="containsText" text="ITALIA">
      <formula>NOT(ISERROR(SEARCH("ITALIA",G14)))</formula>
    </cfRule>
    <cfRule type="containsText" dxfId="35494" priority="35369" operator="containsText" text="BÉLGICA">
      <formula>NOT(ISERROR(SEARCH("BÉLGICA",G14)))</formula>
    </cfRule>
    <cfRule type="containsText" dxfId="35493" priority="35370" operator="containsText" text="ESPAÑA">
      <formula>NOT(ISERROR(SEARCH("ESPAÑA",G14)))</formula>
    </cfRule>
    <cfRule type="containsText" dxfId="35492" priority="35371" operator="containsText" text="ALEMANIA">
      <formula>NOT(ISERROR(SEARCH("ALEMANIA",G14)))</formula>
    </cfRule>
    <cfRule type="containsText" dxfId="35491" priority="35372" operator="containsText" text="PAÍSES NÓRDICOS">
      <formula>NOT(ISERROR(SEARCH("PAÍSES NÓRDICOS",G14)))</formula>
    </cfRule>
    <cfRule type="containsText" dxfId="35490" priority="35373" operator="containsText" text="REINO UNIDO">
      <formula>NOT(ISERROR(SEARCH("REINO UNIDO",G14)))</formula>
    </cfRule>
    <cfRule type="containsText" dxfId="35489" priority="35374" operator="containsText" text="DINAMARCA">
      <formula>NOT(ISERROR(SEARCH("DINAMARCA",G14)))</formula>
    </cfRule>
    <cfRule type="containsText" dxfId="35488" priority="35375" operator="containsText" text="NORUEGA">
      <formula>NOT(ISERROR(SEARCH("NORUEGA",G14)))</formula>
    </cfRule>
    <cfRule type="containsText" dxfId="35487" priority="35376" operator="containsText" text="FINLANDIA">
      <formula>NOT(ISERROR(SEARCH("FINLANDIA",G14)))</formula>
    </cfRule>
    <cfRule type="containsText" dxfId="35486" priority="35377" operator="containsText" text="SUECIA">
      <formula>NOT(ISERROR(SEARCH("SUECIA",G14)))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3">
    <cfRule type="containsText" dxfId="35451" priority="35310" operator="containsText" text="SUIZA">
      <formula>NOT(ISERROR(SEARCH("SUIZA",G13)))</formula>
    </cfRule>
    <cfRule type="containsText" dxfId="35450" priority="35311" operator="containsText" text="AUSTRIA">
      <formula>NOT(ISERROR(SEARCH("AUSTRIA",G13)))</formula>
    </cfRule>
    <cfRule type="containsText" dxfId="35449" priority="35312" operator="containsText" text="IRLANDA">
      <formula>NOT(ISERROR(SEARCH("IRLANDA",G13)))</formula>
    </cfRule>
    <cfRule type="containsText" dxfId="35448" priority="35313" operator="containsText" text="PAÍSES DEL ESTE">
      <formula>NOT(ISERROR(SEARCH("PAÍSES DEL ESTE",G13)))</formula>
    </cfRule>
    <cfRule type="containsText" dxfId="35447" priority="35314" operator="containsText" text="RUSIA">
      <formula>NOT(ISERROR(SEARCH("RUSIA",G13)))</formula>
    </cfRule>
    <cfRule type="containsText" dxfId="35446" priority="35315" operator="containsText" text="HOLANDA">
      <formula>NOT(ISERROR(SEARCH("HOLANDA",G13)))</formula>
    </cfRule>
    <cfRule type="containsText" dxfId="35445" priority="35316" operator="containsText" text="FRANCIA">
      <formula>NOT(ISERROR(SEARCH("FRANCIA",G13)))</formula>
    </cfRule>
    <cfRule type="containsText" dxfId="35444" priority="35317" operator="containsText" text="ITALIA">
      <formula>NOT(ISERROR(SEARCH("ITALIA",G13)))</formula>
    </cfRule>
    <cfRule type="containsText" dxfId="35443" priority="35318" operator="containsText" text="BÉLGICA">
      <formula>NOT(ISERROR(SEARCH("BÉLGICA",G13)))</formula>
    </cfRule>
    <cfRule type="containsText" dxfId="35442" priority="35319" operator="containsText" text="ESPAÑA">
      <formula>NOT(ISERROR(SEARCH("ESPAÑA",G13)))</formula>
    </cfRule>
    <cfRule type="containsText" dxfId="35441" priority="35320" operator="containsText" text="ALEMANIA">
      <formula>NOT(ISERROR(SEARCH("ALEMANIA",G13)))</formula>
    </cfRule>
    <cfRule type="containsText" dxfId="35440" priority="35321" operator="containsText" text="PAÍSES NÓRDICOS">
      <formula>NOT(ISERROR(SEARCH("PAÍSES NÓRDICOS",G13)))</formula>
    </cfRule>
    <cfRule type="containsText" dxfId="35439" priority="35322" operator="containsText" text="REINO UNIDO">
      <formula>NOT(ISERROR(SEARCH("REINO UNIDO",G13)))</formula>
    </cfRule>
    <cfRule type="containsText" dxfId="35438" priority="35323" operator="containsText" text="DINAMARCA">
      <formula>NOT(ISERROR(SEARCH("DINAMARCA",G13)))</formula>
    </cfRule>
    <cfRule type="containsText" dxfId="35437" priority="35324" operator="containsText" text="NORUEGA">
      <formula>NOT(ISERROR(SEARCH("NORUEGA",G13)))</formula>
    </cfRule>
    <cfRule type="containsText" dxfId="35436" priority="35325" operator="containsText" text="FINLANDIA">
      <formula>NOT(ISERROR(SEARCH("FINLANDIA",G13)))</formula>
    </cfRule>
    <cfRule type="containsText" dxfId="35435" priority="35326" operator="containsText" text="SUECIA">
      <formula>NOT(ISERROR(SEARCH("SUECIA",G13)))</formula>
    </cfRule>
  </conditionalFormatting>
  <conditionalFormatting sqref="G13">
    <cfRule type="containsText" dxfId="35434" priority="35293" operator="containsText" text="SUIZA">
      <formula>NOT(ISERROR(SEARCH("SUIZA",G13)))</formula>
    </cfRule>
    <cfRule type="containsText" dxfId="35433" priority="35294" operator="containsText" text="AUSTRIA">
      <formula>NOT(ISERROR(SEARCH("AUSTRIA",G13)))</formula>
    </cfRule>
    <cfRule type="containsText" dxfId="35432" priority="35295" operator="containsText" text="IRLANDA">
      <formula>NOT(ISERROR(SEARCH("IRLANDA",G13)))</formula>
    </cfRule>
    <cfRule type="containsText" dxfId="35431" priority="35296" operator="containsText" text="PAÍSES DEL ESTE">
      <formula>NOT(ISERROR(SEARCH("PAÍSES DEL ESTE",G13)))</formula>
    </cfRule>
    <cfRule type="containsText" dxfId="35430" priority="35297" operator="containsText" text="RUSIA">
      <formula>NOT(ISERROR(SEARCH("RUSIA",G13)))</formula>
    </cfRule>
    <cfRule type="containsText" dxfId="35429" priority="35298" operator="containsText" text="HOLANDA">
      <formula>NOT(ISERROR(SEARCH("HOLANDA",G13)))</formula>
    </cfRule>
    <cfRule type="containsText" dxfId="35428" priority="35299" operator="containsText" text="FRANCIA">
      <formula>NOT(ISERROR(SEARCH("FRANCIA",G13)))</formula>
    </cfRule>
    <cfRule type="containsText" dxfId="35427" priority="35300" operator="containsText" text="ITALIA">
      <formula>NOT(ISERROR(SEARCH("ITALIA",G13)))</formula>
    </cfRule>
    <cfRule type="containsText" dxfId="35426" priority="35301" operator="containsText" text="BÉLGICA">
      <formula>NOT(ISERROR(SEARCH("BÉLGICA",G13)))</formula>
    </cfRule>
    <cfRule type="containsText" dxfId="35425" priority="35302" operator="containsText" text="ESPAÑA">
      <formula>NOT(ISERROR(SEARCH("ESPAÑA",G13)))</formula>
    </cfRule>
    <cfRule type="containsText" dxfId="35424" priority="35303" operator="containsText" text="ALEMANIA">
      <formula>NOT(ISERROR(SEARCH("ALEMANIA",G13)))</formula>
    </cfRule>
    <cfRule type="containsText" dxfId="35423" priority="35304" operator="containsText" text="PAÍSES NÓRDICOS">
      <formula>NOT(ISERROR(SEARCH("PAÍSES NÓRDICOS",G13)))</formula>
    </cfRule>
    <cfRule type="containsText" dxfId="35422" priority="35305" operator="containsText" text="REINO UNIDO">
      <formula>NOT(ISERROR(SEARCH("REINO UNIDO",G13)))</formula>
    </cfRule>
    <cfRule type="containsText" dxfId="35421" priority="35306" operator="containsText" text="DINAMARCA">
      <formula>NOT(ISERROR(SEARCH("DINAMARCA",G13)))</formula>
    </cfRule>
    <cfRule type="containsText" dxfId="35420" priority="35307" operator="containsText" text="NORUEGA">
      <formula>NOT(ISERROR(SEARCH("NORUEGA",G13)))</formula>
    </cfRule>
    <cfRule type="containsText" dxfId="35419" priority="35308" operator="containsText" text="FINLANDIA">
      <formula>NOT(ISERROR(SEARCH("FINLANDIA",G13)))</formula>
    </cfRule>
    <cfRule type="containsText" dxfId="35418" priority="35309" operator="containsText" text="SUECIA">
      <formula>NOT(ISERROR(SEARCH("SUECIA",G13)))</formula>
    </cfRule>
  </conditionalFormatting>
  <conditionalFormatting sqref="G13">
    <cfRule type="containsText" dxfId="35417" priority="35276" operator="containsText" text="SUIZA">
      <formula>NOT(ISERROR(SEARCH("SUIZA",G13)))</formula>
    </cfRule>
    <cfRule type="containsText" dxfId="35416" priority="35277" operator="containsText" text="AUSTRIA">
      <formula>NOT(ISERROR(SEARCH("AUSTRIA",G13)))</formula>
    </cfRule>
    <cfRule type="containsText" dxfId="35415" priority="35278" operator="containsText" text="IRLANDA">
      <formula>NOT(ISERROR(SEARCH("IRLANDA",G13)))</formula>
    </cfRule>
    <cfRule type="containsText" dxfId="35414" priority="35279" operator="containsText" text="PAÍSES DEL ESTE">
      <formula>NOT(ISERROR(SEARCH("PAÍSES DEL ESTE",G13)))</formula>
    </cfRule>
    <cfRule type="containsText" dxfId="35413" priority="35280" operator="containsText" text="RUSIA">
      <formula>NOT(ISERROR(SEARCH("RUSIA",G13)))</formula>
    </cfRule>
    <cfRule type="containsText" dxfId="35412" priority="35281" operator="containsText" text="HOLANDA">
      <formula>NOT(ISERROR(SEARCH("HOLANDA",G13)))</formula>
    </cfRule>
    <cfRule type="containsText" dxfId="35411" priority="35282" operator="containsText" text="FRANCIA">
      <formula>NOT(ISERROR(SEARCH("FRANCIA",G13)))</formula>
    </cfRule>
    <cfRule type="containsText" dxfId="35410" priority="35283" operator="containsText" text="ITALIA">
      <formula>NOT(ISERROR(SEARCH("ITALIA",G13)))</formula>
    </cfRule>
    <cfRule type="containsText" dxfId="35409" priority="35284" operator="containsText" text="BÉLGICA">
      <formula>NOT(ISERROR(SEARCH("BÉLGICA",G13)))</formula>
    </cfRule>
    <cfRule type="containsText" dxfId="35408" priority="35285" operator="containsText" text="ESPAÑA">
      <formula>NOT(ISERROR(SEARCH("ESPAÑA",G13)))</formula>
    </cfRule>
    <cfRule type="containsText" dxfId="35407" priority="35286" operator="containsText" text="ALEMANIA">
      <formula>NOT(ISERROR(SEARCH("ALEMANIA",G13)))</formula>
    </cfRule>
    <cfRule type="containsText" dxfId="35406" priority="35287" operator="containsText" text="PAÍSES NÓRDICOS">
      <formula>NOT(ISERROR(SEARCH("PAÍSES NÓRDICOS",G13)))</formula>
    </cfRule>
    <cfRule type="containsText" dxfId="35405" priority="35288" operator="containsText" text="REINO UNIDO">
      <formula>NOT(ISERROR(SEARCH("REINO UNIDO",G13)))</formula>
    </cfRule>
    <cfRule type="containsText" dxfId="35404" priority="35289" operator="containsText" text="DINAMARCA">
      <formula>NOT(ISERROR(SEARCH("DINAMARCA",G13)))</formula>
    </cfRule>
    <cfRule type="containsText" dxfId="35403" priority="35290" operator="containsText" text="NORUEGA">
      <formula>NOT(ISERROR(SEARCH("NORUEGA",G13)))</formula>
    </cfRule>
    <cfRule type="containsText" dxfId="35402" priority="35291" operator="containsText" text="FINLANDIA">
      <formula>NOT(ISERROR(SEARCH("FINLANDIA",G13)))</formula>
    </cfRule>
    <cfRule type="containsText" dxfId="35401" priority="35292" operator="containsText" text="SUECIA">
      <formula>NOT(ISERROR(SEARCH("SUECIA",G13)))</formula>
    </cfRule>
  </conditionalFormatting>
  <conditionalFormatting sqref="G13">
    <cfRule type="containsText" dxfId="35400" priority="35259" operator="containsText" text="SUIZA">
      <formula>NOT(ISERROR(SEARCH("SUIZA",G13)))</formula>
    </cfRule>
    <cfRule type="containsText" dxfId="35399" priority="35260" operator="containsText" text="AUSTRIA">
      <formula>NOT(ISERROR(SEARCH("AUSTRIA",G13)))</formula>
    </cfRule>
    <cfRule type="containsText" dxfId="35398" priority="35261" operator="containsText" text="IRLANDA">
      <formula>NOT(ISERROR(SEARCH("IRLANDA",G13)))</formula>
    </cfRule>
    <cfRule type="containsText" dxfId="35397" priority="35262" operator="containsText" text="PAÍSES DEL ESTE">
      <formula>NOT(ISERROR(SEARCH("PAÍSES DEL ESTE",G13)))</formula>
    </cfRule>
    <cfRule type="containsText" dxfId="35396" priority="35263" operator="containsText" text="RUSIA">
      <formula>NOT(ISERROR(SEARCH("RUSIA",G13)))</formula>
    </cfRule>
    <cfRule type="containsText" dxfId="35395" priority="35264" operator="containsText" text="HOLANDA">
      <formula>NOT(ISERROR(SEARCH("HOLANDA",G13)))</formula>
    </cfRule>
    <cfRule type="containsText" dxfId="35394" priority="35265" operator="containsText" text="FRANCIA">
      <formula>NOT(ISERROR(SEARCH("FRANCIA",G13)))</formula>
    </cfRule>
    <cfRule type="containsText" dxfId="35393" priority="35266" operator="containsText" text="ITALIA">
      <formula>NOT(ISERROR(SEARCH("ITALIA",G13)))</formula>
    </cfRule>
    <cfRule type="containsText" dxfId="35392" priority="35267" operator="containsText" text="BÉLGICA">
      <formula>NOT(ISERROR(SEARCH("BÉLGICA",G13)))</formula>
    </cfRule>
    <cfRule type="containsText" dxfId="35391" priority="35268" operator="containsText" text="ESPAÑA">
      <formula>NOT(ISERROR(SEARCH("ESPAÑA",G13)))</formula>
    </cfRule>
    <cfRule type="containsText" dxfId="35390" priority="35269" operator="containsText" text="ALEMANIA">
      <formula>NOT(ISERROR(SEARCH("ALEMANIA",G13)))</formula>
    </cfRule>
    <cfRule type="containsText" dxfId="35389" priority="35270" operator="containsText" text="PAÍSES NÓRDICOS">
      <formula>NOT(ISERROR(SEARCH("PAÍSES NÓRDICOS",G13)))</formula>
    </cfRule>
    <cfRule type="containsText" dxfId="35388" priority="35271" operator="containsText" text="REINO UNIDO">
      <formula>NOT(ISERROR(SEARCH("REINO UNIDO",G13)))</formula>
    </cfRule>
    <cfRule type="containsText" dxfId="35387" priority="35272" operator="containsText" text="DINAMARCA">
      <formula>NOT(ISERROR(SEARCH("DINAMARCA",G13)))</formula>
    </cfRule>
    <cfRule type="containsText" dxfId="35386" priority="35273" operator="containsText" text="NORUEGA">
      <formula>NOT(ISERROR(SEARCH("NORUEGA",G13)))</formula>
    </cfRule>
    <cfRule type="containsText" dxfId="35385" priority="35274" operator="containsText" text="FINLANDIA">
      <formula>NOT(ISERROR(SEARCH("FINLANDIA",G13)))</formula>
    </cfRule>
    <cfRule type="containsText" dxfId="35384" priority="35275" operator="containsText" text="SUECIA">
      <formula>NOT(ISERROR(SEARCH("SUECIA",G13)))</formula>
    </cfRule>
  </conditionalFormatting>
  <conditionalFormatting sqref="G13">
    <cfRule type="containsText" dxfId="35383" priority="35242" operator="containsText" text="SUIZA">
      <formula>NOT(ISERROR(SEARCH("SUIZA",G13)))</formula>
    </cfRule>
    <cfRule type="containsText" dxfId="35382" priority="35243" operator="containsText" text="AUSTRIA">
      <formula>NOT(ISERROR(SEARCH("AUSTRIA",G13)))</formula>
    </cfRule>
    <cfRule type="containsText" dxfId="35381" priority="35244" operator="containsText" text="IRLANDA">
      <formula>NOT(ISERROR(SEARCH("IRLANDA",G13)))</formula>
    </cfRule>
    <cfRule type="containsText" dxfId="35380" priority="35245" operator="containsText" text="PAÍSES DEL ESTE">
      <formula>NOT(ISERROR(SEARCH("PAÍSES DEL ESTE",G13)))</formula>
    </cfRule>
    <cfRule type="containsText" dxfId="35379" priority="35246" operator="containsText" text="RUSIA">
      <formula>NOT(ISERROR(SEARCH("RUSIA",G13)))</formula>
    </cfRule>
    <cfRule type="containsText" dxfId="35378" priority="35247" operator="containsText" text="HOLANDA">
      <formula>NOT(ISERROR(SEARCH("HOLANDA",G13)))</formula>
    </cfRule>
    <cfRule type="containsText" dxfId="35377" priority="35248" operator="containsText" text="FRANCIA">
      <formula>NOT(ISERROR(SEARCH("FRANCIA",G13)))</formula>
    </cfRule>
    <cfRule type="containsText" dxfId="35376" priority="35249" operator="containsText" text="ITALIA">
      <formula>NOT(ISERROR(SEARCH("ITALIA",G13)))</formula>
    </cfRule>
    <cfRule type="containsText" dxfId="35375" priority="35250" operator="containsText" text="BÉLGICA">
      <formula>NOT(ISERROR(SEARCH("BÉLGICA",G13)))</formula>
    </cfRule>
    <cfRule type="containsText" dxfId="35374" priority="35251" operator="containsText" text="ESPAÑA">
      <formula>NOT(ISERROR(SEARCH("ESPAÑA",G13)))</formula>
    </cfRule>
    <cfRule type="containsText" dxfId="35373" priority="35252" operator="containsText" text="ALEMANIA">
      <formula>NOT(ISERROR(SEARCH("ALEMANIA",G13)))</formula>
    </cfRule>
    <cfRule type="containsText" dxfId="35372" priority="35253" operator="containsText" text="PAÍSES NÓRDICOS">
      <formula>NOT(ISERROR(SEARCH("PAÍSES NÓRDICOS",G13)))</formula>
    </cfRule>
    <cfRule type="containsText" dxfId="35371" priority="35254" operator="containsText" text="REINO UNIDO">
      <formula>NOT(ISERROR(SEARCH("REINO UNIDO",G13)))</formula>
    </cfRule>
    <cfRule type="containsText" dxfId="35370" priority="35255" operator="containsText" text="DINAMARCA">
      <formula>NOT(ISERROR(SEARCH("DINAMARCA",G13)))</formula>
    </cfRule>
    <cfRule type="containsText" dxfId="35369" priority="35256" operator="containsText" text="NORUEGA">
      <formula>NOT(ISERROR(SEARCH("NORUEGA",G13)))</formula>
    </cfRule>
    <cfRule type="containsText" dxfId="35368" priority="35257" operator="containsText" text="FINLANDIA">
      <formula>NOT(ISERROR(SEARCH("FINLANDIA",G13)))</formula>
    </cfRule>
    <cfRule type="containsText" dxfId="35367" priority="35258" operator="containsText" text="SUECIA">
      <formula>NOT(ISERROR(SEARCH("SUECIA",G13)))</formula>
    </cfRule>
  </conditionalFormatting>
  <conditionalFormatting sqref="G13">
    <cfRule type="containsText" dxfId="35366" priority="35225" operator="containsText" text="SUIZA">
      <formula>NOT(ISERROR(SEARCH("SUIZA",G13)))</formula>
    </cfRule>
    <cfRule type="containsText" dxfId="35365" priority="35226" operator="containsText" text="AUSTRIA">
      <formula>NOT(ISERROR(SEARCH("AUSTRIA",G13)))</formula>
    </cfRule>
    <cfRule type="containsText" dxfId="35364" priority="35227" operator="containsText" text="IRLANDA">
      <formula>NOT(ISERROR(SEARCH("IRLANDA",G13)))</formula>
    </cfRule>
    <cfRule type="containsText" dxfId="35363" priority="35228" operator="containsText" text="PAÍSES DEL ESTE">
      <formula>NOT(ISERROR(SEARCH("PAÍSES DEL ESTE",G13)))</formula>
    </cfRule>
    <cfRule type="containsText" dxfId="35362" priority="35229" operator="containsText" text="RUSIA">
      <formula>NOT(ISERROR(SEARCH("RUSIA",G13)))</formula>
    </cfRule>
    <cfRule type="containsText" dxfId="35361" priority="35230" operator="containsText" text="HOLANDA">
      <formula>NOT(ISERROR(SEARCH("HOLANDA",G13)))</formula>
    </cfRule>
    <cfRule type="containsText" dxfId="35360" priority="35231" operator="containsText" text="FRANCIA">
      <formula>NOT(ISERROR(SEARCH("FRANCIA",G13)))</formula>
    </cfRule>
    <cfRule type="containsText" dxfId="35359" priority="35232" operator="containsText" text="ITALIA">
      <formula>NOT(ISERROR(SEARCH("ITALIA",G13)))</formula>
    </cfRule>
    <cfRule type="containsText" dxfId="35358" priority="35233" operator="containsText" text="BÉLGICA">
      <formula>NOT(ISERROR(SEARCH("BÉLGICA",G13)))</formula>
    </cfRule>
    <cfRule type="containsText" dxfId="35357" priority="35234" operator="containsText" text="ESPAÑA">
      <formula>NOT(ISERROR(SEARCH("ESPAÑA",G13)))</formula>
    </cfRule>
    <cfRule type="containsText" dxfId="35356" priority="35235" operator="containsText" text="ALEMANIA">
      <formula>NOT(ISERROR(SEARCH("ALEMANIA",G13)))</formula>
    </cfRule>
    <cfRule type="containsText" dxfId="35355" priority="35236" operator="containsText" text="PAÍSES NÓRDICOS">
      <formula>NOT(ISERROR(SEARCH("PAÍSES NÓRDICOS",G13)))</formula>
    </cfRule>
    <cfRule type="containsText" dxfId="35354" priority="35237" operator="containsText" text="REINO UNIDO">
      <formula>NOT(ISERROR(SEARCH("REINO UNIDO",G13)))</formula>
    </cfRule>
    <cfRule type="containsText" dxfId="35353" priority="35238" operator="containsText" text="DINAMARCA">
      <formula>NOT(ISERROR(SEARCH("DINAMARCA",G13)))</formula>
    </cfRule>
    <cfRule type="containsText" dxfId="35352" priority="35239" operator="containsText" text="NORUEGA">
      <formula>NOT(ISERROR(SEARCH("NORUEGA",G13)))</formula>
    </cfRule>
    <cfRule type="containsText" dxfId="35351" priority="35240" operator="containsText" text="FINLANDIA">
      <formula>NOT(ISERROR(SEARCH("FINLANDIA",G13)))</formula>
    </cfRule>
    <cfRule type="containsText" dxfId="35350" priority="35241" operator="containsText" text="SUECIA">
      <formula>NOT(ISERROR(SEARCH("SUECIA",G13)))</formula>
    </cfRule>
  </conditionalFormatting>
  <conditionalFormatting sqref="G13">
    <cfRule type="containsText" dxfId="35349" priority="35208" operator="containsText" text="SUIZA">
      <formula>NOT(ISERROR(SEARCH("SUIZA",G13)))</formula>
    </cfRule>
    <cfRule type="containsText" dxfId="35348" priority="35209" operator="containsText" text="AUSTRIA">
      <formula>NOT(ISERROR(SEARCH("AUSTRIA",G13)))</formula>
    </cfRule>
    <cfRule type="containsText" dxfId="35347" priority="35210" operator="containsText" text="IRLANDA">
      <formula>NOT(ISERROR(SEARCH("IRLANDA",G13)))</formula>
    </cfRule>
    <cfRule type="containsText" dxfId="35346" priority="35211" operator="containsText" text="PAÍSES DEL ESTE">
      <formula>NOT(ISERROR(SEARCH("PAÍSES DEL ESTE",G13)))</formula>
    </cfRule>
    <cfRule type="containsText" dxfId="35345" priority="35212" operator="containsText" text="RUSIA">
      <formula>NOT(ISERROR(SEARCH("RUSIA",G13)))</formula>
    </cfRule>
    <cfRule type="containsText" dxfId="35344" priority="35213" operator="containsText" text="HOLANDA">
      <formula>NOT(ISERROR(SEARCH("HOLANDA",G13)))</formula>
    </cfRule>
    <cfRule type="containsText" dxfId="35343" priority="35214" operator="containsText" text="FRANCIA">
      <formula>NOT(ISERROR(SEARCH("FRANCIA",G13)))</formula>
    </cfRule>
    <cfRule type="containsText" dxfId="35342" priority="35215" operator="containsText" text="ITALIA">
      <formula>NOT(ISERROR(SEARCH("ITALIA",G13)))</formula>
    </cfRule>
    <cfRule type="containsText" dxfId="35341" priority="35216" operator="containsText" text="BÉLGICA">
      <formula>NOT(ISERROR(SEARCH("BÉLGICA",G13)))</formula>
    </cfRule>
    <cfRule type="containsText" dxfId="35340" priority="35217" operator="containsText" text="ESPAÑA">
      <formula>NOT(ISERROR(SEARCH("ESPAÑA",G13)))</formula>
    </cfRule>
    <cfRule type="containsText" dxfId="35339" priority="35218" operator="containsText" text="ALEMANIA">
      <formula>NOT(ISERROR(SEARCH("ALEMANIA",G13)))</formula>
    </cfRule>
    <cfRule type="containsText" dxfId="35338" priority="35219" operator="containsText" text="PAÍSES NÓRDICOS">
      <formula>NOT(ISERROR(SEARCH("PAÍSES NÓRDICOS",G13)))</formula>
    </cfRule>
    <cfRule type="containsText" dxfId="35337" priority="35220" operator="containsText" text="REINO UNIDO">
      <formula>NOT(ISERROR(SEARCH("REINO UNIDO",G13)))</formula>
    </cfRule>
    <cfRule type="containsText" dxfId="35336" priority="35221" operator="containsText" text="DINAMARCA">
      <formula>NOT(ISERROR(SEARCH("DINAMARCA",G13)))</formula>
    </cfRule>
    <cfRule type="containsText" dxfId="35335" priority="35222" operator="containsText" text="NORUEGA">
      <formula>NOT(ISERROR(SEARCH("NORUEGA",G13)))</formula>
    </cfRule>
    <cfRule type="containsText" dxfId="35334" priority="35223" operator="containsText" text="FINLANDIA">
      <formula>NOT(ISERROR(SEARCH("FINLANDIA",G13)))</formula>
    </cfRule>
    <cfRule type="containsText" dxfId="35333" priority="35224" operator="containsText" text="SUECIA">
      <formula>NOT(ISERROR(SEARCH("SUECIA",G13)))</formula>
    </cfRule>
  </conditionalFormatting>
  <conditionalFormatting sqref="G13">
    <cfRule type="containsText" dxfId="35332" priority="35191" operator="containsText" text="SUIZA">
      <formula>NOT(ISERROR(SEARCH("SUIZA",G13)))</formula>
    </cfRule>
    <cfRule type="containsText" dxfId="35331" priority="35192" operator="containsText" text="AUSTRIA">
      <formula>NOT(ISERROR(SEARCH("AUSTRIA",G13)))</formula>
    </cfRule>
    <cfRule type="containsText" dxfId="35330" priority="35193" operator="containsText" text="IRLANDA">
      <formula>NOT(ISERROR(SEARCH("IRLANDA",G13)))</formula>
    </cfRule>
    <cfRule type="containsText" dxfId="35329" priority="35194" operator="containsText" text="PAÍSES DEL ESTE">
      <formula>NOT(ISERROR(SEARCH("PAÍSES DEL ESTE",G13)))</formula>
    </cfRule>
    <cfRule type="containsText" dxfId="35328" priority="35195" operator="containsText" text="RUSIA">
      <formula>NOT(ISERROR(SEARCH("RUSIA",G13)))</formula>
    </cfRule>
    <cfRule type="containsText" dxfId="35327" priority="35196" operator="containsText" text="HOLANDA">
      <formula>NOT(ISERROR(SEARCH("HOLANDA",G13)))</formula>
    </cfRule>
    <cfRule type="containsText" dxfId="35326" priority="35197" operator="containsText" text="FRANCIA">
      <formula>NOT(ISERROR(SEARCH("FRANCIA",G13)))</formula>
    </cfRule>
    <cfRule type="containsText" dxfId="35325" priority="35198" operator="containsText" text="ITALIA">
      <formula>NOT(ISERROR(SEARCH("ITALIA",G13)))</formula>
    </cfRule>
    <cfRule type="containsText" dxfId="35324" priority="35199" operator="containsText" text="BÉLGICA">
      <formula>NOT(ISERROR(SEARCH("BÉLGICA",G13)))</formula>
    </cfRule>
    <cfRule type="containsText" dxfId="35323" priority="35200" operator="containsText" text="ESPAÑA">
      <formula>NOT(ISERROR(SEARCH("ESPAÑA",G13)))</formula>
    </cfRule>
    <cfRule type="containsText" dxfId="35322" priority="35201" operator="containsText" text="ALEMANIA">
      <formula>NOT(ISERROR(SEARCH("ALEMANIA",G13)))</formula>
    </cfRule>
    <cfRule type="containsText" dxfId="35321" priority="35202" operator="containsText" text="PAÍSES NÓRDICOS">
      <formula>NOT(ISERROR(SEARCH("PAÍSES NÓRDICOS",G13)))</formula>
    </cfRule>
    <cfRule type="containsText" dxfId="35320" priority="35203" operator="containsText" text="REINO UNIDO">
      <formula>NOT(ISERROR(SEARCH("REINO UNIDO",G13)))</formula>
    </cfRule>
    <cfRule type="containsText" dxfId="35319" priority="35204" operator="containsText" text="DINAMARCA">
      <formula>NOT(ISERROR(SEARCH("DINAMARCA",G13)))</formula>
    </cfRule>
    <cfRule type="containsText" dxfId="35318" priority="35205" operator="containsText" text="NORUEGA">
      <formula>NOT(ISERROR(SEARCH("NORUEGA",G13)))</formula>
    </cfRule>
    <cfRule type="containsText" dxfId="35317" priority="35206" operator="containsText" text="FINLANDIA">
      <formula>NOT(ISERROR(SEARCH("FINLANDIA",G13)))</formula>
    </cfRule>
    <cfRule type="containsText" dxfId="35316" priority="35207" operator="containsText" text="SUECIA">
      <formula>NOT(ISERROR(SEARCH("SUECIA",G13)))</formula>
    </cfRule>
  </conditionalFormatting>
  <conditionalFormatting sqref="G13">
    <cfRule type="containsText" dxfId="35315" priority="35174" operator="containsText" text="SUIZA">
      <formula>NOT(ISERROR(SEARCH("SUIZA",G13)))</formula>
    </cfRule>
    <cfRule type="containsText" dxfId="35314" priority="35175" operator="containsText" text="AUSTRIA">
      <formula>NOT(ISERROR(SEARCH("AUSTRIA",G13)))</formula>
    </cfRule>
    <cfRule type="containsText" dxfId="35313" priority="35176" operator="containsText" text="IRLANDA">
      <formula>NOT(ISERROR(SEARCH("IRLANDA",G13)))</formula>
    </cfRule>
    <cfRule type="containsText" dxfId="35312" priority="35177" operator="containsText" text="PAÍSES DEL ESTE">
      <formula>NOT(ISERROR(SEARCH("PAÍSES DEL ESTE",G13)))</formula>
    </cfRule>
    <cfRule type="containsText" dxfId="35311" priority="35178" operator="containsText" text="RUSIA">
      <formula>NOT(ISERROR(SEARCH("RUSIA",G13)))</formula>
    </cfRule>
    <cfRule type="containsText" dxfId="35310" priority="35179" operator="containsText" text="HOLANDA">
      <formula>NOT(ISERROR(SEARCH("HOLANDA",G13)))</formula>
    </cfRule>
    <cfRule type="containsText" dxfId="35309" priority="35180" operator="containsText" text="FRANCIA">
      <formula>NOT(ISERROR(SEARCH("FRANCIA",G13)))</formula>
    </cfRule>
    <cfRule type="containsText" dxfId="35308" priority="35181" operator="containsText" text="ITALIA">
      <formula>NOT(ISERROR(SEARCH("ITALIA",G13)))</formula>
    </cfRule>
    <cfRule type="containsText" dxfId="35307" priority="35182" operator="containsText" text="BÉLGICA">
      <formula>NOT(ISERROR(SEARCH("BÉLGICA",G13)))</formula>
    </cfRule>
    <cfRule type="containsText" dxfId="35306" priority="35183" operator="containsText" text="ESPAÑA">
      <formula>NOT(ISERROR(SEARCH("ESPAÑA",G13)))</formula>
    </cfRule>
    <cfRule type="containsText" dxfId="35305" priority="35184" operator="containsText" text="ALEMANIA">
      <formula>NOT(ISERROR(SEARCH("ALEMANIA",G13)))</formula>
    </cfRule>
    <cfRule type="containsText" dxfId="35304" priority="35185" operator="containsText" text="PAÍSES NÓRDICOS">
      <formula>NOT(ISERROR(SEARCH("PAÍSES NÓRDICOS",G13)))</formula>
    </cfRule>
    <cfRule type="containsText" dxfId="35303" priority="35186" operator="containsText" text="REINO UNIDO">
      <formula>NOT(ISERROR(SEARCH("REINO UNIDO",G13)))</formula>
    </cfRule>
    <cfRule type="containsText" dxfId="35302" priority="35187" operator="containsText" text="DINAMARCA">
      <formula>NOT(ISERROR(SEARCH("DINAMARCA",G13)))</formula>
    </cfRule>
    <cfRule type="containsText" dxfId="35301" priority="35188" operator="containsText" text="NORUEGA">
      <formula>NOT(ISERROR(SEARCH("NORUEGA",G13)))</formula>
    </cfRule>
    <cfRule type="containsText" dxfId="35300" priority="35189" operator="containsText" text="FINLANDIA">
      <formula>NOT(ISERROR(SEARCH("FINLANDIA",G13)))</formula>
    </cfRule>
    <cfRule type="containsText" dxfId="35299" priority="35190" operator="containsText" text="SUECIA">
      <formula>NOT(ISERROR(SEARCH("SUECIA",G13)))</formula>
    </cfRule>
  </conditionalFormatting>
  <conditionalFormatting sqref="G13">
    <cfRule type="containsText" dxfId="35298" priority="35157" operator="containsText" text="SUIZA">
      <formula>NOT(ISERROR(SEARCH("SUIZA",G13)))</formula>
    </cfRule>
    <cfRule type="containsText" dxfId="35297" priority="35158" operator="containsText" text="AUSTRIA">
      <formula>NOT(ISERROR(SEARCH("AUSTRIA",G13)))</formula>
    </cfRule>
    <cfRule type="containsText" dxfId="35296" priority="35159" operator="containsText" text="IRLANDA">
      <formula>NOT(ISERROR(SEARCH("IRLANDA",G13)))</formula>
    </cfRule>
    <cfRule type="containsText" dxfId="35295" priority="35160" operator="containsText" text="PAÍSES DEL ESTE">
      <formula>NOT(ISERROR(SEARCH("PAÍSES DEL ESTE",G13)))</formula>
    </cfRule>
    <cfRule type="containsText" dxfId="35294" priority="35161" operator="containsText" text="RUSIA">
      <formula>NOT(ISERROR(SEARCH("RUSIA",G13)))</formula>
    </cfRule>
    <cfRule type="containsText" dxfId="35293" priority="35162" operator="containsText" text="HOLANDA">
      <formula>NOT(ISERROR(SEARCH("HOLANDA",G13)))</formula>
    </cfRule>
    <cfRule type="containsText" dxfId="35292" priority="35163" operator="containsText" text="FRANCIA">
      <formula>NOT(ISERROR(SEARCH("FRANCIA",G13)))</formula>
    </cfRule>
    <cfRule type="containsText" dxfId="35291" priority="35164" operator="containsText" text="ITALIA">
      <formula>NOT(ISERROR(SEARCH("ITALIA",G13)))</formula>
    </cfRule>
    <cfRule type="containsText" dxfId="35290" priority="35165" operator="containsText" text="BÉLGICA">
      <formula>NOT(ISERROR(SEARCH("BÉLGICA",G13)))</formula>
    </cfRule>
    <cfRule type="containsText" dxfId="35289" priority="35166" operator="containsText" text="ESPAÑA">
      <formula>NOT(ISERROR(SEARCH("ESPAÑA",G13)))</formula>
    </cfRule>
    <cfRule type="containsText" dxfId="35288" priority="35167" operator="containsText" text="ALEMANIA">
      <formula>NOT(ISERROR(SEARCH("ALEMANIA",G13)))</formula>
    </cfRule>
    <cfRule type="containsText" dxfId="35287" priority="35168" operator="containsText" text="PAÍSES NÓRDICOS">
      <formula>NOT(ISERROR(SEARCH("PAÍSES NÓRDICOS",G13)))</formula>
    </cfRule>
    <cfRule type="containsText" dxfId="35286" priority="35169" operator="containsText" text="REINO UNIDO">
      <formula>NOT(ISERROR(SEARCH("REINO UNIDO",G13)))</formula>
    </cfRule>
    <cfRule type="containsText" dxfId="35285" priority="35170" operator="containsText" text="DINAMARCA">
      <formula>NOT(ISERROR(SEARCH("DINAMARCA",G13)))</formula>
    </cfRule>
    <cfRule type="containsText" dxfId="35284" priority="35171" operator="containsText" text="NORUEGA">
      <formula>NOT(ISERROR(SEARCH("NORUEGA",G13)))</formula>
    </cfRule>
    <cfRule type="containsText" dxfId="35283" priority="35172" operator="containsText" text="FINLANDIA">
      <formula>NOT(ISERROR(SEARCH("FINLANDIA",G13)))</formula>
    </cfRule>
    <cfRule type="containsText" dxfId="35282" priority="35173" operator="containsText" text="SUECIA">
      <formula>NOT(ISERROR(SEARCH("SUECIA",G13)))</formula>
    </cfRule>
  </conditionalFormatting>
  <conditionalFormatting sqref="G13">
    <cfRule type="containsText" dxfId="35281" priority="35140" operator="containsText" text="SUIZA">
      <formula>NOT(ISERROR(SEARCH("SUIZA",G13)))</formula>
    </cfRule>
    <cfRule type="containsText" dxfId="35280" priority="35141" operator="containsText" text="AUSTRIA">
      <formula>NOT(ISERROR(SEARCH("AUSTRIA",G13)))</formula>
    </cfRule>
    <cfRule type="containsText" dxfId="35279" priority="35142" operator="containsText" text="IRLANDA">
      <formula>NOT(ISERROR(SEARCH("IRLANDA",G13)))</formula>
    </cfRule>
    <cfRule type="containsText" dxfId="35278" priority="35143" operator="containsText" text="PAÍSES DEL ESTE">
      <formula>NOT(ISERROR(SEARCH("PAÍSES DEL ESTE",G13)))</formula>
    </cfRule>
    <cfRule type="containsText" dxfId="35277" priority="35144" operator="containsText" text="RUSIA">
      <formula>NOT(ISERROR(SEARCH("RUSIA",G13)))</formula>
    </cfRule>
    <cfRule type="containsText" dxfId="35276" priority="35145" operator="containsText" text="HOLANDA">
      <formula>NOT(ISERROR(SEARCH("HOLANDA",G13)))</formula>
    </cfRule>
    <cfRule type="containsText" dxfId="35275" priority="35146" operator="containsText" text="FRANCIA">
      <formula>NOT(ISERROR(SEARCH("FRANCIA",G13)))</formula>
    </cfRule>
    <cfRule type="containsText" dxfId="35274" priority="35147" operator="containsText" text="ITALIA">
      <formula>NOT(ISERROR(SEARCH("ITALIA",G13)))</formula>
    </cfRule>
    <cfRule type="containsText" dxfId="35273" priority="35148" operator="containsText" text="BÉLGICA">
      <formula>NOT(ISERROR(SEARCH("BÉLGICA",G13)))</formula>
    </cfRule>
    <cfRule type="containsText" dxfId="35272" priority="35149" operator="containsText" text="ESPAÑA">
      <formula>NOT(ISERROR(SEARCH("ESPAÑA",G13)))</formula>
    </cfRule>
    <cfRule type="containsText" dxfId="35271" priority="35150" operator="containsText" text="ALEMANIA">
      <formula>NOT(ISERROR(SEARCH("ALEMANIA",G13)))</formula>
    </cfRule>
    <cfRule type="containsText" dxfId="35270" priority="35151" operator="containsText" text="PAÍSES NÓRDICOS">
      <formula>NOT(ISERROR(SEARCH("PAÍSES NÓRDICOS",G13)))</formula>
    </cfRule>
    <cfRule type="containsText" dxfId="35269" priority="35152" operator="containsText" text="REINO UNIDO">
      <formula>NOT(ISERROR(SEARCH("REINO UNIDO",G13)))</formula>
    </cfRule>
    <cfRule type="containsText" dxfId="35268" priority="35153" operator="containsText" text="DINAMARCA">
      <formula>NOT(ISERROR(SEARCH("DINAMARCA",G13)))</formula>
    </cfRule>
    <cfRule type="containsText" dxfId="35267" priority="35154" operator="containsText" text="NORUEGA">
      <formula>NOT(ISERROR(SEARCH("NORUEGA",G13)))</formula>
    </cfRule>
    <cfRule type="containsText" dxfId="35266" priority="35155" operator="containsText" text="FINLANDIA">
      <formula>NOT(ISERROR(SEARCH("FINLANDIA",G13)))</formula>
    </cfRule>
    <cfRule type="containsText" dxfId="35265" priority="35156" operator="containsText" text="SUECIA">
      <formula>NOT(ISERROR(SEARCH("SUECIA",G13)))</formula>
    </cfRule>
  </conditionalFormatting>
  <conditionalFormatting sqref="G13">
    <cfRule type="containsText" dxfId="35264" priority="35123" operator="containsText" text="SUIZA">
      <formula>NOT(ISERROR(SEARCH("SUIZA",G13)))</formula>
    </cfRule>
    <cfRule type="containsText" dxfId="35263" priority="35124" operator="containsText" text="AUSTRIA">
      <formula>NOT(ISERROR(SEARCH("AUSTRIA",G13)))</formula>
    </cfRule>
    <cfRule type="containsText" dxfId="35262" priority="35125" operator="containsText" text="IRLANDA">
      <formula>NOT(ISERROR(SEARCH("IRLANDA",G13)))</formula>
    </cfRule>
    <cfRule type="containsText" dxfId="35261" priority="35126" operator="containsText" text="PAÍSES DEL ESTE">
      <formula>NOT(ISERROR(SEARCH("PAÍSES DEL ESTE",G13)))</formula>
    </cfRule>
    <cfRule type="containsText" dxfId="35260" priority="35127" operator="containsText" text="RUSIA">
      <formula>NOT(ISERROR(SEARCH("RUSIA",G13)))</formula>
    </cfRule>
    <cfRule type="containsText" dxfId="35259" priority="35128" operator="containsText" text="HOLANDA">
      <formula>NOT(ISERROR(SEARCH("HOLANDA",G13)))</formula>
    </cfRule>
    <cfRule type="containsText" dxfId="35258" priority="35129" operator="containsText" text="FRANCIA">
      <formula>NOT(ISERROR(SEARCH("FRANCIA",G13)))</formula>
    </cfRule>
    <cfRule type="containsText" dxfId="35257" priority="35130" operator="containsText" text="ITALIA">
      <formula>NOT(ISERROR(SEARCH("ITALIA",G13)))</formula>
    </cfRule>
    <cfRule type="containsText" dxfId="35256" priority="35131" operator="containsText" text="BÉLGICA">
      <formula>NOT(ISERROR(SEARCH("BÉLGICA",G13)))</formula>
    </cfRule>
    <cfRule type="containsText" dxfId="35255" priority="35132" operator="containsText" text="ESPAÑA">
      <formula>NOT(ISERROR(SEARCH("ESPAÑA",G13)))</formula>
    </cfRule>
    <cfRule type="containsText" dxfId="35254" priority="35133" operator="containsText" text="ALEMANIA">
      <formula>NOT(ISERROR(SEARCH("ALEMANIA",G13)))</formula>
    </cfRule>
    <cfRule type="containsText" dxfId="35253" priority="35134" operator="containsText" text="PAÍSES NÓRDICOS">
      <formula>NOT(ISERROR(SEARCH("PAÍSES NÓRDICOS",G13)))</formula>
    </cfRule>
    <cfRule type="containsText" dxfId="35252" priority="35135" operator="containsText" text="REINO UNIDO">
      <formula>NOT(ISERROR(SEARCH("REINO UNIDO",G13)))</formula>
    </cfRule>
    <cfRule type="containsText" dxfId="35251" priority="35136" operator="containsText" text="DINAMARCA">
      <formula>NOT(ISERROR(SEARCH("DINAMARCA",G13)))</formula>
    </cfRule>
    <cfRule type="containsText" dxfId="35250" priority="35137" operator="containsText" text="NORUEGA">
      <formula>NOT(ISERROR(SEARCH("NORUEGA",G13)))</formula>
    </cfRule>
    <cfRule type="containsText" dxfId="35249" priority="35138" operator="containsText" text="FINLANDIA">
      <formula>NOT(ISERROR(SEARCH("FINLANDIA",G13)))</formula>
    </cfRule>
    <cfRule type="containsText" dxfId="35248" priority="35139" operator="containsText" text="SUECIA">
      <formula>NOT(ISERROR(SEARCH("SUECIA",G13)))</formula>
    </cfRule>
  </conditionalFormatting>
  <conditionalFormatting sqref="G13">
    <cfRule type="containsText" dxfId="35247" priority="35106" operator="containsText" text="SUIZA">
      <formula>NOT(ISERROR(SEARCH("SUIZA",G13)))</formula>
    </cfRule>
    <cfRule type="containsText" dxfId="35246" priority="35107" operator="containsText" text="AUSTRIA">
      <formula>NOT(ISERROR(SEARCH("AUSTRIA",G13)))</formula>
    </cfRule>
    <cfRule type="containsText" dxfId="35245" priority="35108" operator="containsText" text="IRLANDA">
      <formula>NOT(ISERROR(SEARCH("IRLANDA",G13)))</formula>
    </cfRule>
    <cfRule type="containsText" dxfId="35244" priority="35109" operator="containsText" text="PAÍSES DEL ESTE">
      <formula>NOT(ISERROR(SEARCH("PAÍSES DEL ESTE",G13)))</formula>
    </cfRule>
    <cfRule type="containsText" dxfId="35243" priority="35110" operator="containsText" text="RUSIA">
      <formula>NOT(ISERROR(SEARCH("RUSIA",G13)))</formula>
    </cfRule>
    <cfRule type="containsText" dxfId="35242" priority="35111" operator="containsText" text="HOLANDA">
      <formula>NOT(ISERROR(SEARCH("HOLANDA",G13)))</formula>
    </cfRule>
    <cfRule type="containsText" dxfId="35241" priority="35112" operator="containsText" text="FRANCIA">
      <formula>NOT(ISERROR(SEARCH("FRANCIA",G13)))</formula>
    </cfRule>
    <cfRule type="containsText" dxfId="35240" priority="35113" operator="containsText" text="ITALIA">
      <formula>NOT(ISERROR(SEARCH("ITALIA",G13)))</formula>
    </cfRule>
    <cfRule type="containsText" dxfId="35239" priority="35114" operator="containsText" text="BÉLGICA">
      <formula>NOT(ISERROR(SEARCH("BÉLGICA",G13)))</formula>
    </cfRule>
    <cfRule type="containsText" dxfId="35238" priority="35115" operator="containsText" text="ESPAÑA">
      <formula>NOT(ISERROR(SEARCH("ESPAÑA",G13)))</formula>
    </cfRule>
    <cfRule type="containsText" dxfId="35237" priority="35116" operator="containsText" text="ALEMANIA">
      <formula>NOT(ISERROR(SEARCH("ALEMANIA",G13)))</formula>
    </cfRule>
    <cfRule type="containsText" dxfId="35236" priority="35117" operator="containsText" text="PAÍSES NÓRDICOS">
      <formula>NOT(ISERROR(SEARCH("PAÍSES NÓRDICOS",G13)))</formula>
    </cfRule>
    <cfRule type="containsText" dxfId="35235" priority="35118" operator="containsText" text="REINO UNIDO">
      <formula>NOT(ISERROR(SEARCH("REINO UNIDO",G13)))</formula>
    </cfRule>
    <cfRule type="containsText" dxfId="35234" priority="35119" operator="containsText" text="DINAMARCA">
      <formula>NOT(ISERROR(SEARCH("DINAMARCA",G13)))</formula>
    </cfRule>
    <cfRule type="containsText" dxfId="35233" priority="35120" operator="containsText" text="NORUEGA">
      <formula>NOT(ISERROR(SEARCH("NORUEGA",G13)))</formula>
    </cfRule>
    <cfRule type="containsText" dxfId="35232" priority="35121" operator="containsText" text="FINLANDIA">
      <formula>NOT(ISERROR(SEARCH("FINLANDIA",G13)))</formula>
    </cfRule>
    <cfRule type="containsText" dxfId="35231" priority="35122" operator="containsText" text="SUECIA">
      <formula>NOT(ISERROR(SEARCH("SUECIA",G13)))</formula>
    </cfRule>
  </conditionalFormatting>
  <conditionalFormatting sqref="G13">
    <cfRule type="containsText" dxfId="35230" priority="35089" operator="containsText" text="SUIZA">
      <formula>NOT(ISERROR(SEARCH("SUIZA",G13)))</formula>
    </cfRule>
    <cfRule type="containsText" dxfId="35229" priority="35090" operator="containsText" text="AUSTRIA">
      <formula>NOT(ISERROR(SEARCH("AUSTRIA",G13)))</formula>
    </cfRule>
    <cfRule type="containsText" dxfId="35228" priority="35091" operator="containsText" text="IRLANDA">
      <formula>NOT(ISERROR(SEARCH("IRLANDA",G13)))</formula>
    </cfRule>
    <cfRule type="containsText" dxfId="35227" priority="35092" operator="containsText" text="PAÍSES DEL ESTE">
      <formula>NOT(ISERROR(SEARCH("PAÍSES DEL ESTE",G13)))</formula>
    </cfRule>
    <cfRule type="containsText" dxfId="35226" priority="35093" operator="containsText" text="RUSIA">
      <formula>NOT(ISERROR(SEARCH("RUSIA",G13)))</formula>
    </cfRule>
    <cfRule type="containsText" dxfId="35225" priority="35094" operator="containsText" text="HOLANDA">
      <formula>NOT(ISERROR(SEARCH("HOLANDA",G13)))</formula>
    </cfRule>
    <cfRule type="containsText" dxfId="35224" priority="35095" operator="containsText" text="FRANCIA">
      <formula>NOT(ISERROR(SEARCH("FRANCIA",G13)))</formula>
    </cfRule>
    <cfRule type="containsText" dxfId="35223" priority="35096" operator="containsText" text="ITALIA">
      <formula>NOT(ISERROR(SEARCH("ITALIA",G13)))</formula>
    </cfRule>
    <cfRule type="containsText" dxfId="35222" priority="35097" operator="containsText" text="BÉLGICA">
      <formula>NOT(ISERROR(SEARCH("BÉLGICA",G13)))</formula>
    </cfRule>
    <cfRule type="containsText" dxfId="35221" priority="35098" operator="containsText" text="ESPAÑA">
      <formula>NOT(ISERROR(SEARCH("ESPAÑA",G13)))</formula>
    </cfRule>
    <cfRule type="containsText" dxfId="35220" priority="35099" operator="containsText" text="ALEMANIA">
      <formula>NOT(ISERROR(SEARCH("ALEMANIA",G13)))</formula>
    </cfRule>
    <cfRule type="containsText" dxfId="35219" priority="35100" operator="containsText" text="PAÍSES NÓRDICOS">
      <formula>NOT(ISERROR(SEARCH("PAÍSES NÓRDICOS",G13)))</formula>
    </cfRule>
    <cfRule type="containsText" dxfId="35218" priority="35101" operator="containsText" text="REINO UNIDO">
      <formula>NOT(ISERROR(SEARCH("REINO UNIDO",G13)))</formula>
    </cfRule>
    <cfRule type="containsText" dxfId="35217" priority="35102" operator="containsText" text="DINAMARCA">
      <formula>NOT(ISERROR(SEARCH("DINAMARCA",G13)))</formula>
    </cfRule>
    <cfRule type="containsText" dxfId="35216" priority="35103" operator="containsText" text="NORUEGA">
      <formula>NOT(ISERROR(SEARCH("NORUEGA",G13)))</formula>
    </cfRule>
    <cfRule type="containsText" dxfId="35215" priority="35104" operator="containsText" text="FINLANDIA">
      <formula>NOT(ISERROR(SEARCH("FINLANDIA",G13)))</formula>
    </cfRule>
    <cfRule type="containsText" dxfId="35214" priority="35105" operator="containsText" text="SUECIA">
      <formula>NOT(ISERROR(SEARCH("SUECIA",G13)))</formula>
    </cfRule>
  </conditionalFormatting>
  <conditionalFormatting sqref="G13">
    <cfRule type="containsText" dxfId="35213" priority="35072" operator="containsText" text="SUIZA">
      <formula>NOT(ISERROR(SEARCH("SUIZA",G13)))</formula>
    </cfRule>
    <cfRule type="containsText" dxfId="35212" priority="35073" operator="containsText" text="AUSTRIA">
      <formula>NOT(ISERROR(SEARCH("AUSTRIA",G13)))</formula>
    </cfRule>
    <cfRule type="containsText" dxfId="35211" priority="35074" operator="containsText" text="IRLANDA">
      <formula>NOT(ISERROR(SEARCH("IRLANDA",G13)))</formula>
    </cfRule>
    <cfRule type="containsText" dxfId="35210" priority="35075" operator="containsText" text="PAÍSES DEL ESTE">
      <formula>NOT(ISERROR(SEARCH("PAÍSES DEL ESTE",G13)))</formula>
    </cfRule>
    <cfRule type="containsText" dxfId="35209" priority="35076" operator="containsText" text="RUSIA">
      <formula>NOT(ISERROR(SEARCH("RUSIA",G13)))</formula>
    </cfRule>
    <cfRule type="containsText" dxfId="35208" priority="35077" operator="containsText" text="HOLANDA">
      <formula>NOT(ISERROR(SEARCH("HOLANDA",G13)))</formula>
    </cfRule>
    <cfRule type="containsText" dxfId="35207" priority="35078" operator="containsText" text="FRANCIA">
      <formula>NOT(ISERROR(SEARCH("FRANCIA",G13)))</formula>
    </cfRule>
    <cfRule type="containsText" dxfId="35206" priority="35079" operator="containsText" text="ITALIA">
      <formula>NOT(ISERROR(SEARCH("ITALIA",G13)))</formula>
    </cfRule>
    <cfRule type="containsText" dxfId="35205" priority="35080" operator="containsText" text="BÉLGICA">
      <formula>NOT(ISERROR(SEARCH("BÉLGICA",G13)))</formula>
    </cfRule>
    <cfRule type="containsText" dxfId="35204" priority="35081" operator="containsText" text="ESPAÑA">
      <formula>NOT(ISERROR(SEARCH("ESPAÑA",G13)))</formula>
    </cfRule>
    <cfRule type="containsText" dxfId="35203" priority="35082" operator="containsText" text="ALEMANIA">
      <formula>NOT(ISERROR(SEARCH("ALEMANIA",G13)))</formula>
    </cfRule>
    <cfRule type="containsText" dxfId="35202" priority="35083" operator="containsText" text="PAÍSES NÓRDICOS">
      <formula>NOT(ISERROR(SEARCH("PAÍSES NÓRDICOS",G13)))</formula>
    </cfRule>
    <cfRule type="containsText" dxfId="35201" priority="35084" operator="containsText" text="REINO UNIDO">
      <formula>NOT(ISERROR(SEARCH("REINO UNIDO",G13)))</formula>
    </cfRule>
    <cfRule type="containsText" dxfId="35200" priority="35085" operator="containsText" text="DINAMARCA">
      <formula>NOT(ISERROR(SEARCH("DINAMARCA",G13)))</formula>
    </cfRule>
    <cfRule type="containsText" dxfId="35199" priority="35086" operator="containsText" text="NORUEGA">
      <formula>NOT(ISERROR(SEARCH("NORUEGA",G13)))</formula>
    </cfRule>
    <cfRule type="containsText" dxfId="35198" priority="35087" operator="containsText" text="FINLANDIA">
      <formula>NOT(ISERROR(SEARCH("FINLANDIA",G13)))</formula>
    </cfRule>
    <cfRule type="containsText" dxfId="35197" priority="35088" operator="containsText" text="SUECIA">
      <formula>NOT(ISERROR(SEARCH("SUECIA",G13)))</formula>
    </cfRule>
  </conditionalFormatting>
  <conditionalFormatting sqref="G13">
    <cfRule type="containsText" dxfId="35196" priority="35055" operator="containsText" text="SUIZA">
      <formula>NOT(ISERROR(SEARCH("SUIZA",G13)))</formula>
    </cfRule>
    <cfRule type="containsText" dxfId="35195" priority="35056" operator="containsText" text="AUSTRIA">
      <formula>NOT(ISERROR(SEARCH("AUSTRIA",G13)))</formula>
    </cfRule>
    <cfRule type="containsText" dxfId="35194" priority="35057" operator="containsText" text="IRLANDA">
      <formula>NOT(ISERROR(SEARCH("IRLANDA",G13)))</formula>
    </cfRule>
    <cfRule type="containsText" dxfId="35193" priority="35058" operator="containsText" text="PAÍSES DEL ESTE">
      <formula>NOT(ISERROR(SEARCH("PAÍSES DEL ESTE",G13)))</formula>
    </cfRule>
    <cfRule type="containsText" dxfId="35192" priority="35059" operator="containsText" text="RUSIA">
      <formula>NOT(ISERROR(SEARCH("RUSIA",G13)))</formula>
    </cfRule>
    <cfRule type="containsText" dxfId="35191" priority="35060" operator="containsText" text="HOLANDA">
      <formula>NOT(ISERROR(SEARCH("HOLANDA",G13)))</formula>
    </cfRule>
    <cfRule type="containsText" dxfId="35190" priority="35061" operator="containsText" text="FRANCIA">
      <formula>NOT(ISERROR(SEARCH("FRANCIA",G13)))</formula>
    </cfRule>
    <cfRule type="containsText" dxfId="35189" priority="35062" operator="containsText" text="ITALIA">
      <formula>NOT(ISERROR(SEARCH("ITALIA",G13)))</formula>
    </cfRule>
    <cfRule type="containsText" dxfId="35188" priority="35063" operator="containsText" text="BÉLGICA">
      <formula>NOT(ISERROR(SEARCH("BÉLGICA",G13)))</formula>
    </cfRule>
    <cfRule type="containsText" dxfId="35187" priority="35064" operator="containsText" text="ESPAÑA">
      <formula>NOT(ISERROR(SEARCH("ESPAÑA",G13)))</formula>
    </cfRule>
    <cfRule type="containsText" dxfId="35186" priority="35065" operator="containsText" text="ALEMANIA">
      <formula>NOT(ISERROR(SEARCH("ALEMANIA",G13)))</formula>
    </cfRule>
    <cfRule type="containsText" dxfId="35185" priority="35066" operator="containsText" text="PAÍSES NÓRDICOS">
      <formula>NOT(ISERROR(SEARCH("PAÍSES NÓRDICOS",G13)))</formula>
    </cfRule>
    <cfRule type="containsText" dxfId="35184" priority="35067" operator="containsText" text="REINO UNIDO">
      <formula>NOT(ISERROR(SEARCH("REINO UNIDO",G13)))</formula>
    </cfRule>
    <cfRule type="containsText" dxfId="35183" priority="35068" operator="containsText" text="DINAMARCA">
      <formula>NOT(ISERROR(SEARCH("DINAMARCA",G13)))</formula>
    </cfRule>
    <cfRule type="containsText" dxfId="35182" priority="35069" operator="containsText" text="NORUEGA">
      <formula>NOT(ISERROR(SEARCH("NORUEGA",G13)))</formula>
    </cfRule>
    <cfRule type="containsText" dxfId="35181" priority="35070" operator="containsText" text="FINLANDIA">
      <formula>NOT(ISERROR(SEARCH("FINLANDIA",G13)))</formula>
    </cfRule>
    <cfRule type="containsText" dxfId="35180" priority="35071" operator="containsText" text="SUECIA">
      <formula>NOT(ISERROR(SEARCH("SUECIA",G13)))</formula>
    </cfRule>
  </conditionalFormatting>
  <conditionalFormatting sqref="G13">
    <cfRule type="containsText" dxfId="35179" priority="35038" operator="containsText" text="SUIZA">
      <formula>NOT(ISERROR(SEARCH("SUIZA",G13)))</formula>
    </cfRule>
    <cfRule type="containsText" dxfId="35178" priority="35039" operator="containsText" text="AUSTRIA">
      <formula>NOT(ISERROR(SEARCH("AUSTRIA",G13)))</formula>
    </cfRule>
    <cfRule type="containsText" dxfId="35177" priority="35040" operator="containsText" text="IRLANDA">
      <formula>NOT(ISERROR(SEARCH("IRLANDA",G13)))</formula>
    </cfRule>
    <cfRule type="containsText" dxfId="35176" priority="35041" operator="containsText" text="PAÍSES DEL ESTE">
      <formula>NOT(ISERROR(SEARCH("PAÍSES DEL ESTE",G13)))</formula>
    </cfRule>
    <cfRule type="containsText" dxfId="35175" priority="35042" operator="containsText" text="RUSIA">
      <formula>NOT(ISERROR(SEARCH("RUSIA",G13)))</formula>
    </cfRule>
    <cfRule type="containsText" dxfId="35174" priority="35043" operator="containsText" text="HOLANDA">
      <formula>NOT(ISERROR(SEARCH("HOLANDA",G13)))</formula>
    </cfRule>
    <cfRule type="containsText" dxfId="35173" priority="35044" operator="containsText" text="FRANCIA">
      <formula>NOT(ISERROR(SEARCH("FRANCIA",G13)))</formula>
    </cfRule>
    <cfRule type="containsText" dxfId="35172" priority="35045" operator="containsText" text="ITALIA">
      <formula>NOT(ISERROR(SEARCH("ITALIA",G13)))</formula>
    </cfRule>
    <cfRule type="containsText" dxfId="35171" priority="35046" operator="containsText" text="BÉLGICA">
      <formula>NOT(ISERROR(SEARCH("BÉLGICA",G13)))</formula>
    </cfRule>
    <cfRule type="containsText" dxfId="35170" priority="35047" operator="containsText" text="ESPAÑA">
      <formula>NOT(ISERROR(SEARCH("ESPAÑA",G13)))</formula>
    </cfRule>
    <cfRule type="containsText" dxfId="35169" priority="35048" operator="containsText" text="ALEMANIA">
      <formula>NOT(ISERROR(SEARCH("ALEMANIA",G13)))</formula>
    </cfRule>
    <cfRule type="containsText" dxfId="35168" priority="35049" operator="containsText" text="PAÍSES NÓRDICOS">
      <formula>NOT(ISERROR(SEARCH("PAÍSES NÓRDICOS",G13)))</formula>
    </cfRule>
    <cfRule type="containsText" dxfId="35167" priority="35050" operator="containsText" text="REINO UNIDO">
      <formula>NOT(ISERROR(SEARCH("REINO UNIDO",G13)))</formula>
    </cfRule>
    <cfRule type="containsText" dxfId="35166" priority="35051" operator="containsText" text="DINAMARCA">
      <formula>NOT(ISERROR(SEARCH("DINAMARCA",G13)))</formula>
    </cfRule>
    <cfRule type="containsText" dxfId="35165" priority="35052" operator="containsText" text="NORUEGA">
      <formula>NOT(ISERROR(SEARCH("NORUEGA",G13)))</formula>
    </cfRule>
    <cfRule type="containsText" dxfId="35164" priority="35053" operator="containsText" text="FINLANDIA">
      <formula>NOT(ISERROR(SEARCH("FINLANDIA",G13)))</formula>
    </cfRule>
    <cfRule type="containsText" dxfId="35163" priority="35054" operator="containsText" text="SUECIA">
      <formula>NOT(ISERROR(SEARCH("SUECIA",G13)))</formula>
    </cfRule>
  </conditionalFormatting>
  <conditionalFormatting sqref="G13">
    <cfRule type="containsText" dxfId="35162" priority="35021" operator="containsText" text="SUIZA">
      <formula>NOT(ISERROR(SEARCH("SUIZA",G13)))</formula>
    </cfRule>
    <cfRule type="containsText" dxfId="35161" priority="35022" operator="containsText" text="AUSTRIA">
      <formula>NOT(ISERROR(SEARCH("AUSTRIA",G13)))</formula>
    </cfRule>
    <cfRule type="containsText" dxfId="35160" priority="35023" operator="containsText" text="IRLANDA">
      <formula>NOT(ISERROR(SEARCH("IRLANDA",G13)))</formula>
    </cfRule>
    <cfRule type="containsText" dxfId="35159" priority="35024" operator="containsText" text="PAÍSES DEL ESTE">
      <formula>NOT(ISERROR(SEARCH("PAÍSES DEL ESTE",G13)))</formula>
    </cfRule>
    <cfRule type="containsText" dxfId="35158" priority="35025" operator="containsText" text="RUSIA">
      <formula>NOT(ISERROR(SEARCH("RUSIA",G13)))</formula>
    </cfRule>
    <cfRule type="containsText" dxfId="35157" priority="35026" operator="containsText" text="HOLANDA">
      <formula>NOT(ISERROR(SEARCH("HOLANDA",G13)))</formula>
    </cfRule>
    <cfRule type="containsText" dxfId="35156" priority="35027" operator="containsText" text="FRANCIA">
      <formula>NOT(ISERROR(SEARCH("FRANCIA",G13)))</formula>
    </cfRule>
    <cfRule type="containsText" dxfId="35155" priority="35028" operator="containsText" text="ITALIA">
      <formula>NOT(ISERROR(SEARCH("ITALIA",G13)))</formula>
    </cfRule>
    <cfRule type="containsText" dxfId="35154" priority="35029" operator="containsText" text="BÉLGICA">
      <formula>NOT(ISERROR(SEARCH("BÉLGICA",G13)))</formula>
    </cfRule>
    <cfRule type="containsText" dxfId="35153" priority="35030" operator="containsText" text="ESPAÑA">
      <formula>NOT(ISERROR(SEARCH("ESPAÑA",G13)))</formula>
    </cfRule>
    <cfRule type="containsText" dxfId="35152" priority="35031" operator="containsText" text="ALEMANIA">
      <formula>NOT(ISERROR(SEARCH("ALEMANIA",G13)))</formula>
    </cfRule>
    <cfRule type="containsText" dxfId="35151" priority="35032" operator="containsText" text="PAÍSES NÓRDICOS">
      <formula>NOT(ISERROR(SEARCH("PAÍSES NÓRDICOS",G13)))</formula>
    </cfRule>
    <cfRule type="containsText" dxfId="35150" priority="35033" operator="containsText" text="REINO UNIDO">
      <formula>NOT(ISERROR(SEARCH("REINO UNIDO",G13)))</formula>
    </cfRule>
    <cfRule type="containsText" dxfId="35149" priority="35034" operator="containsText" text="DINAMARCA">
      <formula>NOT(ISERROR(SEARCH("DINAMARCA",G13)))</formula>
    </cfRule>
    <cfRule type="containsText" dxfId="35148" priority="35035" operator="containsText" text="NORUEGA">
      <formula>NOT(ISERROR(SEARCH("NORUEGA",G13)))</formula>
    </cfRule>
    <cfRule type="containsText" dxfId="35147" priority="35036" operator="containsText" text="FINLANDIA">
      <formula>NOT(ISERROR(SEARCH("FINLANDIA",G13)))</formula>
    </cfRule>
    <cfRule type="containsText" dxfId="35146" priority="35037" operator="containsText" text="SUECIA">
      <formula>NOT(ISERROR(SEARCH("SUECIA",G13)))</formula>
    </cfRule>
  </conditionalFormatting>
  <conditionalFormatting sqref="G13">
    <cfRule type="containsText" dxfId="35145" priority="35004" operator="containsText" text="SUIZA">
      <formula>NOT(ISERROR(SEARCH("SUIZA",G13)))</formula>
    </cfRule>
    <cfRule type="containsText" dxfId="35144" priority="35005" operator="containsText" text="AUSTRIA">
      <formula>NOT(ISERROR(SEARCH("AUSTRIA",G13)))</formula>
    </cfRule>
    <cfRule type="containsText" dxfId="35143" priority="35006" operator="containsText" text="IRLANDA">
      <formula>NOT(ISERROR(SEARCH("IRLANDA",G13)))</formula>
    </cfRule>
    <cfRule type="containsText" dxfId="35142" priority="35007" operator="containsText" text="PAÍSES DEL ESTE">
      <formula>NOT(ISERROR(SEARCH("PAÍSES DEL ESTE",G13)))</formula>
    </cfRule>
    <cfRule type="containsText" dxfId="35141" priority="35008" operator="containsText" text="RUSIA">
      <formula>NOT(ISERROR(SEARCH("RUSIA",G13)))</formula>
    </cfRule>
    <cfRule type="containsText" dxfId="35140" priority="35009" operator="containsText" text="HOLANDA">
      <formula>NOT(ISERROR(SEARCH("HOLANDA",G13)))</formula>
    </cfRule>
    <cfRule type="containsText" dxfId="35139" priority="35010" operator="containsText" text="FRANCIA">
      <formula>NOT(ISERROR(SEARCH("FRANCIA",G13)))</formula>
    </cfRule>
    <cfRule type="containsText" dxfId="35138" priority="35011" operator="containsText" text="ITALIA">
      <formula>NOT(ISERROR(SEARCH("ITALIA",G13)))</formula>
    </cfRule>
    <cfRule type="containsText" dxfId="35137" priority="35012" operator="containsText" text="BÉLGICA">
      <formula>NOT(ISERROR(SEARCH("BÉLGICA",G13)))</formula>
    </cfRule>
    <cfRule type="containsText" dxfId="35136" priority="35013" operator="containsText" text="ESPAÑA">
      <formula>NOT(ISERROR(SEARCH("ESPAÑA",G13)))</formula>
    </cfRule>
    <cfRule type="containsText" dxfId="35135" priority="35014" operator="containsText" text="ALEMANIA">
      <formula>NOT(ISERROR(SEARCH("ALEMANIA",G13)))</formula>
    </cfRule>
    <cfRule type="containsText" dxfId="35134" priority="35015" operator="containsText" text="PAÍSES NÓRDICOS">
      <formula>NOT(ISERROR(SEARCH("PAÍSES NÓRDICOS",G13)))</formula>
    </cfRule>
    <cfRule type="containsText" dxfId="35133" priority="35016" operator="containsText" text="REINO UNIDO">
      <formula>NOT(ISERROR(SEARCH("REINO UNIDO",G13)))</formula>
    </cfRule>
    <cfRule type="containsText" dxfId="35132" priority="35017" operator="containsText" text="DINAMARCA">
      <formula>NOT(ISERROR(SEARCH("DINAMARCA",G13)))</formula>
    </cfRule>
    <cfRule type="containsText" dxfId="35131" priority="35018" operator="containsText" text="NORUEGA">
      <formula>NOT(ISERROR(SEARCH("NORUEGA",G13)))</formula>
    </cfRule>
    <cfRule type="containsText" dxfId="35130" priority="35019" operator="containsText" text="FINLANDIA">
      <formula>NOT(ISERROR(SEARCH("FINLANDIA",G13)))</formula>
    </cfRule>
    <cfRule type="containsText" dxfId="35129" priority="35020" operator="containsText" text="SUECIA">
      <formula>NOT(ISERROR(SEARCH("SUECIA",G13)))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4">
    <cfRule type="containsText" dxfId="34890" priority="34749" operator="containsText" text="SUIZA">
      <formula>NOT(ISERROR(SEARCH("SUIZA",G14)))</formula>
    </cfRule>
    <cfRule type="containsText" dxfId="34889" priority="34750" operator="containsText" text="AUSTRIA">
      <formula>NOT(ISERROR(SEARCH("AUSTRIA",G14)))</formula>
    </cfRule>
    <cfRule type="containsText" dxfId="34888" priority="34751" operator="containsText" text="IRLANDA">
      <formula>NOT(ISERROR(SEARCH("IRLANDA",G14)))</formula>
    </cfRule>
    <cfRule type="containsText" dxfId="34887" priority="34752" operator="containsText" text="PAÍSES DEL ESTE">
      <formula>NOT(ISERROR(SEARCH("PAÍSES DEL ESTE",G14)))</formula>
    </cfRule>
    <cfRule type="containsText" dxfId="34886" priority="34753" operator="containsText" text="RUSIA">
      <formula>NOT(ISERROR(SEARCH("RUSIA",G14)))</formula>
    </cfRule>
    <cfRule type="containsText" dxfId="34885" priority="34754" operator="containsText" text="HOLANDA">
      <formula>NOT(ISERROR(SEARCH("HOLANDA",G14)))</formula>
    </cfRule>
    <cfRule type="containsText" dxfId="34884" priority="34755" operator="containsText" text="FRANCIA">
      <formula>NOT(ISERROR(SEARCH("FRANCIA",G14)))</formula>
    </cfRule>
    <cfRule type="containsText" dxfId="34883" priority="34756" operator="containsText" text="ITALIA">
      <formula>NOT(ISERROR(SEARCH("ITALIA",G14)))</formula>
    </cfRule>
    <cfRule type="containsText" dxfId="34882" priority="34757" operator="containsText" text="BÉLGICA">
      <formula>NOT(ISERROR(SEARCH("BÉLGICA",G14)))</formula>
    </cfRule>
    <cfRule type="containsText" dxfId="34881" priority="34758" operator="containsText" text="ESPAÑA">
      <formula>NOT(ISERROR(SEARCH("ESPAÑA",G14)))</formula>
    </cfRule>
    <cfRule type="containsText" dxfId="34880" priority="34759" operator="containsText" text="ALEMANIA">
      <formula>NOT(ISERROR(SEARCH("ALEMANIA",G14)))</formula>
    </cfRule>
    <cfRule type="containsText" dxfId="34879" priority="34760" operator="containsText" text="PAÍSES NÓRDICOS">
      <formula>NOT(ISERROR(SEARCH("PAÍSES NÓRDICOS",G14)))</formula>
    </cfRule>
    <cfRule type="containsText" dxfId="34878" priority="34761" operator="containsText" text="REINO UNIDO">
      <formula>NOT(ISERROR(SEARCH("REINO UNIDO",G14)))</formula>
    </cfRule>
    <cfRule type="containsText" dxfId="34877" priority="34762" operator="containsText" text="DINAMARCA">
      <formula>NOT(ISERROR(SEARCH("DINAMARCA",G14)))</formula>
    </cfRule>
    <cfRule type="containsText" dxfId="34876" priority="34763" operator="containsText" text="NORUEGA">
      <formula>NOT(ISERROR(SEARCH("NORUEGA",G14)))</formula>
    </cfRule>
    <cfRule type="containsText" dxfId="34875" priority="34764" operator="containsText" text="FINLANDIA">
      <formula>NOT(ISERROR(SEARCH("FINLANDIA",G14)))</formula>
    </cfRule>
    <cfRule type="containsText" dxfId="34874" priority="34765" operator="containsText" text="SUECIA">
      <formula>NOT(ISERROR(SEARCH("SUECIA",G14)))</formula>
    </cfRule>
  </conditionalFormatting>
  <conditionalFormatting sqref="G14">
    <cfRule type="containsText" dxfId="34873" priority="34732" operator="containsText" text="SUIZA">
      <formula>NOT(ISERROR(SEARCH("SUIZA",G14)))</formula>
    </cfRule>
    <cfRule type="containsText" dxfId="34872" priority="34733" operator="containsText" text="AUSTRIA">
      <formula>NOT(ISERROR(SEARCH("AUSTRIA",G14)))</formula>
    </cfRule>
    <cfRule type="containsText" dxfId="34871" priority="34734" operator="containsText" text="IRLANDA">
      <formula>NOT(ISERROR(SEARCH("IRLANDA",G14)))</formula>
    </cfRule>
    <cfRule type="containsText" dxfId="34870" priority="34735" operator="containsText" text="PAÍSES DEL ESTE">
      <formula>NOT(ISERROR(SEARCH("PAÍSES DEL ESTE",G14)))</formula>
    </cfRule>
    <cfRule type="containsText" dxfId="34869" priority="34736" operator="containsText" text="RUSIA">
      <formula>NOT(ISERROR(SEARCH("RUSIA",G14)))</formula>
    </cfRule>
    <cfRule type="containsText" dxfId="34868" priority="34737" operator="containsText" text="HOLANDA">
      <formula>NOT(ISERROR(SEARCH("HOLANDA",G14)))</formula>
    </cfRule>
    <cfRule type="containsText" dxfId="34867" priority="34738" operator="containsText" text="FRANCIA">
      <formula>NOT(ISERROR(SEARCH("FRANCIA",G14)))</formula>
    </cfRule>
    <cfRule type="containsText" dxfId="34866" priority="34739" operator="containsText" text="ITALIA">
      <formula>NOT(ISERROR(SEARCH("ITALIA",G14)))</formula>
    </cfRule>
    <cfRule type="containsText" dxfId="34865" priority="34740" operator="containsText" text="BÉLGICA">
      <formula>NOT(ISERROR(SEARCH("BÉLGICA",G14)))</formula>
    </cfRule>
    <cfRule type="containsText" dxfId="34864" priority="34741" operator="containsText" text="ESPAÑA">
      <formula>NOT(ISERROR(SEARCH("ESPAÑA",G14)))</formula>
    </cfRule>
    <cfRule type="containsText" dxfId="34863" priority="34742" operator="containsText" text="ALEMANIA">
      <formula>NOT(ISERROR(SEARCH("ALEMANIA",G14)))</formula>
    </cfRule>
    <cfRule type="containsText" dxfId="34862" priority="34743" operator="containsText" text="PAÍSES NÓRDICOS">
      <formula>NOT(ISERROR(SEARCH("PAÍSES NÓRDICOS",G14)))</formula>
    </cfRule>
    <cfRule type="containsText" dxfId="34861" priority="34744" operator="containsText" text="REINO UNIDO">
      <formula>NOT(ISERROR(SEARCH("REINO UNIDO",G14)))</formula>
    </cfRule>
    <cfRule type="containsText" dxfId="34860" priority="34745" operator="containsText" text="DINAMARCA">
      <formula>NOT(ISERROR(SEARCH("DINAMARCA",G14)))</formula>
    </cfRule>
    <cfRule type="containsText" dxfId="34859" priority="34746" operator="containsText" text="NORUEGA">
      <formula>NOT(ISERROR(SEARCH("NORUEGA",G14)))</formula>
    </cfRule>
    <cfRule type="containsText" dxfId="34858" priority="34747" operator="containsText" text="FINLANDIA">
      <formula>NOT(ISERROR(SEARCH("FINLANDIA",G14)))</formula>
    </cfRule>
    <cfRule type="containsText" dxfId="34857" priority="34748" operator="containsText" text="SUECIA">
      <formula>NOT(ISERROR(SEARCH("SUECIA",G14)))</formula>
    </cfRule>
  </conditionalFormatting>
  <conditionalFormatting sqref="G14">
    <cfRule type="containsText" dxfId="34856" priority="34715" operator="containsText" text="SUIZA">
      <formula>NOT(ISERROR(SEARCH("SUIZA",G14)))</formula>
    </cfRule>
    <cfRule type="containsText" dxfId="34855" priority="34716" operator="containsText" text="AUSTRIA">
      <formula>NOT(ISERROR(SEARCH("AUSTRIA",G14)))</formula>
    </cfRule>
    <cfRule type="containsText" dxfId="34854" priority="34717" operator="containsText" text="IRLANDA">
      <formula>NOT(ISERROR(SEARCH("IRLANDA",G14)))</formula>
    </cfRule>
    <cfRule type="containsText" dxfId="34853" priority="34718" operator="containsText" text="PAÍSES DEL ESTE">
      <formula>NOT(ISERROR(SEARCH("PAÍSES DEL ESTE",G14)))</formula>
    </cfRule>
    <cfRule type="containsText" dxfId="34852" priority="34719" operator="containsText" text="RUSIA">
      <formula>NOT(ISERROR(SEARCH("RUSIA",G14)))</formula>
    </cfRule>
    <cfRule type="containsText" dxfId="34851" priority="34720" operator="containsText" text="HOLANDA">
      <formula>NOT(ISERROR(SEARCH("HOLANDA",G14)))</formula>
    </cfRule>
    <cfRule type="containsText" dxfId="34850" priority="34721" operator="containsText" text="FRANCIA">
      <formula>NOT(ISERROR(SEARCH("FRANCIA",G14)))</formula>
    </cfRule>
    <cfRule type="containsText" dxfId="34849" priority="34722" operator="containsText" text="ITALIA">
      <formula>NOT(ISERROR(SEARCH("ITALIA",G14)))</formula>
    </cfRule>
    <cfRule type="containsText" dxfId="34848" priority="34723" operator="containsText" text="BÉLGICA">
      <formula>NOT(ISERROR(SEARCH("BÉLGICA",G14)))</formula>
    </cfRule>
    <cfRule type="containsText" dxfId="34847" priority="34724" operator="containsText" text="ESPAÑA">
      <formula>NOT(ISERROR(SEARCH("ESPAÑA",G14)))</formula>
    </cfRule>
    <cfRule type="containsText" dxfId="34846" priority="34725" operator="containsText" text="ALEMANIA">
      <formula>NOT(ISERROR(SEARCH("ALEMANIA",G14)))</formula>
    </cfRule>
    <cfRule type="containsText" dxfId="34845" priority="34726" operator="containsText" text="PAÍSES NÓRDICOS">
      <formula>NOT(ISERROR(SEARCH("PAÍSES NÓRDICOS",G14)))</formula>
    </cfRule>
    <cfRule type="containsText" dxfId="34844" priority="34727" operator="containsText" text="REINO UNIDO">
      <formula>NOT(ISERROR(SEARCH("REINO UNIDO",G14)))</formula>
    </cfRule>
    <cfRule type="containsText" dxfId="34843" priority="34728" operator="containsText" text="DINAMARCA">
      <formula>NOT(ISERROR(SEARCH("DINAMARCA",G14)))</formula>
    </cfRule>
    <cfRule type="containsText" dxfId="34842" priority="34729" operator="containsText" text="NORUEGA">
      <formula>NOT(ISERROR(SEARCH("NORUEGA",G14)))</formula>
    </cfRule>
    <cfRule type="containsText" dxfId="34841" priority="34730" operator="containsText" text="FINLANDIA">
      <formula>NOT(ISERROR(SEARCH("FINLANDIA",G14)))</formula>
    </cfRule>
    <cfRule type="containsText" dxfId="34840" priority="34731" operator="containsText" text="SUECIA">
      <formula>NOT(ISERROR(SEARCH("SUECIA",G14)))</formula>
    </cfRule>
  </conditionalFormatting>
  <conditionalFormatting sqref="G14">
    <cfRule type="containsText" dxfId="34839" priority="34698" operator="containsText" text="SUIZA">
      <formula>NOT(ISERROR(SEARCH("SUIZA",G14)))</formula>
    </cfRule>
    <cfRule type="containsText" dxfId="34838" priority="34699" operator="containsText" text="AUSTRIA">
      <formula>NOT(ISERROR(SEARCH("AUSTRIA",G14)))</formula>
    </cfRule>
    <cfRule type="containsText" dxfId="34837" priority="34700" operator="containsText" text="IRLANDA">
      <formula>NOT(ISERROR(SEARCH("IRLANDA",G14)))</formula>
    </cfRule>
    <cfRule type="containsText" dxfId="34836" priority="34701" operator="containsText" text="PAÍSES DEL ESTE">
      <formula>NOT(ISERROR(SEARCH("PAÍSES DEL ESTE",G14)))</formula>
    </cfRule>
    <cfRule type="containsText" dxfId="34835" priority="34702" operator="containsText" text="RUSIA">
      <formula>NOT(ISERROR(SEARCH("RUSIA",G14)))</formula>
    </cfRule>
    <cfRule type="containsText" dxfId="34834" priority="34703" operator="containsText" text="HOLANDA">
      <formula>NOT(ISERROR(SEARCH("HOLANDA",G14)))</formula>
    </cfRule>
    <cfRule type="containsText" dxfId="34833" priority="34704" operator="containsText" text="FRANCIA">
      <formula>NOT(ISERROR(SEARCH("FRANCIA",G14)))</formula>
    </cfRule>
    <cfRule type="containsText" dxfId="34832" priority="34705" operator="containsText" text="ITALIA">
      <formula>NOT(ISERROR(SEARCH("ITALIA",G14)))</formula>
    </cfRule>
    <cfRule type="containsText" dxfId="34831" priority="34706" operator="containsText" text="BÉLGICA">
      <formula>NOT(ISERROR(SEARCH("BÉLGICA",G14)))</formula>
    </cfRule>
    <cfRule type="containsText" dxfId="34830" priority="34707" operator="containsText" text="ESPAÑA">
      <formula>NOT(ISERROR(SEARCH("ESPAÑA",G14)))</formula>
    </cfRule>
    <cfRule type="containsText" dxfId="34829" priority="34708" operator="containsText" text="ALEMANIA">
      <formula>NOT(ISERROR(SEARCH("ALEMANIA",G14)))</formula>
    </cfRule>
    <cfRule type="containsText" dxfId="34828" priority="34709" operator="containsText" text="PAÍSES NÓRDICOS">
      <formula>NOT(ISERROR(SEARCH("PAÍSES NÓRDICOS",G14)))</formula>
    </cfRule>
    <cfRule type="containsText" dxfId="34827" priority="34710" operator="containsText" text="REINO UNIDO">
      <formula>NOT(ISERROR(SEARCH("REINO UNIDO",G14)))</formula>
    </cfRule>
    <cfRule type="containsText" dxfId="34826" priority="34711" operator="containsText" text="DINAMARCA">
      <formula>NOT(ISERROR(SEARCH("DINAMARCA",G14)))</formula>
    </cfRule>
    <cfRule type="containsText" dxfId="34825" priority="34712" operator="containsText" text="NORUEGA">
      <formula>NOT(ISERROR(SEARCH("NORUEGA",G14)))</formula>
    </cfRule>
    <cfRule type="containsText" dxfId="34824" priority="34713" operator="containsText" text="FINLANDIA">
      <formula>NOT(ISERROR(SEARCH("FINLANDIA",G14)))</formula>
    </cfRule>
    <cfRule type="containsText" dxfId="34823" priority="34714" operator="containsText" text="SUECIA">
      <formula>NOT(ISERROR(SEARCH("SUECIA",G14)))</formula>
    </cfRule>
  </conditionalFormatting>
  <conditionalFormatting sqref="G14">
    <cfRule type="containsText" dxfId="34822" priority="34681" operator="containsText" text="SUIZA">
      <formula>NOT(ISERROR(SEARCH("SUIZA",G14)))</formula>
    </cfRule>
    <cfRule type="containsText" dxfId="34821" priority="34682" operator="containsText" text="AUSTRIA">
      <formula>NOT(ISERROR(SEARCH("AUSTRIA",G14)))</formula>
    </cfRule>
    <cfRule type="containsText" dxfId="34820" priority="34683" operator="containsText" text="IRLANDA">
      <formula>NOT(ISERROR(SEARCH("IRLANDA",G14)))</formula>
    </cfRule>
    <cfRule type="containsText" dxfId="34819" priority="34684" operator="containsText" text="PAÍSES DEL ESTE">
      <formula>NOT(ISERROR(SEARCH("PAÍSES DEL ESTE",G14)))</formula>
    </cfRule>
    <cfRule type="containsText" dxfId="34818" priority="34685" operator="containsText" text="RUSIA">
      <formula>NOT(ISERROR(SEARCH("RUSIA",G14)))</formula>
    </cfRule>
    <cfRule type="containsText" dxfId="34817" priority="34686" operator="containsText" text="HOLANDA">
      <formula>NOT(ISERROR(SEARCH("HOLANDA",G14)))</formula>
    </cfRule>
    <cfRule type="containsText" dxfId="34816" priority="34687" operator="containsText" text="FRANCIA">
      <formula>NOT(ISERROR(SEARCH("FRANCIA",G14)))</formula>
    </cfRule>
    <cfRule type="containsText" dxfId="34815" priority="34688" operator="containsText" text="ITALIA">
      <formula>NOT(ISERROR(SEARCH("ITALIA",G14)))</formula>
    </cfRule>
    <cfRule type="containsText" dxfId="34814" priority="34689" operator="containsText" text="BÉLGICA">
      <formula>NOT(ISERROR(SEARCH("BÉLGICA",G14)))</formula>
    </cfRule>
    <cfRule type="containsText" dxfId="34813" priority="34690" operator="containsText" text="ESPAÑA">
      <formula>NOT(ISERROR(SEARCH("ESPAÑA",G14)))</formula>
    </cfRule>
    <cfRule type="containsText" dxfId="34812" priority="34691" operator="containsText" text="ALEMANIA">
      <formula>NOT(ISERROR(SEARCH("ALEMANIA",G14)))</formula>
    </cfRule>
    <cfRule type="containsText" dxfId="34811" priority="34692" operator="containsText" text="PAÍSES NÓRDICOS">
      <formula>NOT(ISERROR(SEARCH("PAÍSES NÓRDICOS",G14)))</formula>
    </cfRule>
    <cfRule type="containsText" dxfId="34810" priority="34693" operator="containsText" text="REINO UNIDO">
      <formula>NOT(ISERROR(SEARCH("REINO UNIDO",G14)))</formula>
    </cfRule>
    <cfRule type="containsText" dxfId="34809" priority="34694" operator="containsText" text="DINAMARCA">
      <formula>NOT(ISERROR(SEARCH("DINAMARCA",G14)))</formula>
    </cfRule>
    <cfRule type="containsText" dxfId="34808" priority="34695" operator="containsText" text="NORUEGA">
      <formula>NOT(ISERROR(SEARCH("NORUEGA",G14)))</formula>
    </cfRule>
    <cfRule type="containsText" dxfId="34807" priority="34696" operator="containsText" text="FINLANDIA">
      <formula>NOT(ISERROR(SEARCH("FINLANDIA",G14)))</formula>
    </cfRule>
    <cfRule type="containsText" dxfId="34806" priority="34697" operator="containsText" text="SUECIA">
      <formula>NOT(ISERROR(SEARCH("SUECIA",G14)))</formula>
    </cfRule>
  </conditionalFormatting>
  <conditionalFormatting sqref="G14">
    <cfRule type="containsText" dxfId="34805" priority="34664" operator="containsText" text="SUIZA">
      <formula>NOT(ISERROR(SEARCH("SUIZA",G14)))</formula>
    </cfRule>
    <cfRule type="containsText" dxfId="34804" priority="34665" operator="containsText" text="AUSTRIA">
      <formula>NOT(ISERROR(SEARCH("AUSTRIA",G14)))</formula>
    </cfRule>
    <cfRule type="containsText" dxfId="34803" priority="34666" operator="containsText" text="IRLANDA">
      <formula>NOT(ISERROR(SEARCH("IRLANDA",G14)))</formula>
    </cfRule>
    <cfRule type="containsText" dxfId="34802" priority="34667" operator="containsText" text="PAÍSES DEL ESTE">
      <formula>NOT(ISERROR(SEARCH("PAÍSES DEL ESTE",G14)))</formula>
    </cfRule>
    <cfRule type="containsText" dxfId="34801" priority="34668" operator="containsText" text="RUSIA">
      <formula>NOT(ISERROR(SEARCH("RUSIA",G14)))</formula>
    </cfRule>
    <cfRule type="containsText" dxfId="34800" priority="34669" operator="containsText" text="HOLANDA">
      <formula>NOT(ISERROR(SEARCH("HOLANDA",G14)))</formula>
    </cfRule>
    <cfRule type="containsText" dxfId="34799" priority="34670" operator="containsText" text="FRANCIA">
      <formula>NOT(ISERROR(SEARCH("FRANCIA",G14)))</formula>
    </cfRule>
    <cfRule type="containsText" dxfId="34798" priority="34671" operator="containsText" text="ITALIA">
      <formula>NOT(ISERROR(SEARCH("ITALIA",G14)))</formula>
    </cfRule>
    <cfRule type="containsText" dxfId="34797" priority="34672" operator="containsText" text="BÉLGICA">
      <formula>NOT(ISERROR(SEARCH("BÉLGICA",G14)))</formula>
    </cfRule>
    <cfRule type="containsText" dxfId="34796" priority="34673" operator="containsText" text="ESPAÑA">
      <formula>NOT(ISERROR(SEARCH("ESPAÑA",G14)))</formula>
    </cfRule>
    <cfRule type="containsText" dxfId="34795" priority="34674" operator="containsText" text="ALEMANIA">
      <formula>NOT(ISERROR(SEARCH("ALEMANIA",G14)))</formula>
    </cfRule>
    <cfRule type="containsText" dxfId="34794" priority="34675" operator="containsText" text="PAÍSES NÓRDICOS">
      <formula>NOT(ISERROR(SEARCH("PAÍSES NÓRDICOS",G14)))</formula>
    </cfRule>
    <cfRule type="containsText" dxfId="34793" priority="34676" operator="containsText" text="REINO UNIDO">
      <formula>NOT(ISERROR(SEARCH("REINO UNIDO",G14)))</formula>
    </cfRule>
    <cfRule type="containsText" dxfId="34792" priority="34677" operator="containsText" text="DINAMARCA">
      <formula>NOT(ISERROR(SEARCH("DINAMARCA",G14)))</formula>
    </cfRule>
    <cfRule type="containsText" dxfId="34791" priority="34678" operator="containsText" text="NORUEGA">
      <formula>NOT(ISERROR(SEARCH("NORUEGA",G14)))</formula>
    </cfRule>
    <cfRule type="containsText" dxfId="34790" priority="34679" operator="containsText" text="FINLANDIA">
      <formula>NOT(ISERROR(SEARCH("FINLANDIA",G14)))</formula>
    </cfRule>
    <cfRule type="containsText" dxfId="34789" priority="34680" operator="containsText" text="SUECIA">
      <formula>NOT(ISERROR(SEARCH("SUECIA",G14)))</formula>
    </cfRule>
  </conditionalFormatting>
  <conditionalFormatting sqref="G14">
    <cfRule type="containsText" dxfId="34788" priority="34647" operator="containsText" text="SUIZA">
      <formula>NOT(ISERROR(SEARCH("SUIZA",G14)))</formula>
    </cfRule>
    <cfRule type="containsText" dxfId="34787" priority="34648" operator="containsText" text="AUSTRIA">
      <formula>NOT(ISERROR(SEARCH("AUSTRIA",G14)))</formula>
    </cfRule>
    <cfRule type="containsText" dxfId="34786" priority="34649" operator="containsText" text="IRLANDA">
      <formula>NOT(ISERROR(SEARCH("IRLANDA",G14)))</formula>
    </cfRule>
    <cfRule type="containsText" dxfId="34785" priority="34650" operator="containsText" text="PAÍSES DEL ESTE">
      <formula>NOT(ISERROR(SEARCH("PAÍSES DEL ESTE",G14)))</formula>
    </cfRule>
    <cfRule type="containsText" dxfId="34784" priority="34651" operator="containsText" text="RUSIA">
      <formula>NOT(ISERROR(SEARCH("RUSIA",G14)))</formula>
    </cfRule>
    <cfRule type="containsText" dxfId="34783" priority="34652" operator="containsText" text="HOLANDA">
      <formula>NOT(ISERROR(SEARCH("HOLANDA",G14)))</formula>
    </cfRule>
    <cfRule type="containsText" dxfId="34782" priority="34653" operator="containsText" text="FRANCIA">
      <formula>NOT(ISERROR(SEARCH("FRANCIA",G14)))</formula>
    </cfRule>
    <cfRule type="containsText" dxfId="34781" priority="34654" operator="containsText" text="ITALIA">
      <formula>NOT(ISERROR(SEARCH("ITALIA",G14)))</formula>
    </cfRule>
    <cfRule type="containsText" dxfId="34780" priority="34655" operator="containsText" text="BÉLGICA">
      <formula>NOT(ISERROR(SEARCH("BÉLGICA",G14)))</formula>
    </cfRule>
    <cfRule type="containsText" dxfId="34779" priority="34656" operator="containsText" text="ESPAÑA">
      <formula>NOT(ISERROR(SEARCH("ESPAÑA",G14)))</formula>
    </cfRule>
    <cfRule type="containsText" dxfId="34778" priority="34657" operator="containsText" text="ALEMANIA">
      <formula>NOT(ISERROR(SEARCH("ALEMANIA",G14)))</formula>
    </cfRule>
    <cfRule type="containsText" dxfId="34777" priority="34658" operator="containsText" text="PAÍSES NÓRDICOS">
      <formula>NOT(ISERROR(SEARCH("PAÍSES NÓRDICOS",G14)))</formula>
    </cfRule>
    <cfRule type="containsText" dxfId="34776" priority="34659" operator="containsText" text="REINO UNIDO">
      <formula>NOT(ISERROR(SEARCH("REINO UNIDO",G14)))</formula>
    </cfRule>
    <cfRule type="containsText" dxfId="34775" priority="34660" operator="containsText" text="DINAMARCA">
      <formula>NOT(ISERROR(SEARCH("DINAMARCA",G14)))</formula>
    </cfRule>
    <cfRule type="containsText" dxfId="34774" priority="34661" operator="containsText" text="NORUEGA">
      <formula>NOT(ISERROR(SEARCH("NORUEGA",G14)))</formula>
    </cfRule>
    <cfRule type="containsText" dxfId="34773" priority="34662" operator="containsText" text="FINLANDIA">
      <formula>NOT(ISERROR(SEARCH("FINLANDIA",G14)))</formula>
    </cfRule>
    <cfRule type="containsText" dxfId="34772" priority="34663" operator="containsText" text="SUECIA">
      <formula>NOT(ISERROR(SEARCH("SUECIA",G14)))</formula>
    </cfRule>
  </conditionalFormatting>
  <conditionalFormatting sqref="G14">
    <cfRule type="containsText" dxfId="34771" priority="34630" operator="containsText" text="SUIZA">
      <formula>NOT(ISERROR(SEARCH("SUIZA",G14)))</formula>
    </cfRule>
    <cfRule type="containsText" dxfId="34770" priority="34631" operator="containsText" text="AUSTRIA">
      <formula>NOT(ISERROR(SEARCH("AUSTRIA",G14)))</formula>
    </cfRule>
    <cfRule type="containsText" dxfId="34769" priority="34632" operator="containsText" text="IRLANDA">
      <formula>NOT(ISERROR(SEARCH("IRLANDA",G14)))</formula>
    </cfRule>
    <cfRule type="containsText" dxfId="34768" priority="34633" operator="containsText" text="PAÍSES DEL ESTE">
      <formula>NOT(ISERROR(SEARCH("PAÍSES DEL ESTE",G14)))</formula>
    </cfRule>
    <cfRule type="containsText" dxfId="34767" priority="34634" operator="containsText" text="RUSIA">
      <formula>NOT(ISERROR(SEARCH("RUSIA",G14)))</formula>
    </cfRule>
    <cfRule type="containsText" dxfId="34766" priority="34635" operator="containsText" text="HOLANDA">
      <formula>NOT(ISERROR(SEARCH("HOLANDA",G14)))</formula>
    </cfRule>
    <cfRule type="containsText" dxfId="34765" priority="34636" operator="containsText" text="FRANCIA">
      <formula>NOT(ISERROR(SEARCH("FRANCIA",G14)))</formula>
    </cfRule>
    <cfRule type="containsText" dxfId="34764" priority="34637" operator="containsText" text="ITALIA">
      <formula>NOT(ISERROR(SEARCH("ITALIA",G14)))</formula>
    </cfRule>
    <cfRule type="containsText" dxfId="34763" priority="34638" operator="containsText" text="BÉLGICA">
      <formula>NOT(ISERROR(SEARCH("BÉLGICA",G14)))</formula>
    </cfRule>
    <cfRule type="containsText" dxfId="34762" priority="34639" operator="containsText" text="ESPAÑA">
      <formula>NOT(ISERROR(SEARCH("ESPAÑA",G14)))</formula>
    </cfRule>
    <cfRule type="containsText" dxfId="34761" priority="34640" operator="containsText" text="ALEMANIA">
      <formula>NOT(ISERROR(SEARCH("ALEMANIA",G14)))</formula>
    </cfRule>
    <cfRule type="containsText" dxfId="34760" priority="34641" operator="containsText" text="PAÍSES NÓRDICOS">
      <formula>NOT(ISERROR(SEARCH("PAÍSES NÓRDICOS",G14)))</formula>
    </cfRule>
    <cfRule type="containsText" dxfId="34759" priority="34642" operator="containsText" text="REINO UNIDO">
      <formula>NOT(ISERROR(SEARCH("REINO UNIDO",G14)))</formula>
    </cfRule>
    <cfRule type="containsText" dxfId="34758" priority="34643" operator="containsText" text="DINAMARCA">
      <formula>NOT(ISERROR(SEARCH("DINAMARCA",G14)))</formula>
    </cfRule>
    <cfRule type="containsText" dxfId="34757" priority="34644" operator="containsText" text="NORUEGA">
      <formula>NOT(ISERROR(SEARCH("NORUEGA",G14)))</formula>
    </cfRule>
    <cfRule type="containsText" dxfId="34756" priority="34645" operator="containsText" text="FINLANDIA">
      <formula>NOT(ISERROR(SEARCH("FINLANDIA",G14)))</formula>
    </cfRule>
    <cfRule type="containsText" dxfId="34755" priority="34646" operator="containsText" text="SUECIA">
      <formula>NOT(ISERROR(SEARCH("SUECIA",G14)))</formula>
    </cfRule>
  </conditionalFormatting>
  <conditionalFormatting sqref="G14">
    <cfRule type="containsText" dxfId="34754" priority="34613" operator="containsText" text="SUIZA">
      <formula>NOT(ISERROR(SEARCH("SUIZA",G14)))</formula>
    </cfRule>
    <cfRule type="containsText" dxfId="34753" priority="34614" operator="containsText" text="AUSTRIA">
      <formula>NOT(ISERROR(SEARCH("AUSTRIA",G14)))</formula>
    </cfRule>
    <cfRule type="containsText" dxfId="34752" priority="34615" operator="containsText" text="IRLANDA">
      <formula>NOT(ISERROR(SEARCH("IRLANDA",G14)))</formula>
    </cfRule>
    <cfRule type="containsText" dxfId="34751" priority="34616" operator="containsText" text="PAÍSES DEL ESTE">
      <formula>NOT(ISERROR(SEARCH("PAÍSES DEL ESTE",G14)))</formula>
    </cfRule>
    <cfRule type="containsText" dxfId="34750" priority="34617" operator="containsText" text="RUSIA">
      <formula>NOT(ISERROR(SEARCH("RUSIA",G14)))</formula>
    </cfRule>
    <cfRule type="containsText" dxfId="34749" priority="34618" operator="containsText" text="HOLANDA">
      <formula>NOT(ISERROR(SEARCH("HOLANDA",G14)))</formula>
    </cfRule>
    <cfRule type="containsText" dxfId="34748" priority="34619" operator="containsText" text="FRANCIA">
      <formula>NOT(ISERROR(SEARCH("FRANCIA",G14)))</formula>
    </cfRule>
    <cfRule type="containsText" dxfId="34747" priority="34620" operator="containsText" text="ITALIA">
      <formula>NOT(ISERROR(SEARCH("ITALIA",G14)))</formula>
    </cfRule>
    <cfRule type="containsText" dxfId="34746" priority="34621" operator="containsText" text="BÉLGICA">
      <formula>NOT(ISERROR(SEARCH("BÉLGICA",G14)))</formula>
    </cfRule>
    <cfRule type="containsText" dxfId="34745" priority="34622" operator="containsText" text="ESPAÑA">
      <formula>NOT(ISERROR(SEARCH("ESPAÑA",G14)))</formula>
    </cfRule>
    <cfRule type="containsText" dxfId="34744" priority="34623" operator="containsText" text="ALEMANIA">
      <formula>NOT(ISERROR(SEARCH("ALEMANIA",G14)))</formula>
    </cfRule>
    <cfRule type="containsText" dxfId="34743" priority="34624" operator="containsText" text="PAÍSES NÓRDICOS">
      <formula>NOT(ISERROR(SEARCH("PAÍSES NÓRDICOS",G14)))</formula>
    </cfRule>
    <cfRule type="containsText" dxfId="34742" priority="34625" operator="containsText" text="REINO UNIDO">
      <formula>NOT(ISERROR(SEARCH("REINO UNIDO",G14)))</formula>
    </cfRule>
    <cfRule type="containsText" dxfId="34741" priority="34626" operator="containsText" text="DINAMARCA">
      <formula>NOT(ISERROR(SEARCH("DINAMARCA",G14)))</formula>
    </cfRule>
    <cfRule type="containsText" dxfId="34740" priority="34627" operator="containsText" text="NORUEGA">
      <formula>NOT(ISERROR(SEARCH("NORUEGA",G14)))</formula>
    </cfRule>
    <cfRule type="containsText" dxfId="34739" priority="34628" operator="containsText" text="FINLANDIA">
      <formula>NOT(ISERROR(SEARCH("FINLANDIA",G14)))</formula>
    </cfRule>
    <cfRule type="containsText" dxfId="34738" priority="34629" operator="containsText" text="SUECIA">
      <formula>NOT(ISERROR(SEARCH("SUECIA",G14)))</formula>
    </cfRule>
  </conditionalFormatting>
  <conditionalFormatting sqref="G14">
    <cfRule type="containsText" dxfId="34737" priority="34596" operator="containsText" text="SUIZA">
      <formula>NOT(ISERROR(SEARCH("SUIZA",G14)))</formula>
    </cfRule>
    <cfRule type="containsText" dxfId="34736" priority="34597" operator="containsText" text="AUSTRIA">
      <formula>NOT(ISERROR(SEARCH("AUSTRIA",G14)))</formula>
    </cfRule>
    <cfRule type="containsText" dxfId="34735" priority="34598" operator="containsText" text="IRLANDA">
      <formula>NOT(ISERROR(SEARCH("IRLANDA",G14)))</formula>
    </cfRule>
    <cfRule type="containsText" dxfId="34734" priority="34599" operator="containsText" text="PAÍSES DEL ESTE">
      <formula>NOT(ISERROR(SEARCH("PAÍSES DEL ESTE",G14)))</formula>
    </cfRule>
    <cfRule type="containsText" dxfId="34733" priority="34600" operator="containsText" text="RUSIA">
      <formula>NOT(ISERROR(SEARCH("RUSIA",G14)))</formula>
    </cfRule>
    <cfRule type="containsText" dxfId="34732" priority="34601" operator="containsText" text="HOLANDA">
      <formula>NOT(ISERROR(SEARCH("HOLANDA",G14)))</formula>
    </cfRule>
    <cfRule type="containsText" dxfId="34731" priority="34602" operator="containsText" text="FRANCIA">
      <formula>NOT(ISERROR(SEARCH("FRANCIA",G14)))</formula>
    </cfRule>
    <cfRule type="containsText" dxfId="34730" priority="34603" operator="containsText" text="ITALIA">
      <formula>NOT(ISERROR(SEARCH("ITALIA",G14)))</formula>
    </cfRule>
    <cfRule type="containsText" dxfId="34729" priority="34604" operator="containsText" text="BÉLGICA">
      <formula>NOT(ISERROR(SEARCH("BÉLGICA",G14)))</formula>
    </cfRule>
    <cfRule type="containsText" dxfId="34728" priority="34605" operator="containsText" text="ESPAÑA">
      <formula>NOT(ISERROR(SEARCH("ESPAÑA",G14)))</formula>
    </cfRule>
    <cfRule type="containsText" dxfId="34727" priority="34606" operator="containsText" text="ALEMANIA">
      <formula>NOT(ISERROR(SEARCH("ALEMANIA",G14)))</formula>
    </cfRule>
    <cfRule type="containsText" dxfId="34726" priority="34607" operator="containsText" text="PAÍSES NÓRDICOS">
      <formula>NOT(ISERROR(SEARCH("PAÍSES NÓRDICOS",G14)))</formula>
    </cfRule>
    <cfRule type="containsText" dxfId="34725" priority="34608" operator="containsText" text="REINO UNIDO">
      <formula>NOT(ISERROR(SEARCH("REINO UNIDO",G14)))</formula>
    </cfRule>
    <cfRule type="containsText" dxfId="34724" priority="34609" operator="containsText" text="DINAMARCA">
      <formula>NOT(ISERROR(SEARCH("DINAMARCA",G14)))</formula>
    </cfRule>
    <cfRule type="containsText" dxfId="34723" priority="34610" operator="containsText" text="NORUEGA">
      <formula>NOT(ISERROR(SEARCH("NORUEGA",G14)))</formula>
    </cfRule>
    <cfRule type="containsText" dxfId="34722" priority="34611" operator="containsText" text="FINLANDIA">
      <formula>NOT(ISERROR(SEARCH("FINLANDIA",G14)))</formula>
    </cfRule>
    <cfRule type="containsText" dxfId="34721" priority="34612" operator="containsText" text="SUECIA">
      <formula>NOT(ISERROR(SEARCH("SUECIA",G14)))</formula>
    </cfRule>
  </conditionalFormatting>
  <conditionalFormatting sqref="G14">
    <cfRule type="containsText" dxfId="34720" priority="34579" operator="containsText" text="SUIZA">
      <formula>NOT(ISERROR(SEARCH("SUIZA",G14)))</formula>
    </cfRule>
    <cfRule type="containsText" dxfId="34719" priority="34580" operator="containsText" text="AUSTRIA">
      <formula>NOT(ISERROR(SEARCH("AUSTRIA",G14)))</formula>
    </cfRule>
    <cfRule type="containsText" dxfId="34718" priority="34581" operator="containsText" text="IRLANDA">
      <formula>NOT(ISERROR(SEARCH("IRLANDA",G14)))</formula>
    </cfRule>
    <cfRule type="containsText" dxfId="34717" priority="34582" operator="containsText" text="PAÍSES DEL ESTE">
      <formula>NOT(ISERROR(SEARCH("PAÍSES DEL ESTE",G14)))</formula>
    </cfRule>
    <cfRule type="containsText" dxfId="34716" priority="34583" operator="containsText" text="RUSIA">
      <formula>NOT(ISERROR(SEARCH("RUSIA",G14)))</formula>
    </cfRule>
    <cfRule type="containsText" dxfId="34715" priority="34584" operator="containsText" text="HOLANDA">
      <formula>NOT(ISERROR(SEARCH("HOLANDA",G14)))</formula>
    </cfRule>
    <cfRule type="containsText" dxfId="34714" priority="34585" operator="containsText" text="FRANCIA">
      <formula>NOT(ISERROR(SEARCH("FRANCIA",G14)))</formula>
    </cfRule>
    <cfRule type="containsText" dxfId="34713" priority="34586" operator="containsText" text="ITALIA">
      <formula>NOT(ISERROR(SEARCH("ITALIA",G14)))</formula>
    </cfRule>
    <cfRule type="containsText" dxfId="34712" priority="34587" operator="containsText" text="BÉLGICA">
      <formula>NOT(ISERROR(SEARCH("BÉLGICA",G14)))</formula>
    </cfRule>
    <cfRule type="containsText" dxfId="34711" priority="34588" operator="containsText" text="ESPAÑA">
      <formula>NOT(ISERROR(SEARCH("ESPAÑA",G14)))</formula>
    </cfRule>
    <cfRule type="containsText" dxfId="34710" priority="34589" operator="containsText" text="ALEMANIA">
      <formula>NOT(ISERROR(SEARCH("ALEMANIA",G14)))</formula>
    </cfRule>
    <cfRule type="containsText" dxfId="34709" priority="34590" operator="containsText" text="PAÍSES NÓRDICOS">
      <formula>NOT(ISERROR(SEARCH("PAÍSES NÓRDICOS",G14)))</formula>
    </cfRule>
    <cfRule type="containsText" dxfId="34708" priority="34591" operator="containsText" text="REINO UNIDO">
      <formula>NOT(ISERROR(SEARCH("REINO UNIDO",G14)))</formula>
    </cfRule>
    <cfRule type="containsText" dxfId="34707" priority="34592" operator="containsText" text="DINAMARCA">
      <formula>NOT(ISERROR(SEARCH("DINAMARCA",G14)))</formula>
    </cfRule>
    <cfRule type="containsText" dxfId="34706" priority="34593" operator="containsText" text="NORUEGA">
      <formula>NOT(ISERROR(SEARCH("NORUEGA",G14)))</formula>
    </cfRule>
    <cfRule type="containsText" dxfId="34705" priority="34594" operator="containsText" text="FINLANDIA">
      <formula>NOT(ISERROR(SEARCH("FINLANDIA",G14)))</formula>
    </cfRule>
    <cfRule type="containsText" dxfId="34704" priority="34595" operator="containsText" text="SUECIA">
      <formula>NOT(ISERROR(SEARCH("SUECIA",G14)))</formula>
    </cfRule>
  </conditionalFormatting>
  <conditionalFormatting sqref="G14">
    <cfRule type="containsText" dxfId="34703" priority="34562" operator="containsText" text="SUIZA">
      <formula>NOT(ISERROR(SEARCH("SUIZA",G14)))</formula>
    </cfRule>
    <cfRule type="containsText" dxfId="34702" priority="34563" operator="containsText" text="AUSTRIA">
      <formula>NOT(ISERROR(SEARCH("AUSTRIA",G14)))</formula>
    </cfRule>
    <cfRule type="containsText" dxfId="34701" priority="34564" operator="containsText" text="IRLANDA">
      <formula>NOT(ISERROR(SEARCH("IRLANDA",G14)))</formula>
    </cfRule>
    <cfRule type="containsText" dxfId="34700" priority="34565" operator="containsText" text="PAÍSES DEL ESTE">
      <formula>NOT(ISERROR(SEARCH("PAÍSES DEL ESTE",G14)))</formula>
    </cfRule>
    <cfRule type="containsText" dxfId="34699" priority="34566" operator="containsText" text="RUSIA">
      <formula>NOT(ISERROR(SEARCH("RUSIA",G14)))</formula>
    </cfRule>
    <cfRule type="containsText" dxfId="34698" priority="34567" operator="containsText" text="HOLANDA">
      <formula>NOT(ISERROR(SEARCH("HOLANDA",G14)))</formula>
    </cfRule>
    <cfRule type="containsText" dxfId="34697" priority="34568" operator="containsText" text="FRANCIA">
      <formula>NOT(ISERROR(SEARCH("FRANCIA",G14)))</formula>
    </cfRule>
    <cfRule type="containsText" dxfId="34696" priority="34569" operator="containsText" text="ITALIA">
      <formula>NOT(ISERROR(SEARCH("ITALIA",G14)))</formula>
    </cfRule>
    <cfRule type="containsText" dxfId="34695" priority="34570" operator="containsText" text="BÉLGICA">
      <formula>NOT(ISERROR(SEARCH("BÉLGICA",G14)))</formula>
    </cfRule>
    <cfRule type="containsText" dxfId="34694" priority="34571" operator="containsText" text="ESPAÑA">
      <formula>NOT(ISERROR(SEARCH("ESPAÑA",G14)))</formula>
    </cfRule>
    <cfRule type="containsText" dxfId="34693" priority="34572" operator="containsText" text="ALEMANIA">
      <formula>NOT(ISERROR(SEARCH("ALEMANIA",G14)))</formula>
    </cfRule>
    <cfRule type="containsText" dxfId="34692" priority="34573" operator="containsText" text="PAÍSES NÓRDICOS">
      <formula>NOT(ISERROR(SEARCH("PAÍSES NÓRDICOS",G14)))</formula>
    </cfRule>
    <cfRule type="containsText" dxfId="34691" priority="34574" operator="containsText" text="REINO UNIDO">
      <formula>NOT(ISERROR(SEARCH("REINO UNIDO",G14)))</formula>
    </cfRule>
    <cfRule type="containsText" dxfId="34690" priority="34575" operator="containsText" text="DINAMARCA">
      <formula>NOT(ISERROR(SEARCH("DINAMARCA",G14)))</formula>
    </cfRule>
    <cfRule type="containsText" dxfId="34689" priority="34576" operator="containsText" text="NORUEGA">
      <formula>NOT(ISERROR(SEARCH("NORUEGA",G14)))</formula>
    </cfRule>
    <cfRule type="containsText" dxfId="34688" priority="34577" operator="containsText" text="FINLANDIA">
      <formula>NOT(ISERROR(SEARCH("FINLANDIA",G14)))</formula>
    </cfRule>
    <cfRule type="containsText" dxfId="34687" priority="34578" operator="containsText" text="SUECIA">
      <formula>NOT(ISERROR(SEARCH("SUECIA",G14)))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4">
    <cfRule type="containsText" dxfId="34669" priority="34528" operator="containsText" text="SUIZA">
      <formula>NOT(ISERROR(SEARCH("SUIZA",G14)))</formula>
    </cfRule>
    <cfRule type="containsText" dxfId="34668" priority="34529" operator="containsText" text="AUSTRIA">
      <formula>NOT(ISERROR(SEARCH("AUSTRIA",G14)))</formula>
    </cfRule>
    <cfRule type="containsText" dxfId="34667" priority="34530" operator="containsText" text="IRLANDA">
      <formula>NOT(ISERROR(SEARCH("IRLANDA",G14)))</formula>
    </cfRule>
    <cfRule type="containsText" dxfId="34666" priority="34531" operator="containsText" text="PAÍSES DEL ESTE">
      <formula>NOT(ISERROR(SEARCH("PAÍSES DEL ESTE",G14)))</formula>
    </cfRule>
    <cfRule type="containsText" dxfId="34665" priority="34532" operator="containsText" text="RUSIA">
      <formula>NOT(ISERROR(SEARCH("RUSIA",G14)))</formula>
    </cfRule>
    <cfRule type="containsText" dxfId="34664" priority="34533" operator="containsText" text="HOLANDA">
      <formula>NOT(ISERROR(SEARCH("HOLANDA",G14)))</formula>
    </cfRule>
    <cfRule type="containsText" dxfId="34663" priority="34534" operator="containsText" text="FRANCIA">
      <formula>NOT(ISERROR(SEARCH("FRANCIA",G14)))</formula>
    </cfRule>
    <cfRule type="containsText" dxfId="34662" priority="34535" operator="containsText" text="ITALIA">
      <formula>NOT(ISERROR(SEARCH("ITALIA",G14)))</formula>
    </cfRule>
    <cfRule type="containsText" dxfId="34661" priority="34536" operator="containsText" text="BÉLGICA">
      <formula>NOT(ISERROR(SEARCH("BÉLGICA",G14)))</formula>
    </cfRule>
    <cfRule type="containsText" dxfId="34660" priority="34537" operator="containsText" text="ESPAÑA">
      <formula>NOT(ISERROR(SEARCH("ESPAÑA",G14)))</formula>
    </cfRule>
    <cfRule type="containsText" dxfId="34659" priority="34538" operator="containsText" text="ALEMANIA">
      <formula>NOT(ISERROR(SEARCH("ALEMANIA",G14)))</formula>
    </cfRule>
    <cfRule type="containsText" dxfId="34658" priority="34539" operator="containsText" text="PAÍSES NÓRDICOS">
      <formula>NOT(ISERROR(SEARCH("PAÍSES NÓRDICOS",G14)))</formula>
    </cfRule>
    <cfRule type="containsText" dxfId="34657" priority="34540" operator="containsText" text="REINO UNIDO">
      <formula>NOT(ISERROR(SEARCH("REINO UNIDO",G14)))</formula>
    </cfRule>
    <cfRule type="containsText" dxfId="34656" priority="34541" operator="containsText" text="DINAMARCA">
      <formula>NOT(ISERROR(SEARCH("DINAMARCA",G14)))</formula>
    </cfRule>
    <cfRule type="containsText" dxfId="34655" priority="34542" operator="containsText" text="NORUEGA">
      <formula>NOT(ISERROR(SEARCH("NORUEGA",G14)))</formula>
    </cfRule>
    <cfRule type="containsText" dxfId="34654" priority="34543" operator="containsText" text="FINLANDIA">
      <formula>NOT(ISERROR(SEARCH("FINLANDIA",G14)))</formula>
    </cfRule>
    <cfRule type="containsText" dxfId="34653" priority="34544" operator="containsText" text="SUECIA">
      <formula>NOT(ISERROR(SEARCH("SUECIA",G14)))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4">
    <cfRule type="containsText" dxfId="34584" priority="34443" operator="containsText" text="SUIZA">
      <formula>NOT(ISERROR(SEARCH("SUIZA",G14)))</formula>
    </cfRule>
    <cfRule type="containsText" dxfId="34583" priority="34444" operator="containsText" text="AUSTRIA">
      <formula>NOT(ISERROR(SEARCH("AUSTRIA",G14)))</formula>
    </cfRule>
    <cfRule type="containsText" dxfId="34582" priority="34445" operator="containsText" text="IRLANDA">
      <formula>NOT(ISERROR(SEARCH("IRLANDA",G14)))</formula>
    </cfRule>
    <cfRule type="containsText" dxfId="34581" priority="34446" operator="containsText" text="PAÍSES DEL ESTE">
      <formula>NOT(ISERROR(SEARCH("PAÍSES DEL ESTE",G14)))</formula>
    </cfRule>
    <cfRule type="containsText" dxfId="34580" priority="34447" operator="containsText" text="RUSIA">
      <formula>NOT(ISERROR(SEARCH("RUSIA",G14)))</formula>
    </cfRule>
    <cfRule type="containsText" dxfId="34579" priority="34448" operator="containsText" text="HOLANDA">
      <formula>NOT(ISERROR(SEARCH("HOLANDA",G14)))</formula>
    </cfRule>
    <cfRule type="containsText" dxfId="34578" priority="34449" operator="containsText" text="FRANCIA">
      <formula>NOT(ISERROR(SEARCH("FRANCIA",G14)))</formula>
    </cfRule>
    <cfRule type="containsText" dxfId="34577" priority="34450" operator="containsText" text="ITALIA">
      <formula>NOT(ISERROR(SEARCH("ITALIA",G14)))</formula>
    </cfRule>
    <cfRule type="containsText" dxfId="34576" priority="34451" operator="containsText" text="BÉLGICA">
      <formula>NOT(ISERROR(SEARCH("BÉLGICA",G14)))</formula>
    </cfRule>
    <cfRule type="containsText" dxfId="34575" priority="34452" operator="containsText" text="ESPAÑA">
      <formula>NOT(ISERROR(SEARCH("ESPAÑA",G14)))</formula>
    </cfRule>
    <cfRule type="containsText" dxfId="34574" priority="34453" operator="containsText" text="ALEMANIA">
      <formula>NOT(ISERROR(SEARCH("ALEMANIA",G14)))</formula>
    </cfRule>
    <cfRule type="containsText" dxfId="34573" priority="34454" operator="containsText" text="PAÍSES NÓRDICOS">
      <formula>NOT(ISERROR(SEARCH("PAÍSES NÓRDICOS",G14)))</formula>
    </cfRule>
    <cfRule type="containsText" dxfId="34572" priority="34455" operator="containsText" text="REINO UNIDO">
      <formula>NOT(ISERROR(SEARCH("REINO UNIDO",G14)))</formula>
    </cfRule>
    <cfRule type="containsText" dxfId="34571" priority="34456" operator="containsText" text="DINAMARCA">
      <formula>NOT(ISERROR(SEARCH("DINAMARCA",G14)))</formula>
    </cfRule>
    <cfRule type="containsText" dxfId="34570" priority="34457" operator="containsText" text="NORUEGA">
      <formula>NOT(ISERROR(SEARCH("NORUEGA",G14)))</formula>
    </cfRule>
    <cfRule type="containsText" dxfId="34569" priority="34458" operator="containsText" text="FINLANDIA">
      <formula>NOT(ISERROR(SEARCH("FINLANDIA",G14)))</formula>
    </cfRule>
    <cfRule type="containsText" dxfId="34568" priority="34459" operator="containsText" text="SUECIA">
      <formula>NOT(ISERROR(SEARCH("SUECIA",G14)))</formula>
    </cfRule>
  </conditionalFormatting>
  <conditionalFormatting sqref="G14">
    <cfRule type="containsText" dxfId="34567" priority="34426" operator="containsText" text="SUIZA">
      <formula>NOT(ISERROR(SEARCH("SUIZA",G14)))</formula>
    </cfRule>
    <cfRule type="containsText" dxfId="34566" priority="34427" operator="containsText" text="AUSTRIA">
      <formula>NOT(ISERROR(SEARCH("AUSTRIA",G14)))</formula>
    </cfRule>
    <cfRule type="containsText" dxfId="34565" priority="34428" operator="containsText" text="IRLANDA">
      <formula>NOT(ISERROR(SEARCH("IRLANDA",G14)))</formula>
    </cfRule>
    <cfRule type="containsText" dxfId="34564" priority="34429" operator="containsText" text="PAÍSES DEL ESTE">
      <formula>NOT(ISERROR(SEARCH("PAÍSES DEL ESTE",G14)))</formula>
    </cfRule>
    <cfRule type="containsText" dxfId="34563" priority="34430" operator="containsText" text="RUSIA">
      <formula>NOT(ISERROR(SEARCH("RUSIA",G14)))</formula>
    </cfRule>
    <cfRule type="containsText" dxfId="34562" priority="34431" operator="containsText" text="HOLANDA">
      <formula>NOT(ISERROR(SEARCH("HOLANDA",G14)))</formula>
    </cfRule>
    <cfRule type="containsText" dxfId="34561" priority="34432" operator="containsText" text="FRANCIA">
      <formula>NOT(ISERROR(SEARCH("FRANCIA",G14)))</formula>
    </cfRule>
    <cfRule type="containsText" dxfId="34560" priority="34433" operator="containsText" text="ITALIA">
      <formula>NOT(ISERROR(SEARCH("ITALIA",G14)))</formula>
    </cfRule>
    <cfRule type="containsText" dxfId="34559" priority="34434" operator="containsText" text="BÉLGICA">
      <formula>NOT(ISERROR(SEARCH("BÉLGICA",G14)))</formula>
    </cfRule>
    <cfRule type="containsText" dxfId="34558" priority="34435" operator="containsText" text="ESPAÑA">
      <formula>NOT(ISERROR(SEARCH("ESPAÑA",G14)))</formula>
    </cfRule>
    <cfRule type="containsText" dxfId="34557" priority="34436" operator="containsText" text="ALEMANIA">
      <formula>NOT(ISERROR(SEARCH("ALEMANIA",G14)))</formula>
    </cfRule>
    <cfRule type="containsText" dxfId="34556" priority="34437" operator="containsText" text="PAÍSES NÓRDICOS">
      <formula>NOT(ISERROR(SEARCH("PAÍSES NÓRDICOS",G14)))</formula>
    </cfRule>
    <cfRule type="containsText" dxfId="34555" priority="34438" operator="containsText" text="REINO UNIDO">
      <formula>NOT(ISERROR(SEARCH("REINO UNIDO",G14)))</formula>
    </cfRule>
    <cfRule type="containsText" dxfId="34554" priority="34439" operator="containsText" text="DINAMARCA">
      <formula>NOT(ISERROR(SEARCH("DINAMARCA",G14)))</formula>
    </cfRule>
    <cfRule type="containsText" dxfId="34553" priority="34440" operator="containsText" text="NORUEGA">
      <formula>NOT(ISERROR(SEARCH("NORUEGA",G14)))</formula>
    </cfRule>
    <cfRule type="containsText" dxfId="34552" priority="34441" operator="containsText" text="FINLANDIA">
      <formula>NOT(ISERROR(SEARCH("FINLANDIA",G14)))</formula>
    </cfRule>
    <cfRule type="containsText" dxfId="34551" priority="34442" operator="containsText" text="SUECIA">
      <formula>NOT(ISERROR(SEARCH("SUECIA",G14)))</formula>
    </cfRule>
  </conditionalFormatting>
  <conditionalFormatting sqref="G14">
    <cfRule type="containsText" dxfId="34550" priority="34409" operator="containsText" text="SUIZA">
      <formula>NOT(ISERROR(SEARCH("SUIZA",G14)))</formula>
    </cfRule>
    <cfRule type="containsText" dxfId="34549" priority="34410" operator="containsText" text="AUSTRIA">
      <formula>NOT(ISERROR(SEARCH("AUSTRIA",G14)))</formula>
    </cfRule>
    <cfRule type="containsText" dxfId="34548" priority="34411" operator="containsText" text="IRLANDA">
      <formula>NOT(ISERROR(SEARCH("IRLANDA",G14)))</formula>
    </cfRule>
    <cfRule type="containsText" dxfId="34547" priority="34412" operator="containsText" text="PAÍSES DEL ESTE">
      <formula>NOT(ISERROR(SEARCH("PAÍSES DEL ESTE",G14)))</formula>
    </cfRule>
    <cfRule type="containsText" dxfId="34546" priority="34413" operator="containsText" text="RUSIA">
      <formula>NOT(ISERROR(SEARCH("RUSIA",G14)))</formula>
    </cfRule>
    <cfRule type="containsText" dxfId="34545" priority="34414" operator="containsText" text="HOLANDA">
      <formula>NOT(ISERROR(SEARCH("HOLANDA",G14)))</formula>
    </cfRule>
    <cfRule type="containsText" dxfId="34544" priority="34415" operator="containsText" text="FRANCIA">
      <formula>NOT(ISERROR(SEARCH("FRANCIA",G14)))</formula>
    </cfRule>
    <cfRule type="containsText" dxfId="34543" priority="34416" operator="containsText" text="ITALIA">
      <formula>NOT(ISERROR(SEARCH("ITALIA",G14)))</formula>
    </cfRule>
    <cfRule type="containsText" dxfId="34542" priority="34417" operator="containsText" text="BÉLGICA">
      <formula>NOT(ISERROR(SEARCH("BÉLGICA",G14)))</formula>
    </cfRule>
    <cfRule type="containsText" dxfId="34541" priority="34418" operator="containsText" text="ESPAÑA">
      <formula>NOT(ISERROR(SEARCH("ESPAÑA",G14)))</formula>
    </cfRule>
    <cfRule type="containsText" dxfId="34540" priority="34419" operator="containsText" text="ALEMANIA">
      <formula>NOT(ISERROR(SEARCH("ALEMANIA",G14)))</formula>
    </cfRule>
    <cfRule type="containsText" dxfId="34539" priority="34420" operator="containsText" text="PAÍSES NÓRDICOS">
      <formula>NOT(ISERROR(SEARCH("PAÍSES NÓRDICOS",G14)))</formula>
    </cfRule>
    <cfRule type="containsText" dxfId="34538" priority="34421" operator="containsText" text="REINO UNIDO">
      <formula>NOT(ISERROR(SEARCH("REINO UNIDO",G14)))</formula>
    </cfRule>
    <cfRule type="containsText" dxfId="34537" priority="34422" operator="containsText" text="DINAMARCA">
      <formula>NOT(ISERROR(SEARCH("DINAMARCA",G14)))</formula>
    </cfRule>
    <cfRule type="containsText" dxfId="34536" priority="34423" operator="containsText" text="NORUEGA">
      <formula>NOT(ISERROR(SEARCH("NORUEGA",G14)))</formula>
    </cfRule>
    <cfRule type="containsText" dxfId="34535" priority="34424" operator="containsText" text="FINLANDIA">
      <formula>NOT(ISERROR(SEARCH("FINLANDIA",G14)))</formula>
    </cfRule>
    <cfRule type="containsText" dxfId="34534" priority="34425" operator="containsText" text="SUECIA">
      <formula>NOT(ISERROR(SEARCH("SUECIA",G14)))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B17">
    <cfRule type="containsText" dxfId="34227" priority="34086" operator="containsText" text="SUIZA">
      <formula>NOT(ISERROR(SEARCH("SUIZA",B17)))</formula>
    </cfRule>
    <cfRule type="containsText" dxfId="34226" priority="34087" operator="containsText" text="AUSTRIA">
      <formula>NOT(ISERROR(SEARCH("AUSTRIA",B17)))</formula>
    </cfRule>
    <cfRule type="containsText" dxfId="34225" priority="34088" operator="containsText" text="IRLANDA">
      <formula>NOT(ISERROR(SEARCH("IRLANDA",B17)))</formula>
    </cfRule>
    <cfRule type="containsText" dxfId="34224" priority="34089" operator="containsText" text="PAÍSES DEL ESTE">
      <formula>NOT(ISERROR(SEARCH("PAÍSES DEL ESTE",B17)))</formula>
    </cfRule>
    <cfRule type="containsText" dxfId="34223" priority="34090" operator="containsText" text="RUSIA">
      <formula>NOT(ISERROR(SEARCH("RUSIA",B17)))</formula>
    </cfRule>
    <cfRule type="containsText" dxfId="34222" priority="34091" operator="containsText" text="HOLANDA">
      <formula>NOT(ISERROR(SEARCH("HOLANDA",B17)))</formula>
    </cfRule>
    <cfRule type="containsText" dxfId="34221" priority="34092" operator="containsText" text="FRANCIA">
      <formula>NOT(ISERROR(SEARCH("FRANCIA",B17)))</formula>
    </cfRule>
    <cfRule type="containsText" dxfId="34220" priority="34093" operator="containsText" text="ITALIA">
      <formula>NOT(ISERROR(SEARCH("ITALIA",B17)))</formula>
    </cfRule>
    <cfRule type="containsText" dxfId="34219" priority="34094" operator="containsText" text="BÉLGICA">
      <formula>NOT(ISERROR(SEARCH("BÉLGICA",B17)))</formula>
    </cfRule>
    <cfRule type="containsText" dxfId="34218" priority="34095" operator="containsText" text="ESPAÑA">
      <formula>NOT(ISERROR(SEARCH("ESPAÑA",B17)))</formula>
    </cfRule>
    <cfRule type="containsText" dxfId="34217" priority="34096" operator="containsText" text="ALEMANIA">
      <formula>NOT(ISERROR(SEARCH("ALEMANIA",B17)))</formula>
    </cfRule>
    <cfRule type="containsText" dxfId="34216" priority="34097" operator="containsText" text="PAÍSES NÓRDICOS">
      <formula>NOT(ISERROR(SEARCH("PAÍSES NÓRDICOS",B17)))</formula>
    </cfRule>
    <cfRule type="containsText" dxfId="34215" priority="34098" operator="containsText" text="REINO UNIDO">
      <formula>NOT(ISERROR(SEARCH("REINO UNIDO",B17)))</formula>
    </cfRule>
    <cfRule type="containsText" dxfId="34214" priority="34099" operator="containsText" text="DINAMARCA">
      <formula>NOT(ISERROR(SEARCH("DINAMARCA",B17)))</formula>
    </cfRule>
    <cfRule type="containsText" dxfId="34213" priority="34100" operator="containsText" text="NORUEGA">
      <formula>NOT(ISERROR(SEARCH("NORUEGA",B17)))</formula>
    </cfRule>
    <cfRule type="containsText" dxfId="34212" priority="34101" operator="containsText" text="FINLANDIA">
      <formula>NOT(ISERROR(SEARCH("FINLANDIA",B17)))</formula>
    </cfRule>
    <cfRule type="containsText" dxfId="34211" priority="34102" operator="containsText" text="SUECIA">
      <formula>NOT(ISERROR(SEARCH("SUECIA",B17)))</formula>
    </cfRule>
  </conditionalFormatting>
  <conditionalFormatting sqref="B17">
    <cfRule type="containsText" dxfId="34210" priority="34069" operator="containsText" text="SUIZA">
      <formula>NOT(ISERROR(SEARCH("SUIZA",B17)))</formula>
    </cfRule>
    <cfRule type="containsText" dxfId="34209" priority="34070" operator="containsText" text="AUSTRIA">
      <formula>NOT(ISERROR(SEARCH("AUSTRIA",B17)))</formula>
    </cfRule>
    <cfRule type="containsText" dxfId="34208" priority="34071" operator="containsText" text="IRLANDA">
      <formula>NOT(ISERROR(SEARCH("IRLANDA",B17)))</formula>
    </cfRule>
    <cfRule type="containsText" dxfId="34207" priority="34072" operator="containsText" text="PAÍSES DEL ESTE">
      <formula>NOT(ISERROR(SEARCH("PAÍSES DEL ESTE",B17)))</formula>
    </cfRule>
    <cfRule type="containsText" dxfId="34206" priority="34073" operator="containsText" text="RUSIA">
      <formula>NOT(ISERROR(SEARCH("RUSIA",B17)))</formula>
    </cfRule>
    <cfRule type="containsText" dxfId="34205" priority="34074" operator="containsText" text="HOLANDA">
      <formula>NOT(ISERROR(SEARCH("HOLANDA",B17)))</formula>
    </cfRule>
    <cfRule type="containsText" dxfId="34204" priority="34075" operator="containsText" text="FRANCIA">
      <formula>NOT(ISERROR(SEARCH("FRANCIA",B17)))</formula>
    </cfRule>
    <cfRule type="containsText" dxfId="34203" priority="34076" operator="containsText" text="ITALIA">
      <formula>NOT(ISERROR(SEARCH("ITALIA",B17)))</formula>
    </cfRule>
    <cfRule type="containsText" dxfId="34202" priority="34077" operator="containsText" text="BÉLGICA">
      <formula>NOT(ISERROR(SEARCH("BÉLGICA",B17)))</formula>
    </cfRule>
    <cfRule type="containsText" dxfId="34201" priority="34078" operator="containsText" text="ESPAÑA">
      <formula>NOT(ISERROR(SEARCH("ESPAÑA",B17)))</formula>
    </cfRule>
    <cfRule type="containsText" dxfId="34200" priority="34079" operator="containsText" text="ALEMANIA">
      <formula>NOT(ISERROR(SEARCH("ALEMANIA",B17)))</formula>
    </cfRule>
    <cfRule type="containsText" dxfId="34199" priority="34080" operator="containsText" text="PAÍSES NÓRDICOS">
      <formula>NOT(ISERROR(SEARCH("PAÍSES NÓRDICOS",B17)))</formula>
    </cfRule>
    <cfRule type="containsText" dxfId="34198" priority="34081" operator="containsText" text="REINO UNIDO">
      <formula>NOT(ISERROR(SEARCH("REINO UNIDO",B17)))</formula>
    </cfRule>
    <cfRule type="containsText" dxfId="34197" priority="34082" operator="containsText" text="DINAMARCA">
      <formula>NOT(ISERROR(SEARCH("DINAMARCA",B17)))</formula>
    </cfRule>
    <cfRule type="containsText" dxfId="34196" priority="34083" operator="containsText" text="NORUEGA">
      <formula>NOT(ISERROR(SEARCH("NORUEGA",B17)))</formula>
    </cfRule>
    <cfRule type="containsText" dxfId="34195" priority="34084" operator="containsText" text="FINLANDIA">
      <formula>NOT(ISERROR(SEARCH("FINLANDIA",B17)))</formula>
    </cfRule>
    <cfRule type="containsText" dxfId="34194" priority="34085" operator="containsText" text="SUECIA">
      <formula>NOT(ISERROR(SEARCH("SUECIA",B17)))</formula>
    </cfRule>
  </conditionalFormatting>
  <conditionalFormatting sqref="B17">
    <cfRule type="containsText" dxfId="34193" priority="34052" operator="containsText" text="SUIZA">
      <formula>NOT(ISERROR(SEARCH("SUIZA",B17)))</formula>
    </cfRule>
    <cfRule type="containsText" dxfId="34192" priority="34053" operator="containsText" text="AUSTRIA">
      <formula>NOT(ISERROR(SEARCH("AUSTRIA",B17)))</formula>
    </cfRule>
    <cfRule type="containsText" dxfId="34191" priority="34054" operator="containsText" text="IRLANDA">
      <formula>NOT(ISERROR(SEARCH("IRLANDA",B17)))</formula>
    </cfRule>
    <cfRule type="containsText" dxfId="34190" priority="34055" operator="containsText" text="PAÍSES DEL ESTE">
      <formula>NOT(ISERROR(SEARCH("PAÍSES DEL ESTE",B17)))</formula>
    </cfRule>
    <cfRule type="containsText" dxfId="34189" priority="34056" operator="containsText" text="RUSIA">
      <formula>NOT(ISERROR(SEARCH("RUSIA",B17)))</formula>
    </cfRule>
    <cfRule type="containsText" dxfId="34188" priority="34057" operator="containsText" text="HOLANDA">
      <formula>NOT(ISERROR(SEARCH("HOLANDA",B17)))</formula>
    </cfRule>
    <cfRule type="containsText" dxfId="34187" priority="34058" operator="containsText" text="FRANCIA">
      <formula>NOT(ISERROR(SEARCH("FRANCIA",B17)))</formula>
    </cfRule>
    <cfRule type="containsText" dxfId="34186" priority="34059" operator="containsText" text="ITALIA">
      <formula>NOT(ISERROR(SEARCH("ITALIA",B17)))</formula>
    </cfRule>
    <cfRule type="containsText" dxfId="34185" priority="34060" operator="containsText" text="BÉLGICA">
      <formula>NOT(ISERROR(SEARCH("BÉLGICA",B17)))</formula>
    </cfRule>
    <cfRule type="containsText" dxfId="34184" priority="34061" operator="containsText" text="ESPAÑA">
      <formula>NOT(ISERROR(SEARCH("ESPAÑA",B17)))</formula>
    </cfRule>
    <cfRule type="containsText" dxfId="34183" priority="34062" operator="containsText" text="ALEMANIA">
      <formula>NOT(ISERROR(SEARCH("ALEMANIA",B17)))</formula>
    </cfRule>
    <cfRule type="containsText" dxfId="34182" priority="34063" operator="containsText" text="PAÍSES NÓRDICOS">
      <formula>NOT(ISERROR(SEARCH("PAÍSES NÓRDICOS",B17)))</formula>
    </cfRule>
    <cfRule type="containsText" dxfId="34181" priority="34064" operator="containsText" text="REINO UNIDO">
      <formula>NOT(ISERROR(SEARCH("REINO UNIDO",B17)))</formula>
    </cfRule>
    <cfRule type="containsText" dxfId="34180" priority="34065" operator="containsText" text="DINAMARCA">
      <formula>NOT(ISERROR(SEARCH("DINAMARCA",B17)))</formula>
    </cfRule>
    <cfRule type="containsText" dxfId="34179" priority="34066" operator="containsText" text="NORUEGA">
      <formula>NOT(ISERROR(SEARCH("NORUEGA",B17)))</formula>
    </cfRule>
    <cfRule type="containsText" dxfId="34178" priority="34067" operator="containsText" text="FINLANDIA">
      <formula>NOT(ISERROR(SEARCH("FINLANDIA",B17)))</formula>
    </cfRule>
    <cfRule type="containsText" dxfId="34177" priority="34068" operator="containsText" text="SUECIA">
      <formula>NOT(ISERROR(SEARCH("SUECIA",B17)))</formula>
    </cfRule>
  </conditionalFormatting>
  <conditionalFormatting sqref="B17">
    <cfRule type="containsText" dxfId="34176" priority="34035" operator="containsText" text="SUIZA">
      <formula>NOT(ISERROR(SEARCH("SUIZA",B17)))</formula>
    </cfRule>
    <cfRule type="containsText" dxfId="34175" priority="34036" operator="containsText" text="AUSTRIA">
      <formula>NOT(ISERROR(SEARCH("AUSTRIA",B17)))</formula>
    </cfRule>
    <cfRule type="containsText" dxfId="34174" priority="34037" operator="containsText" text="IRLANDA">
      <formula>NOT(ISERROR(SEARCH("IRLANDA",B17)))</formula>
    </cfRule>
    <cfRule type="containsText" dxfId="34173" priority="34038" operator="containsText" text="PAÍSES DEL ESTE">
      <formula>NOT(ISERROR(SEARCH("PAÍSES DEL ESTE",B17)))</formula>
    </cfRule>
    <cfRule type="containsText" dxfId="34172" priority="34039" operator="containsText" text="RUSIA">
      <formula>NOT(ISERROR(SEARCH("RUSIA",B17)))</formula>
    </cfRule>
    <cfRule type="containsText" dxfId="34171" priority="34040" operator="containsText" text="HOLANDA">
      <formula>NOT(ISERROR(SEARCH("HOLANDA",B17)))</formula>
    </cfRule>
    <cfRule type="containsText" dxfId="34170" priority="34041" operator="containsText" text="FRANCIA">
      <formula>NOT(ISERROR(SEARCH("FRANCIA",B17)))</formula>
    </cfRule>
    <cfRule type="containsText" dxfId="34169" priority="34042" operator="containsText" text="ITALIA">
      <formula>NOT(ISERROR(SEARCH("ITALIA",B17)))</formula>
    </cfRule>
    <cfRule type="containsText" dxfId="34168" priority="34043" operator="containsText" text="BÉLGICA">
      <formula>NOT(ISERROR(SEARCH("BÉLGICA",B17)))</formula>
    </cfRule>
    <cfRule type="containsText" dxfId="34167" priority="34044" operator="containsText" text="ESPAÑA">
      <formula>NOT(ISERROR(SEARCH("ESPAÑA",B17)))</formula>
    </cfRule>
    <cfRule type="containsText" dxfId="34166" priority="34045" operator="containsText" text="ALEMANIA">
      <formula>NOT(ISERROR(SEARCH("ALEMANIA",B17)))</formula>
    </cfRule>
    <cfRule type="containsText" dxfId="34165" priority="34046" operator="containsText" text="PAÍSES NÓRDICOS">
      <formula>NOT(ISERROR(SEARCH("PAÍSES NÓRDICOS",B17)))</formula>
    </cfRule>
    <cfRule type="containsText" dxfId="34164" priority="34047" operator="containsText" text="REINO UNIDO">
      <formula>NOT(ISERROR(SEARCH("REINO UNIDO",B17)))</formula>
    </cfRule>
    <cfRule type="containsText" dxfId="34163" priority="34048" operator="containsText" text="DINAMARCA">
      <formula>NOT(ISERROR(SEARCH("DINAMARCA",B17)))</formula>
    </cfRule>
    <cfRule type="containsText" dxfId="34162" priority="34049" operator="containsText" text="NORUEGA">
      <formula>NOT(ISERROR(SEARCH("NORUEGA",B17)))</formula>
    </cfRule>
    <cfRule type="containsText" dxfId="34161" priority="34050" operator="containsText" text="FINLANDIA">
      <formula>NOT(ISERROR(SEARCH("FINLANDIA",B17)))</formula>
    </cfRule>
    <cfRule type="containsText" dxfId="34160" priority="34051" operator="containsText" text="SUECIA">
      <formula>NOT(ISERROR(SEARCH("SUECIA",B17)))</formula>
    </cfRule>
  </conditionalFormatting>
  <conditionalFormatting sqref="B17">
    <cfRule type="containsText" dxfId="34159" priority="34018" operator="containsText" text="SUIZA">
      <formula>NOT(ISERROR(SEARCH("SUIZA",B17)))</formula>
    </cfRule>
    <cfRule type="containsText" dxfId="34158" priority="34019" operator="containsText" text="AUSTRIA">
      <formula>NOT(ISERROR(SEARCH("AUSTRIA",B17)))</formula>
    </cfRule>
    <cfRule type="containsText" dxfId="34157" priority="34020" operator="containsText" text="IRLANDA">
      <formula>NOT(ISERROR(SEARCH("IRLANDA",B17)))</formula>
    </cfRule>
    <cfRule type="containsText" dxfId="34156" priority="34021" operator="containsText" text="PAÍSES DEL ESTE">
      <formula>NOT(ISERROR(SEARCH("PAÍSES DEL ESTE",B17)))</formula>
    </cfRule>
    <cfRule type="containsText" dxfId="34155" priority="34022" operator="containsText" text="RUSIA">
      <formula>NOT(ISERROR(SEARCH("RUSIA",B17)))</formula>
    </cfRule>
    <cfRule type="containsText" dxfId="34154" priority="34023" operator="containsText" text="HOLANDA">
      <formula>NOT(ISERROR(SEARCH("HOLANDA",B17)))</formula>
    </cfRule>
    <cfRule type="containsText" dxfId="34153" priority="34024" operator="containsText" text="FRANCIA">
      <formula>NOT(ISERROR(SEARCH("FRANCIA",B17)))</formula>
    </cfRule>
    <cfRule type="containsText" dxfId="34152" priority="34025" operator="containsText" text="ITALIA">
      <formula>NOT(ISERROR(SEARCH("ITALIA",B17)))</formula>
    </cfRule>
    <cfRule type="containsText" dxfId="34151" priority="34026" operator="containsText" text="BÉLGICA">
      <formula>NOT(ISERROR(SEARCH("BÉLGICA",B17)))</formula>
    </cfRule>
    <cfRule type="containsText" dxfId="34150" priority="34027" operator="containsText" text="ESPAÑA">
      <formula>NOT(ISERROR(SEARCH("ESPAÑA",B17)))</formula>
    </cfRule>
    <cfRule type="containsText" dxfId="34149" priority="34028" operator="containsText" text="ALEMANIA">
      <formula>NOT(ISERROR(SEARCH("ALEMANIA",B17)))</formula>
    </cfRule>
    <cfRule type="containsText" dxfId="34148" priority="34029" operator="containsText" text="PAÍSES NÓRDICOS">
      <formula>NOT(ISERROR(SEARCH("PAÍSES NÓRDICOS",B17)))</formula>
    </cfRule>
    <cfRule type="containsText" dxfId="34147" priority="34030" operator="containsText" text="REINO UNIDO">
      <formula>NOT(ISERROR(SEARCH("REINO UNIDO",B17)))</formula>
    </cfRule>
    <cfRule type="containsText" dxfId="34146" priority="34031" operator="containsText" text="DINAMARCA">
      <formula>NOT(ISERROR(SEARCH("DINAMARCA",B17)))</formula>
    </cfRule>
    <cfRule type="containsText" dxfId="34145" priority="34032" operator="containsText" text="NORUEGA">
      <formula>NOT(ISERROR(SEARCH("NORUEGA",B17)))</formula>
    </cfRule>
    <cfRule type="containsText" dxfId="34144" priority="34033" operator="containsText" text="FINLANDIA">
      <formula>NOT(ISERROR(SEARCH("FINLANDIA",B17)))</formula>
    </cfRule>
    <cfRule type="containsText" dxfId="34143" priority="34034" operator="containsText" text="SUECIA">
      <formula>NOT(ISERROR(SEARCH("SUECIA",B17)))</formula>
    </cfRule>
  </conditionalFormatting>
  <conditionalFormatting sqref="B19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7:B18">
    <cfRule type="containsText" dxfId="34125" priority="33984" operator="containsText" text="SUIZA">
      <formula>NOT(ISERROR(SEARCH("SUIZA",B17)))</formula>
    </cfRule>
    <cfRule type="containsText" dxfId="34124" priority="33985" operator="containsText" text="AUSTRIA">
      <formula>NOT(ISERROR(SEARCH("AUSTRIA",B17)))</formula>
    </cfRule>
    <cfRule type="containsText" dxfId="34123" priority="33986" operator="containsText" text="IRLANDA">
      <formula>NOT(ISERROR(SEARCH("IRLANDA",B17)))</formula>
    </cfRule>
    <cfRule type="containsText" dxfId="34122" priority="33987" operator="containsText" text="PAÍSES DEL ESTE">
      <formula>NOT(ISERROR(SEARCH("PAÍSES DEL ESTE",B17)))</formula>
    </cfRule>
    <cfRule type="containsText" dxfId="34121" priority="33988" operator="containsText" text="RUSIA">
      <formula>NOT(ISERROR(SEARCH("RUSIA",B17)))</formula>
    </cfRule>
    <cfRule type="containsText" dxfId="34120" priority="33989" operator="containsText" text="HOLANDA">
      <formula>NOT(ISERROR(SEARCH("HOLANDA",B17)))</formula>
    </cfRule>
    <cfRule type="containsText" dxfId="34119" priority="33990" operator="containsText" text="FRANCIA">
      <formula>NOT(ISERROR(SEARCH("FRANCIA",B17)))</formula>
    </cfRule>
    <cfRule type="containsText" dxfId="34118" priority="33991" operator="containsText" text="ITALIA">
      <formula>NOT(ISERROR(SEARCH("ITALIA",B17)))</formula>
    </cfRule>
    <cfRule type="containsText" dxfId="34117" priority="33992" operator="containsText" text="BÉLGICA">
      <formula>NOT(ISERROR(SEARCH("BÉLGICA",B17)))</formula>
    </cfRule>
    <cfRule type="containsText" dxfId="34116" priority="33993" operator="containsText" text="ESPAÑA">
      <formula>NOT(ISERROR(SEARCH("ESPAÑA",B17)))</formula>
    </cfRule>
    <cfRule type="containsText" dxfId="34115" priority="33994" operator="containsText" text="ALEMANIA">
      <formula>NOT(ISERROR(SEARCH("ALEMANIA",B17)))</formula>
    </cfRule>
    <cfRule type="containsText" dxfId="34114" priority="33995" operator="containsText" text="PAÍSES NÓRDICOS">
      <formula>NOT(ISERROR(SEARCH("PAÍSES NÓRDICOS",B17)))</formula>
    </cfRule>
    <cfRule type="containsText" dxfId="34113" priority="33996" operator="containsText" text="REINO UNIDO">
      <formula>NOT(ISERROR(SEARCH("REINO UNIDO",B17)))</formula>
    </cfRule>
    <cfRule type="containsText" dxfId="34112" priority="33997" operator="containsText" text="DINAMARCA">
      <formula>NOT(ISERROR(SEARCH("DINAMARCA",B17)))</formula>
    </cfRule>
    <cfRule type="containsText" dxfId="34111" priority="33998" operator="containsText" text="NORUEGA">
      <formula>NOT(ISERROR(SEARCH("NORUEGA",B17)))</formula>
    </cfRule>
    <cfRule type="containsText" dxfId="34110" priority="33999" operator="containsText" text="FINLANDIA">
      <formula>NOT(ISERROR(SEARCH("FINLANDIA",B17)))</formula>
    </cfRule>
    <cfRule type="containsText" dxfId="34109" priority="34000" operator="containsText" text="SUECIA">
      <formula>NOT(ISERROR(SEARCH("SUECIA",B17)))</formula>
    </cfRule>
  </conditionalFormatting>
  <conditionalFormatting sqref="B19">
    <cfRule type="containsText" dxfId="34108" priority="33967" operator="containsText" text="SUIZA">
      <formula>NOT(ISERROR(SEARCH("SUIZA",B19)))</formula>
    </cfRule>
    <cfRule type="containsText" dxfId="34107" priority="33968" operator="containsText" text="AUSTRIA">
      <formula>NOT(ISERROR(SEARCH("AUSTRIA",B19)))</formula>
    </cfRule>
    <cfRule type="containsText" dxfId="34106" priority="33969" operator="containsText" text="IRLANDA">
      <formula>NOT(ISERROR(SEARCH("IRLANDA",B19)))</formula>
    </cfRule>
    <cfRule type="containsText" dxfId="34105" priority="33970" operator="containsText" text="PAÍSES DEL ESTE">
      <formula>NOT(ISERROR(SEARCH("PAÍSES DEL ESTE",B19)))</formula>
    </cfRule>
    <cfRule type="containsText" dxfId="34104" priority="33971" operator="containsText" text="RUSIA">
      <formula>NOT(ISERROR(SEARCH("RUSIA",B19)))</formula>
    </cfRule>
    <cfRule type="containsText" dxfId="34103" priority="33972" operator="containsText" text="HOLANDA">
      <formula>NOT(ISERROR(SEARCH("HOLANDA",B19)))</formula>
    </cfRule>
    <cfRule type="containsText" dxfId="34102" priority="33973" operator="containsText" text="FRANCIA">
      <formula>NOT(ISERROR(SEARCH("FRANCIA",B19)))</formula>
    </cfRule>
    <cfRule type="containsText" dxfId="34101" priority="33974" operator="containsText" text="ITALIA">
      <formula>NOT(ISERROR(SEARCH("ITALIA",B19)))</formula>
    </cfRule>
    <cfRule type="containsText" dxfId="34100" priority="33975" operator="containsText" text="BÉLGICA">
      <formula>NOT(ISERROR(SEARCH("BÉLGICA",B19)))</formula>
    </cfRule>
    <cfRule type="containsText" dxfId="34099" priority="33976" operator="containsText" text="ESPAÑA">
      <formula>NOT(ISERROR(SEARCH("ESPAÑA",B19)))</formula>
    </cfRule>
    <cfRule type="containsText" dxfId="34098" priority="33977" operator="containsText" text="ALEMANIA">
      <formula>NOT(ISERROR(SEARCH("ALEMANIA",B19)))</formula>
    </cfRule>
    <cfRule type="containsText" dxfId="34097" priority="33978" operator="containsText" text="PAÍSES NÓRDICOS">
      <formula>NOT(ISERROR(SEARCH("PAÍSES NÓRDICOS",B19)))</formula>
    </cfRule>
    <cfRule type="containsText" dxfId="34096" priority="33979" operator="containsText" text="REINO UNIDO">
      <formula>NOT(ISERROR(SEARCH("REINO UNIDO",B19)))</formula>
    </cfRule>
    <cfRule type="containsText" dxfId="34095" priority="33980" operator="containsText" text="DINAMARCA">
      <formula>NOT(ISERROR(SEARCH("DINAMARCA",B19)))</formula>
    </cfRule>
    <cfRule type="containsText" dxfId="34094" priority="33981" operator="containsText" text="NORUEGA">
      <formula>NOT(ISERROR(SEARCH("NORUEGA",B19)))</formula>
    </cfRule>
    <cfRule type="containsText" dxfId="34093" priority="33982" operator="containsText" text="FINLANDIA">
      <formula>NOT(ISERROR(SEARCH("FINLANDIA",B19)))</formula>
    </cfRule>
    <cfRule type="containsText" dxfId="34092" priority="33983" operator="containsText" text="SUECIA">
      <formula>NOT(ISERROR(SEARCH("SUECIA",B19)))</formula>
    </cfRule>
  </conditionalFormatting>
  <conditionalFormatting sqref="B17:B18">
    <cfRule type="containsText" dxfId="34091" priority="33950" operator="containsText" text="SUIZA">
      <formula>NOT(ISERROR(SEARCH("SUIZA",B17)))</formula>
    </cfRule>
    <cfRule type="containsText" dxfId="34090" priority="33951" operator="containsText" text="AUSTRIA">
      <formula>NOT(ISERROR(SEARCH("AUSTRIA",B17)))</formula>
    </cfRule>
    <cfRule type="containsText" dxfId="34089" priority="33952" operator="containsText" text="IRLANDA">
      <formula>NOT(ISERROR(SEARCH("IRLANDA",B17)))</formula>
    </cfRule>
    <cfRule type="containsText" dxfId="34088" priority="33953" operator="containsText" text="PAÍSES DEL ESTE">
      <formula>NOT(ISERROR(SEARCH("PAÍSES DEL ESTE",B17)))</formula>
    </cfRule>
    <cfRule type="containsText" dxfId="34087" priority="33954" operator="containsText" text="RUSIA">
      <formula>NOT(ISERROR(SEARCH("RUSIA",B17)))</formula>
    </cfRule>
    <cfRule type="containsText" dxfId="34086" priority="33955" operator="containsText" text="HOLANDA">
      <formula>NOT(ISERROR(SEARCH("HOLANDA",B17)))</formula>
    </cfRule>
    <cfRule type="containsText" dxfId="34085" priority="33956" operator="containsText" text="FRANCIA">
      <formula>NOT(ISERROR(SEARCH("FRANCIA",B17)))</formula>
    </cfRule>
    <cfRule type="containsText" dxfId="34084" priority="33957" operator="containsText" text="ITALIA">
      <formula>NOT(ISERROR(SEARCH("ITALIA",B17)))</formula>
    </cfRule>
    <cfRule type="containsText" dxfId="34083" priority="33958" operator="containsText" text="BÉLGICA">
      <formula>NOT(ISERROR(SEARCH("BÉLGICA",B17)))</formula>
    </cfRule>
    <cfRule type="containsText" dxfId="34082" priority="33959" operator="containsText" text="ESPAÑA">
      <formula>NOT(ISERROR(SEARCH("ESPAÑA",B17)))</formula>
    </cfRule>
    <cfRule type="containsText" dxfId="34081" priority="33960" operator="containsText" text="ALEMANIA">
      <formula>NOT(ISERROR(SEARCH("ALEMANIA",B17)))</formula>
    </cfRule>
    <cfRule type="containsText" dxfId="34080" priority="33961" operator="containsText" text="PAÍSES NÓRDICOS">
      <formula>NOT(ISERROR(SEARCH("PAÍSES NÓRDICOS",B17)))</formula>
    </cfRule>
    <cfRule type="containsText" dxfId="34079" priority="33962" operator="containsText" text="REINO UNIDO">
      <formula>NOT(ISERROR(SEARCH("REINO UNIDO",B17)))</formula>
    </cfRule>
    <cfRule type="containsText" dxfId="34078" priority="33963" operator="containsText" text="DINAMARCA">
      <formula>NOT(ISERROR(SEARCH("DINAMARCA",B17)))</formula>
    </cfRule>
    <cfRule type="containsText" dxfId="34077" priority="33964" operator="containsText" text="NORUEGA">
      <formula>NOT(ISERROR(SEARCH("NORUEGA",B17)))</formula>
    </cfRule>
    <cfRule type="containsText" dxfId="34076" priority="33965" operator="containsText" text="FINLANDIA">
      <formula>NOT(ISERROR(SEARCH("FINLANDIA",B17)))</formula>
    </cfRule>
    <cfRule type="containsText" dxfId="34075" priority="33966" operator="containsText" text="SUECIA">
      <formula>NOT(ISERROR(SEARCH("SUECIA",B17)))</formula>
    </cfRule>
  </conditionalFormatting>
  <conditionalFormatting sqref="B19">
    <cfRule type="containsText" dxfId="34074" priority="33933" operator="containsText" text="SUIZA">
      <formula>NOT(ISERROR(SEARCH("SUIZA",B19)))</formula>
    </cfRule>
    <cfRule type="containsText" dxfId="34073" priority="33934" operator="containsText" text="AUSTRIA">
      <formula>NOT(ISERROR(SEARCH("AUSTRIA",B19)))</formula>
    </cfRule>
    <cfRule type="containsText" dxfId="34072" priority="33935" operator="containsText" text="IRLANDA">
      <formula>NOT(ISERROR(SEARCH("IRLANDA",B19)))</formula>
    </cfRule>
    <cfRule type="containsText" dxfId="34071" priority="33936" operator="containsText" text="PAÍSES DEL ESTE">
      <formula>NOT(ISERROR(SEARCH("PAÍSES DEL ESTE",B19)))</formula>
    </cfRule>
    <cfRule type="containsText" dxfId="34070" priority="33937" operator="containsText" text="RUSIA">
      <formula>NOT(ISERROR(SEARCH("RUSIA",B19)))</formula>
    </cfRule>
    <cfRule type="containsText" dxfId="34069" priority="33938" operator="containsText" text="HOLANDA">
      <formula>NOT(ISERROR(SEARCH("HOLANDA",B19)))</formula>
    </cfRule>
    <cfRule type="containsText" dxfId="34068" priority="33939" operator="containsText" text="FRANCIA">
      <formula>NOT(ISERROR(SEARCH("FRANCIA",B19)))</formula>
    </cfRule>
    <cfRule type="containsText" dxfId="34067" priority="33940" operator="containsText" text="ITALIA">
      <formula>NOT(ISERROR(SEARCH("ITALIA",B19)))</formula>
    </cfRule>
    <cfRule type="containsText" dxfId="34066" priority="33941" operator="containsText" text="BÉLGICA">
      <formula>NOT(ISERROR(SEARCH("BÉLGICA",B19)))</formula>
    </cfRule>
    <cfRule type="containsText" dxfId="34065" priority="33942" operator="containsText" text="ESPAÑA">
      <formula>NOT(ISERROR(SEARCH("ESPAÑA",B19)))</formula>
    </cfRule>
    <cfRule type="containsText" dxfId="34064" priority="33943" operator="containsText" text="ALEMANIA">
      <formula>NOT(ISERROR(SEARCH("ALEMANIA",B19)))</formula>
    </cfRule>
    <cfRule type="containsText" dxfId="34063" priority="33944" operator="containsText" text="PAÍSES NÓRDICOS">
      <formula>NOT(ISERROR(SEARCH("PAÍSES NÓRDICOS",B19)))</formula>
    </cfRule>
    <cfRule type="containsText" dxfId="34062" priority="33945" operator="containsText" text="REINO UNIDO">
      <formula>NOT(ISERROR(SEARCH("REINO UNIDO",B19)))</formula>
    </cfRule>
    <cfRule type="containsText" dxfId="34061" priority="33946" operator="containsText" text="DINAMARCA">
      <formula>NOT(ISERROR(SEARCH("DINAMARCA",B19)))</formula>
    </cfRule>
    <cfRule type="containsText" dxfId="34060" priority="33947" operator="containsText" text="NORUEGA">
      <formula>NOT(ISERROR(SEARCH("NORUEGA",B19)))</formula>
    </cfRule>
    <cfRule type="containsText" dxfId="34059" priority="33948" operator="containsText" text="FINLANDIA">
      <formula>NOT(ISERROR(SEARCH("FINLANDIA",B19)))</formula>
    </cfRule>
    <cfRule type="containsText" dxfId="34058" priority="33949" operator="containsText" text="SUECIA">
      <formula>NOT(ISERROR(SEARCH("SUECIA",B19)))</formula>
    </cfRule>
  </conditionalFormatting>
  <conditionalFormatting sqref="B19">
    <cfRule type="containsText" dxfId="34057" priority="33916" operator="containsText" text="SUIZA">
      <formula>NOT(ISERROR(SEARCH("SUIZA",B19)))</formula>
    </cfRule>
    <cfRule type="containsText" dxfId="34056" priority="33917" operator="containsText" text="AUSTRIA">
      <formula>NOT(ISERROR(SEARCH("AUSTRIA",B19)))</formula>
    </cfRule>
    <cfRule type="containsText" dxfId="34055" priority="33918" operator="containsText" text="IRLANDA">
      <formula>NOT(ISERROR(SEARCH("IRLANDA",B19)))</formula>
    </cfRule>
    <cfRule type="containsText" dxfId="34054" priority="33919" operator="containsText" text="PAÍSES DEL ESTE">
      <formula>NOT(ISERROR(SEARCH("PAÍSES DEL ESTE",B19)))</formula>
    </cfRule>
    <cfRule type="containsText" dxfId="34053" priority="33920" operator="containsText" text="RUSIA">
      <formula>NOT(ISERROR(SEARCH("RUSIA",B19)))</formula>
    </cfRule>
    <cfRule type="containsText" dxfId="34052" priority="33921" operator="containsText" text="HOLANDA">
      <formula>NOT(ISERROR(SEARCH("HOLANDA",B19)))</formula>
    </cfRule>
    <cfRule type="containsText" dxfId="34051" priority="33922" operator="containsText" text="FRANCIA">
      <formula>NOT(ISERROR(SEARCH("FRANCIA",B19)))</formula>
    </cfRule>
    <cfRule type="containsText" dxfId="34050" priority="33923" operator="containsText" text="ITALIA">
      <formula>NOT(ISERROR(SEARCH("ITALIA",B19)))</formula>
    </cfRule>
    <cfRule type="containsText" dxfId="34049" priority="33924" operator="containsText" text="BÉLGICA">
      <formula>NOT(ISERROR(SEARCH("BÉLGICA",B19)))</formula>
    </cfRule>
    <cfRule type="containsText" dxfId="34048" priority="33925" operator="containsText" text="ESPAÑA">
      <formula>NOT(ISERROR(SEARCH("ESPAÑA",B19)))</formula>
    </cfRule>
    <cfRule type="containsText" dxfId="34047" priority="33926" operator="containsText" text="ALEMANIA">
      <formula>NOT(ISERROR(SEARCH("ALEMANIA",B19)))</formula>
    </cfRule>
    <cfRule type="containsText" dxfId="34046" priority="33927" operator="containsText" text="PAÍSES NÓRDICOS">
      <formula>NOT(ISERROR(SEARCH("PAÍSES NÓRDICOS",B19)))</formula>
    </cfRule>
    <cfRule type="containsText" dxfId="34045" priority="33928" operator="containsText" text="REINO UNIDO">
      <formula>NOT(ISERROR(SEARCH("REINO UNIDO",B19)))</formula>
    </cfRule>
    <cfRule type="containsText" dxfId="34044" priority="33929" operator="containsText" text="DINAMARCA">
      <formula>NOT(ISERROR(SEARCH("DINAMARCA",B19)))</formula>
    </cfRule>
    <cfRule type="containsText" dxfId="34043" priority="33930" operator="containsText" text="NORUEGA">
      <formula>NOT(ISERROR(SEARCH("NORUEGA",B19)))</formula>
    </cfRule>
    <cfRule type="containsText" dxfId="34042" priority="33931" operator="containsText" text="FINLANDIA">
      <formula>NOT(ISERROR(SEARCH("FINLANDIA",B19)))</formula>
    </cfRule>
    <cfRule type="containsText" dxfId="34041" priority="33932" operator="containsText" text="SUECIA">
      <formula>NOT(ISERROR(SEARCH("SUECIA",B19)))</formula>
    </cfRule>
  </conditionalFormatting>
  <conditionalFormatting sqref="B17:B18">
    <cfRule type="containsText" dxfId="34040" priority="33899" operator="containsText" text="SUIZA">
      <formula>NOT(ISERROR(SEARCH("SUIZA",B17)))</formula>
    </cfRule>
    <cfRule type="containsText" dxfId="34039" priority="33900" operator="containsText" text="AUSTRIA">
      <formula>NOT(ISERROR(SEARCH("AUSTRIA",B17)))</formula>
    </cfRule>
    <cfRule type="containsText" dxfId="34038" priority="33901" operator="containsText" text="IRLANDA">
      <formula>NOT(ISERROR(SEARCH("IRLANDA",B17)))</formula>
    </cfRule>
    <cfRule type="containsText" dxfId="34037" priority="33902" operator="containsText" text="PAÍSES DEL ESTE">
      <formula>NOT(ISERROR(SEARCH("PAÍSES DEL ESTE",B17)))</formula>
    </cfRule>
    <cfRule type="containsText" dxfId="34036" priority="33903" operator="containsText" text="RUSIA">
      <formula>NOT(ISERROR(SEARCH("RUSIA",B17)))</formula>
    </cfRule>
    <cfRule type="containsText" dxfId="34035" priority="33904" operator="containsText" text="HOLANDA">
      <formula>NOT(ISERROR(SEARCH("HOLANDA",B17)))</formula>
    </cfRule>
    <cfRule type="containsText" dxfId="34034" priority="33905" operator="containsText" text="FRANCIA">
      <formula>NOT(ISERROR(SEARCH("FRANCIA",B17)))</formula>
    </cfRule>
    <cfRule type="containsText" dxfId="34033" priority="33906" operator="containsText" text="ITALIA">
      <formula>NOT(ISERROR(SEARCH("ITALIA",B17)))</formula>
    </cfRule>
    <cfRule type="containsText" dxfId="34032" priority="33907" operator="containsText" text="BÉLGICA">
      <formula>NOT(ISERROR(SEARCH("BÉLGICA",B17)))</formula>
    </cfRule>
    <cfRule type="containsText" dxfId="34031" priority="33908" operator="containsText" text="ESPAÑA">
      <formula>NOT(ISERROR(SEARCH("ESPAÑA",B17)))</formula>
    </cfRule>
    <cfRule type="containsText" dxfId="34030" priority="33909" operator="containsText" text="ALEMANIA">
      <formula>NOT(ISERROR(SEARCH("ALEMANIA",B17)))</formula>
    </cfRule>
    <cfRule type="containsText" dxfId="34029" priority="33910" operator="containsText" text="PAÍSES NÓRDICOS">
      <formula>NOT(ISERROR(SEARCH("PAÍSES NÓRDICOS",B17)))</formula>
    </cfRule>
    <cfRule type="containsText" dxfId="34028" priority="33911" operator="containsText" text="REINO UNIDO">
      <formula>NOT(ISERROR(SEARCH("REINO UNIDO",B17)))</formula>
    </cfRule>
    <cfRule type="containsText" dxfId="34027" priority="33912" operator="containsText" text="DINAMARCA">
      <formula>NOT(ISERROR(SEARCH("DINAMARCA",B17)))</formula>
    </cfRule>
    <cfRule type="containsText" dxfId="34026" priority="33913" operator="containsText" text="NORUEGA">
      <formula>NOT(ISERROR(SEARCH("NORUEGA",B17)))</formula>
    </cfRule>
    <cfRule type="containsText" dxfId="34025" priority="33914" operator="containsText" text="FINLANDIA">
      <formula>NOT(ISERROR(SEARCH("FINLANDIA",B17)))</formula>
    </cfRule>
    <cfRule type="containsText" dxfId="34024" priority="33915" operator="containsText" text="SUECIA">
      <formula>NOT(ISERROR(SEARCH("SUECIA",B17)))</formula>
    </cfRule>
  </conditionalFormatting>
  <conditionalFormatting sqref="B17:B18">
    <cfRule type="containsText" dxfId="34023" priority="33882" operator="containsText" text="SUIZA">
      <formula>NOT(ISERROR(SEARCH("SUIZA",B17)))</formula>
    </cfRule>
    <cfRule type="containsText" dxfId="34022" priority="33883" operator="containsText" text="AUSTRIA">
      <formula>NOT(ISERROR(SEARCH("AUSTRIA",B17)))</formula>
    </cfRule>
    <cfRule type="containsText" dxfId="34021" priority="33884" operator="containsText" text="IRLANDA">
      <formula>NOT(ISERROR(SEARCH("IRLANDA",B17)))</formula>
    </cfRule>
    <cfRule type="containsText" dxfId="34020" priority="33885" operator="containsText" text="PAÍSES DEL ESTE">
      <formula>NOT(ISERROR(SEARCH("PAÍSES DEL ESTE",B17)))</formula>
    </cfRule>
    <cfRule type="containsText" dxfId="34019" priority="33886" operator="containsText" text="RUSIA">
      <formula>NOT(ISERROR(SEARCH("RUSIA",B17)))</formula>
    </cfRule>
    <cfRule type="containsText" dxfId="34018" priority="33887" operator="containsText" text="HOLANDA">
      <formula>NOT(ISERROR(SEARCH("HOLANDA",B17)))</formula>
    </cfRule>
    <cfRule type="containsText" dxfId="34017" priority="33888" operator="containsText" text="FRANCIA">
      <formula>NOT(ISERROR(SEARCH("FRANCIA",B17)))</formula>
    </cfRule>
    <cfRule type="containsText" dxfId="34016" priority="33889" operator="containsText" text="ITALIA">
      <formula>NOT(ISERROR(SEARCH("ITALIA",B17)))</formula>
    </cfRule>
    <cfRule type="containsText" dxfId="34015" priority="33890" operator="containsText" text="BÉLGICA">
      <formula>NOT(ISERROR(SEARCH("BÉLGICA",B17)))</formula>
    </cfRule>
    <cfRule type="containsText" dxfId="34014" priority="33891" operator="containsText" text="ESPAÑA">
      <formula>NOT(ISERROR(SEARCH("ESPAÑA",B17)))</formula>
    </cfRule>
    <cfRule type="containsText" dxfId="34013" priority="33892" operator="containsText" text="ALEMANIA">
      <formula>NOT(ISERROR(SEARCH("ALEMANIA",B17)))</formula>
    </cfRule>
    <cfRule type="containsText" dxfId="34012" priority="33893" operator="containsText" text="PAÍSES NÓRDICOS">
      <formula>NOT(ISERROR(SEARCH("PAÍSES NÓRDICOS",B17)))</formula>
    </cfRule>
    <cfRule type="containsText" dxfId="34011" priority="33894" operator="containsText" text="REINO UNIDO">
      <formula>NOT(ISERROR(SEARCH("REINO UNIDO",B17)))</formula>
    </cfRule>
    <cfRule type="containsText" dxfId="34010" priority="33895" operator="containsText" text="DINAMARCA">
      <formula>NOT(ISERROR(SEARCH("DINAMARCA",B17)))</formula>
    </cfRule>
    <cfRule type="containsText" dxfId="34009" priority="33896" operator="containsText" text="NORUEGA">
      <formula>NOT(ISERROR(SEARCH("NORUEGA",B17)))</formula>
    </cfRule>
    <cfRule type="containsText" dxfId="34008" priority="33897" operator="containsText" text="FINLANDIA">
      <formula>NOT(ISERROR(SEARCH("FINLANDIA",B17)))</formula>
    </cfRule>
    <cfRule type="containsText" dxfId="34007" priority="33898" operator="containsText" text="SUECIA">
      <formula>NOT(ISERROR(SEARCH("SUECIA",B17)))</formula>
    </cfRule>
  </conditionalFormatting>
  <conditionalFormatting sqref="B19">
    <cfRule type="containsText" dxfId="34006" priority="33865" operator="containsText" text="SUIZA">
      <formula>NOT(ISERROR(SEARCH("SUIZA",B19)))</formula>
    </cfRule>
    <cfRule type="containsText" dxfId="34005" priority="33866" operator="containsText" text="AUSTRIA">
      <formula>NOT(ISERROR(SEARCH("AUSTRIA",B19)))</formula>
    </cfRule>
    <cfRule type="containsText" dxfId="34004" priority="33867" operator="containsText" text="IRLANDA">
      <formula>NOT(ISERROR(SEARCH("IRLANDA",B19)))</formula>
    </cfRule>
    <cfRule type="containsText" dxfId="34003" priority="33868" operator="containsText" text="PAÍSES DEL ESTE">
      <formula>NOT(ISERROR(SEARCH("PAÍSES DEL ESTE",B19)))</formula>
    </cfRule>
    <cfRule type="containsText" dxfId="34002" priority="33869" operator="containsText" text="RUSIA">
      <formula>NOT(ISERROR(SEARCH("RUSIA",B19)))</formula>
    </cfRule>
    <cfRule type="containsText" dxfId="34001" priority="33870" operator="containsText" text="HOLANDA">
      <formula>NOT(ISERROR(SEARCH("HOLANDA",B19)))</formula>
    </cfRule>
    <cfRule type="containsText" dxfId="34000" priority="33871" operator="containsText" text="FRANCIA">
      <formula>NOT(ISERROR(SEARCH("FRANCIA",B19)))</formula>
    </cfRule>
    <cfRule type="containsText" dxfId="33999" priority="33872" operator="containsText" text="ITALIA">
      <formula>NOT(ISERROR(SEARCH("ITALIA",B19)))</formula>
    </cfRule>
    <cfRule type="containsText" dxfId="33998" priority="33873" operator="containsText" text="BÉLGICA">
      <formula>NOT(ISERROR(SEARCH("BÉLGICA",B19)))</formula>
    </cfRule>
    <cfRule type="containsText" dxfId="33997" priority="33874" operator="containsText" text="ESPAÑA">
      <formula>NOT(ISERROR(SEARCH("ESPAÑA",B19)))</formula>
    </cfRule>
    <cfRule type="containsText" dxfId="33996" priority="33875" operator="containsText" text="ALEMANIA">
      <formula>NOT(ISERROR(SEARCH("ALEMANIA",B19)))</formula>
    </cfRule>
    <cfRule type="containsText" dxfId="33995" priority="33876" operator="containsText" text="PAÍSES NÓRDICOS">
      <formula>NOT(ISERROR(SEARCH("PAÍSES NÓRDICOS",B19)))</formula>
    </cfRule>
    <cfRule type="containsText" dxfId="33994" priority="33877" operator="containsText" text="REINO UNIDO">
      <formula>NOT(ISERROR(SEARCH("REINO UNIDO",B19)))</formula>
    </cfRule>
    <cfRule type="containsText" dxfId="33993" priority="33878" operator="containsText" text="DINAMARCA">
      <formula>NOT(ISERROR(SEARCH("DINAMARCA",B19)))</formula>
    </cfRule>
    <cfRule type="containsText" dxfId="33992" priority="33879" operator="containsText" text="NORUEGA">
      <formula>NOT(ISERROR(SEARCH("NORUEGA",B19)))</formula>
    </cfRule>
    <cfRule type="containsText" dxfId="33991" priority="33880" operator="containsText" text="FINLANDIA">
      <formula>NOT(ISERROR(SEARCH("FINLANDIA",B19)))</formula>
    </cfRule>
    <cfRule type="containsText" dxfId="33990" priority="33881" operator="containsText" text="SUECIA">
      <formula>NOT(ISERROR(SEARCH("SUECIA",B19)))</formula>
    </cfRule>
  </conditionalFormatting>
  <conditionalFormatting sqref="B19">
    <cfRule type="containsText" dxfId="33989" priority="33848" operator="containsText" text="SUIZA">
      <formula>NOT(ISERROR(SEARCH("SUIZA",B19)))</formula>
    </cfRule>
    <cfRule type="containsText" dxfId="33988" priority="33849" operator="containsText" text="AUSTRIA">
      <formula>NOT(ISERROR(SEARCH("AUSTRIA",B19)))</formula>
    </cfRule>
    <cfRule type="containsText" dxfId="33987" priority="33850" operator="containsText" text="IRLANDA">
      <formula>NOT(ISERROR(SEARCH("IRLANDA",B19)))</formula>
    </cfRule>
    <cfRule type="containsText" dxfId="33986" priority="33851" operator="containsText" text="PAÍSES DEL ESTE">
      <formula>NOT(ISERROR(SEARCH("PAÍSES DEL ESTE",B19)))</formula>
    </cfRule>
    <cfRule type="containsText" dxfId="33985" priority="33852" operator="containsText" text="RUSIA">
      <formula>NOT(ISERROR(SEARCH("RUSIA",B19)))</formula>
    </cfRule>
    <cfRule type="containsText" dxfId="33984" priority="33853" operator="containsText" text="HOLANDA">
      <formula>NOT(ISERROR(SEARCH("HOLANDA",B19)))</formula>
    </cfRule>
    <cfRule type="containsText" dxfId="33983" priority="33854" operator="containsText" text="FRANCIA">
      <formula>NOT(ISERROR(SEARCH("FRANCIA",B19)))</formula>
    </cfRule>
    <cfRule type="containsText" dxfId="33982" priority="33855" operator="containsText" text="ITALIA">
      <formula>NOT(ISERROR(SEARCH("ITALIA",B19)))</formula>
    </cfRule>
    <cfRule type="containsText" dxfId="33981" priority="33856" operator="containsText" text="BÉLGICA">
      <formula>NOT(ISERROR(SEARCH("BÉLGICA",B19)))</formula>
    </cfRule>
    <cfRule type="containsText" dxfId="33980" priority="33857" operator="containsText" text="ESPAÑA">
      <formula>NOT(ISERROR(SEARCH("ESPAÑA",B19)))</formula>
    </cfRule>
    <cfRule type="containsText" dxfId="33979" priority="33858" operator="containsText" text="ALEMANIA">
      <formula>NOT(ISERROR(SEARCH("ALEMANIA",B19)))</formula>
    </cfRule>
    <cfRule type="containsText" dxfId="33978" priority="33859" operator="containsText" text="PAÍSES NÓRDICOS">
      <formula>NOT(ISERROR(SEARCH("PAÍSES NÓRDICOS",B19)))</formula>
    </cfRule>
    <cfRule type="containsText" dxfId="33977" priority="33860" operator="containsText" text="REINO UNIDO">
      <formula>NOT(ISERROR(SEARCH("REINO UNIDO",B19)))</formula>
    </cfRule>
    <cfRule type="containsText" dxfId="33976" priority="33861" operator="containsText" text="DINAMARCA">
      <formula>NOT(ISERROR(SEARCH("DINAMARCA",B19)))</formula>
    </cfRule>
    <cfRule type="containsText" dxfId="33975" priority="33862" operator="containsText" text="NORUEGA">
      <formula>NOT(ISERROR(SEARCH("NORUEGA",B19)))</formula>
    </cfRule>
    <cfRule type="containsText" dxfId="33974" priority="33863" operator="containsText" text="FINLANDIA">
      <formula>NOT(ISERROR(SEARCH("FINLANDIA",B19)))</formula>
    </cfRule>
    <cfRule type="containsText" dxfId="33973" priority="33864" operator="containsText" text="SUECIA">
      <formula>NOT(ISERROR(SEARCH("SUECIA",B19)))</formula>
    </cfRule>
  </conditionalFormatting>
  <conditionalFormatting sqref="B17">
    <cfRule type="containsText" dxfId="33972" priority="33831" operator="containsText" text="SUIZA">
      <formula>NOT(ISERROR(SEARCH("SUIZA",B17)))</formula>
    </cfRule>
    <cfRule type="containsText" dxfId="33971" priority="33832" operator="containsText" text="AUSTRIA">
      <formula>NOT(ISERROR(SEARCH("AUSTRIA",B17)))</formula>
    </cfRule>
    <cfRule type="containsText" dxfId="33970" priority="33833" operator="containsText" text="IRLANDA">
      <formula>NOT(ISERROR(SEARCH("IRLANDA",B17)))</formula>
    </cfRule>
    <cfRule type="containsText" dxfId="33969" priority="33834" operator="containsText" text="PAÍSES DEL ESTE">
      <formula>NOT(ISERROR(SEARCH("PAÍSES DEL ESTE",B17)))</formula>
    </cfRule>
    <cfRule type="containsText" dxfId="33968" priority="33835" operator="containsText" text="RUSIA">
      <formula>NOT(ISERROR(SEARCH("RUSIA",B17)))</formula>
    </cfRule>
    <cfRule type="containsText" dxfId="33967" priority="33836" operator="containsText" text="HOLANDA">
      <formula>NOT(ISERROR(SEARCH("HOLANDA",B17)))</formula>
    </cfRule>
    <cfRule type="containsText" dxfId="33966" priority="33837" operator="containsText" text="FRANCIA">
      <formula>NOT(ISERROR(SEARCH("FRANCIA",B17)))</formula>
    </cfRule>
    <cfRule type="containsText" dxfId="33965" priority="33838" operator="containsText" text="ITALIA">
      <formula>NOT(ISERROR(SEARCH("ITALIA",B17)))</formula>
    </cfRule>
    <cfRule type="containsText" dxfId="33964" priority="33839" operator="containsText" text="BÉLGICA">
      <formula>NOT(ISERROR(SEARCH("BÉLGICA",B17)))</formula>
    </cfRule>
    <cfRule type="containsText" dxfId="33963" priority="33840" operator="containsText" text="ESPAÑA">
      <formula>NOT(ISERROR(SEARCH("ESPAÑA",B17)))</formula>
    </cfRule>
    <cfRule type="containsText" dxfId="33962" priority="33841" operator="containsText" text="ALEMANIA">
      <formula>NOT(ISERROR(SEARCH("ALEMANIA",B17)))</formula>
    </cfRule>
    <cfRule type="containsText" dxfId="33961" priority="33842" operator="containsText" text="PAÍSES NÓRDICOS">
      <formula>NOT(ISERROR(SEARCH("PAÍSES NÓRDICOS",B17)))</formula>
    </cfRule>
    <cfRule type="containsText" dxfId="33960" priority="33843" operator="containsText" text="REINO UNIDO">
      <formula>NOT(ISERROR(SEARCH("REINO UNIDO",B17)))</formula>
    </cfRule>
    <cfRule type="containsText" dxfId="33959" priority="33844" operator="containsText" text="DINAMARCA">
      <formula>NOT(ISERROR(SEARCH("DINAMARCA",B17)))</formula>
    </cfRule>
    <cfRule type="containsText" dxfId="33958" priority="33845" operator="containsText" text="NORUEGA">
      <formula>NOT(ISERROR(SEARCH("NORUEGA",B17)))</formula>
    </cfRule>
    <cfRule type="containsText" dxfId="33957" priority="33846" operator="containsText" text="FINLANDIA">
      <formula>NOT(ISERROR(SEARCH("FINLANDIA",B17)))</formula>
    </cfRule>
    <cfRule type="containsText" dxfId="33956" priority="33847" operator="containsText" text="SUECIA">
      <formula>NOT(ISERROR(SEARCH("SUECIA",B17)))</formula>
    </cfRule>
  </conditionalFormatting>
  <conditionalFormatting sqref="B17">
    <cfRule type="containsText" dxfId="33955" priority="33814" operator="containsText" text="SUIZA">
      <formula>NOT(ISERROR(SEARCH("SUIZA",B17)))</formula>
    </cfRule>
    <cfRule type="containsText" dxfId="33954" priority="33815" operator="containsText" text="AUSTRIA">
      <formula>NOT(ISERROR(SEARCH("AUSTRIA",B17)))</formula>
    </cfRule>
    <cfRule type="containsText" dxfId="33953" priority="33816" operator="containsText" text="IRLANDA">
      <formula>NOT(ISERROR(SEARCH("IRLANDA",B17)))</formula>
    </cfRule>
    <cfRule type="containsText" dxfId="33952" priority="33817" operator="containsText" text="PAÍSES DEL ESTE">
      <formula>NOT(ISERROR(SEARCH("PAÍSES DEL ESTE",B17)))</formula>
    </cfRule>
    <cfRule type="containsText" dxfId="33951" priority="33818" operator="containsText" text="RUSIA">
      <formula>NOT(ISERROR(SEARCH("RUSIA",B17)))</formula>
    </cfRule>
    <cfRule type="containsText" dxfId="33950" priority="33819" operator="containsText" text="HOLANDA">
      <formula>NOT(ISERROR(SEARCH("HOLANDA",B17)))</formula>
    </cfRule>
    <cfRule type="containsText" dxfId="33949" priority="33820" operator="containsText" text="FRANCIA">
      <formula>NOT(ISERROR(SEARCH("FRANCIA",B17)))</formula>
    </cfRule>
    <cfRule type="containsText" dxfId="33948" priority="33821" operator="containsText" text="ITALIA">
      <formula>NOT(ISERROR(SEARCH("ITALIA",B17)))</formula>
    </cfRule>
    <cfRule type="containsText" dxfId="33947" priority="33822" operator="containsText" text="BÉLGICA">
      <formula>NOT(ISERROR(SEARCH("BÉLGICA",B17)))</formula>
    </cfRule>
    <cfRule type="containsText" dxfId="33946" priority="33823" operator="containsText" text="ESPAÑA">
      <formula>NOT(ISERROR(SEARCH("ESPAÑA",B17)))</formula>
    </cfRule>
    <cfRule type="containsText" dxfId="33945" priority="33824" operator="containsText" text="ALEMANIA">
      <formula>NOT(ISERROR(SEARCH("ALEMANIA",B17)))</formula>
    </cfRule>
    <cfRule type="containsText" dxfId="33944" priority="33825" operator="containsText" text="PAÍSES NÓRDICOS">
      <formula>NOT(ISERROR(SEARCH("PAÍSES NÓRDICOS",B17)))</formula>
    </cfRule>
    <cfRule type="containsText" dxfId="33943" priority="33826" operator="containsText" text="REINO UNIDO">
      <formula>NOT(ISERROR(SEARCH("REINO UNIDO",B17)))</formula>
    </cfRule>
    <cfRule type="containsText" dxfId="33942" priority="33827" operator="containsText" text="DINAMARCA">
      <formula>NOT(ISERROR(SEARCH("DINAMARCA",B17)))</formula>
    </cfRule>
    <cfRule type="containsText" dxfId="33941" priority="33828" operator="containsText" text="NORUEGA">
      <formula>NOT(ISERROR(SEARCH("NORUEGA",B17)))</formula>
    </cfRule>
    <cfRule type="containsText" dxfId="33940" priority="33829" operator="containsText" text="FINLANDIA">
      <formula>NOT(ISERROR(SEARCH("FINLANDIA",B17)))</formula>
    </cfRule>
    <cfRule type="containsText" dxfId="33939" priority="33830" operator="containsText" text="SUECIA">
      <formula>NOT(ISERROR(SEARCH("SUECIA",B17)))</formula>
    </cfRule>
  </conditionalFormatting>
  <conditionalFormatting sqref="B17">
    <cfRule type="containsText" dxfId="33938" priority="33797" operator="containsText" text="SUIZA">
      <formula>NOT(ISERROR(SEARCH("SUIZA",B17)))</formula>
    </cfRule>
    <cfRule type="containsText" dxfId="33937" priority="33798" operator="containsText" text="AUSTRIA">
      <formula>NOT(ISERROR(SEARCH("AUSTRIA",B17)))</formula>
    </cfRule>
    <cfRule type="containsText" dxfId="33936" priority="33799" operator="containsText" text="IRLANDA">
      <formula>NOT(ISERROR(SEARCH("IRLANDA",B17)))</formula>
    </cfRule>
    <cfRule type="containsText" dxfId="33935" priority="33800" operator="containsText" text="PAÍSES DEL ESTE">
      <formula>NOT(ISERROR(SEARCH("PAÍSES DEL ESTE",B17)))</formula>
    </cfRule>
    <cfRule type="containsText" dxfId="33934" priority="33801" operator="containsText" text="RUSIA">
      <formula>NOT(ISERROR(SEARCH("RUSIA",B17)))</formula>
    </cfRule>
    <cfRule type="containsText" dxfId="33933" priority="33802" operator="containsText" text="HOLANDA">
      <formula>NOT(ISERROR(SEARCH("HOLANDA",B17)))</formula>
    </cfRule>
    <cfRule type="containsText" dxfId="33932" priority="33803" operator="containsText" text="FRANCIA">
      <formula>NOT(ISERROR(SEARCH("FRANCIA",B17)))</formula>
    </cfRule>
    <cfRule type="containsText" dxfId="33931" priority="33804" operator="containsText" text="ITALIA">
      <formula>NOT(ISERROR(SEARCH("ITALIA",B17)))</formula>
    </cfRule>
    <cfRule type="containsText" dxfId="33930" priority="33805" operator="containsText" text="BÉLGICA">
      <formula>NOT(ISERROR(SEARCH("BÉLGICA",B17)))</formula>
    </cfRule>
    <cfRule type="containsText" dxfId="33929" priority="33806" operator="containsText" text="ESPAÑA">
      <formula>NOT(ISERROR(SEARCH("ESPAÑA",B17)))</formula>
    </cfRule>
    <cfRule type="containsText" dxfId="33928" priority="33807" operator="containsText" text="ALEMANIA">
      <formula>NOT(ISERROR(SEARCH("ALEMANIA",B17)))</formula>
    </cfRule>
    <cfRule type="containsText" dxfId="33927" priority="33808" operator="containsText" text="PAÍSES NÓRDICOS">
      <formula>NOT(ISERROR(SEARCH("PAÍSES NÓRDICOS",B17)))</formula>
    </cfRule>
    <cfRule type="containsText" dxfId="33926" priority="33809" operator="containsText" text="REINO UNIDO">
      <formula>NOT(ISERROR(SEARCH("REINO UNIDO",B17)))</formula>
    </cfRule>
    <cfRule type="containsText" dxfId="33925" priority="33810" operator="containsText" text="DINAMARCA">
      <formula>NOT(ISERROR(SEARCH("DINAMARCA",B17)))</formula>
    </cfRule>
    <cfRule type="containsText" dxfId="33924" priority="33811" operator="containsText" text="NORUEGA">
      <formula>NOT(ISERROR(SEARCH("NORUEGA",B17)))</formula>
    </cfRule>
    <cfRule type="containsText" dxfId="33923" priority="33812" operator="containsText" text="FINLANDIA">
      <formula>NOT(ISERROR(SEARCH("FINLANDIA",B17)))</formula>
    </cfRule>
    <cfRule type="containsText" dxfId="33922" priority="33813" operator="containsText" text="SUECIA">
      <formula>NOT(ISERROR(SEARCH("SUECIA",B17)))</formula>
    </cfRule>
  </conditionalFormatting>
  <conditionalFormatting sqref="B17">
    <cfRule type="containsText" dxfId="33921" priority="33780" operator="containsText" text="SUIZA">
      <formula>NOT(ISERROR(SEARCH("SUIZA",B17)))</formula>
    </cfRule>
    <cfRule type="containsText" dxfId="33920" priority="33781" operator="containsText" text="AUSTRIA">
      <formula>NOT(ISERROR(SEARCH("AUSTRIA",B17)))</formula>
    </cfRule>
    <cfRule type="containsText" dxfId="33919" priority="33782" operator="containsText" text="IRLANDA">
      <formula>NOT(ISERROR(SEARCH("IRLANDA",B17)))</formula>
    </cfRule>
    <cfRule type="containsText" dxfId="33918" priority="33783" operator="containsText" text="PAÍSES DEL ESTE">
      <formula>NOT(ISERROR(SEARCH("PAÍSES DEL ESTE",B17)))</formula>
    </cfRule>
    <cfRule type="containsText" dxfId="33917" priority="33784" operator="containsText" text="RUSIA">
      <formula>NOT(ISERROR(SEARCH("RUSIA",B17)))</formula>
    </cfRule>
    <cfRule type="containsText" dxfId="33916" priority="33785" operator="containsText" text="HOLANDA">
      <formula>NOT(ISERROR(SEARCH("HOLANDA",B17)))</formula>
    </cfRule>
    <cfRule type="containsText" dxfId="33915" priority="33786" operator="containsText" text="FRANCIA">
      <formula>NOT(ISERROR(SEARCH("FRANCIA",B17)))</formula>
    </cfRule>
    <cfRule type="containsText" dxfId="33914" priority="33787" operator="containsText" text="ITALIA">
      <formula>NOT(ISERROR(SEARCH("ITALIA",B17)))</formula>
    </cfRule>
    <cfRule type="containsText" dxfId="33913" priority="33788" operator="containsText" text="BÉLGICA">
      <formula>NOT(ISERROR(SEARCH("BÉLGICA",B17)))</formula>
    </cfRule>
    <cfRule type="containsText" dxfId="33912" priority="33789" operator="containsText" text="ESPAÑA">
      <formula>NOT(ISERROR(SEARCH("ESPAÑA",B17)))</formula>
    </cfRule>
    <cfRule type="containsText" dxfId="33911" priority="33790" operator="containsText" text="ALEMANIA">
      <formula>NOT(ISERROR(SEARCH("ALEMANIA",B17)))</formula>
    </cfRule>
    <cfRule type="containsText" dxfId="33910" priority="33791" operator="containsText" text="PAÍSES NÓRDICOS">
      <formula>NOT(ISERROR(SEARCH("PAÍSES NÓRDICOS",B17)))</formula>
    </cfRule>
    <cfRule type="containsText" dxfId="33909" priority="33792" operator="containsText" text="REINO UNIDO">
      <formula>NOT(ISERROR(SEARCH("REINO UNIDO",B17)))</formula>
    </cfRule>
    <cfRule type="containsText" dxfId="33908" priority="33793" operator="containsText" text="DINAMARCA">
      <formula>NOT(ISERROR(SEARCH("DINAMARCA",B17)))</formula>
    </cfRule>
    <cfRule type="containsText" dxfId="33907" priority="33794" operator="containsText" text="NORUEGA">
      <formula>NOT(ISERROR(SEARCH("NORUEGA",B17)))</formula>
    </cfRule>
    <cfRule type="containsText" dxfId="33906" priority="33795" operator="containsText" text="FINLANDIA">
      <formula>NOT(ISERROR(SEARCH("FINLANDIA",B17)))</formula>
    </cfRule>
    <cfRule type="containsText" dxfId="33905" priority="33796" operator="containsText" text="SUECIA">
      <formula>NOT(ISERROR(SEARCH("SUECIA",B17)))</formula>
    </cfRule>
  </conditionalFormatting>
  <conditionalFormatting sqref="B17">
    <cfRule type="containsText" dxfId="33904" priority="33763" operator="containsText" text="SUIZA">
      <formula>NOT(ISERROR(SEARCH("SUIZA",B17)))</formula>
    </cfRule>
    <cfRule type="containsText" dxfId="33903" priority="33764" operator="containsText" text="AUSTRIA">
      <formula>NOT(ISERROR(SEARCH("AUSTRIA",B17)))</formula>
    </cfRule>
    <cfRule type="containsText" dxfId="33902" priority="33765" operator="containsText" text="IRLANDA">
      <formula>NOT(ISERROR(SEARCH("IRLANDA",B17)))</formula>
    </cfRule>
    <cfRule type="containsText" dxfId="33901" priority="33766" operator="containsText" text="PAÍSES DEL ESTE">
      <formula>NOT(ISERROR(SEARCH("PAÍSES DEL ESTE",B17)))</formula>
    </cfRule>
    <cfRule type="containsText" dxfId="33900" priority="33767" operator="containsText" text="RUSIA">
      <formula>NOT(ISERROR(SEARCH("RUSIA",B17)))</formula>
    </cfRule>
    <cfRule type="containsText" dxfId="33899" priority="33768" operator="containsText" text="HOLANDA">
      <formula>NOT(ISERROR(SEARCH("HOLANDA",B17)))</formula>
    </cfRule>
    <cfRule type="containsText" dxfId="33898" priority="33769" operator="containsText" text="FRANCIA">
      <formula>NOT(ISERROR(SEARCH("FRANCIA",B17)))</formula>
    </cfRule>
    <cfRule type="containsText" dxfId="33897" priority="33770" operator="containsText" text="ITALIA">
      <formula>NOT(ISERROR(SEARCH("ITALIA",B17)))</formula>
    </cfRule>
    <cfRule type="containsText" dxfId="33896" priority="33771" operator="containsText" text="BÉLGICA">
      <formula>NOT(ISERROR(SEARCH("BÉLGICA",B17)))</formula>
    </cfRule>
    <cfRule type="containsText" dxfId="33895" priority="33772" operator="containsText" text="ESPAÑA">
      <formula>NOT(ISERROR(SEARCH("ESPAÑA",B17)))</formula>
    </cfRule>
    <cfRule type="containsText" dxfId="33894" priority="33773" operator="containsText" text="ALEMANIA">
      <formula>NOT(ISERROR(SEARCH("ALEMANIA",B17)))</formula>
    </cfRule>
    <cfRule type="containsText" dxfId="33893" priority="33774" operator="containsText" text="PAÍSES NÓRDICOS">
      <formula>NOT(ISERROR(SEARCH("PAÍSES NÓRDICOS",B17)))</formula>
    </cfRule>
    <cfRule type="containsText" dxfId="33892" priority="33775" operator="containsText" text="REINO UNIDO">
      <formula>NOT(ISERROR(SEARCH("REINO UNIDO",B17)))</formula>
    </cfRule>
    <cfRule type="containsText" dxfId="33891" priority="33776" operator="containsText" text="DINAMARCA">
      <formula>NOT(ISERROR(SEARCH("DINAMARCA",B17)))</formula>
    </cfRule>
    <cfRule type="containsText" dxfId="33890" priority="33777" operator="containsText" text="NORUEGA">
      <formula>NOT(ISERROR(SEARCH("NORUEGA",B17)))</formula>
    </cfRule>
    <cfRule type="containsText" dxfId="33889" priority="33778" operator="containsText" text="FINLANDIA">
      <formula>NOT(ISERROR(SEARCH("FINLANDIA",B17)))</formula>
    </cfRule>
    <cfRule type="containsText" dxfId="33888" priority="33779" operator="containsText" text="SUECIA">
      <formula>NOT(ISERROR(SEARCH("SUECIA",B17)))</formula>
    </cfRule>
  </conditionalFormatting>
  <conditionalFormatting sqref="B18">
    <cfRule type="containsText" dxfId="33887" priority="33746" operator="containsText" text="SUIZA">
      <formula>NOT(ISERROR(SEARCH("SUIZA",B18)))</formula>
    </cfRule>
    <cfRule type="containsText" dxfId="33886" priority="33747" operator="containsText" text="AUSTRIA">
      <formula>NOT(ISERROR(SEARCH("AUSTRIA",B18)))</formula>
    </cfRule>
    <cfRule type="containsText" dxfId="33885" priority="33748" operator="containsText" text="IRLANDA">
      <formula>NOT(ISERROR(SEARCH("IRLANDA",B18)))</formula>
    </cfRule>
    <cfRule type="containsText" dxfId="33884" priority="33749" operator="containsText" text="PAÍSES DEL ESTE">
      <formula>NOT(ISERROR(SEARCH("PAÍSES DEL ESTE",B18)))</formula>
    </cfRule>
    <cfRule type="containsText" dxfId="33883" priority="33750" operator="containsText" text="RUSIA">
      <formula>NOT(ISERROR(SEARCH("RUSIA",B18)))</formula>
    </cfRule>
    <cfRule type="containsText" dxfId="33882" priority="33751" operator="containsText" text="HOLANDA">
      <formula>NOT(ISERROR(SEARCH("HOLANDA",B18)))</formula>
    </cfRule>
    <cfRule type="containsText" dxfId="33881" priority="33752" operator="containsText" text="FRANCIA">
      <formula>NOT(ISERROR(SEARCH("FRANCIA",B18)))</formula>
    </cfRule>
    <cfRule type="containsText" dxfId="33880" priority="33753" operator="containsText" text="ITALIA">
      <formula>NOT(ISERROR(SEARCH("ITALIA",B18)))</formula>
    </cfRule>
    <cfRule type="containsText" dxfId="33879" priority="33754" operator="containsText" text="BÉLGICA">
      <formula>NOT(ISERROR(SEARCH("BÉLGICA",B18)))</formula>
    </cfRule>
    <cfRule type="containsText" dxfId="33878" priority="33755" operator="containsText" text="ESPAÑA">
      <formula>NOT(ISERROR(SEARCH("ESPAÑA",B18)))</formula>
    </cfRule>
    <cfRule type="containsText" dxfId="33877" priority="33756" operator="containsText" text="ALEMANIA">
      <formula>NOT(ISERROR(SEARCH("ALEMANIA",B18)))</formula>
    </cfRule>
    <cfRule type="containsText" dxfId="33876" priority="33757" operator="containsText" text="PAÍSES NÓRDICOS">
      <formula>NOT(ISERROR(SEARCH("PAÍSES NÓRDICOS",B18)))</formula>
    </cfRule>
    <cfRule type="containsText" dxfId="33875" priority="33758" operator="containsText" text="REINO UNIDO">
      <formula>NOT(ISERROR(SEARCH("REINO UNIDO",B18)))</formula>
    </cfRule>
    <cfRule type="containsText" dxfId="33874" priority="33759" operator="containsText" text="DINAMARCA">
      <formula>NOT(ISERROR(SEARCH("DINAMARCA",B18)))</formula>
    </cfRule>
    <cfRule type="containsText" dxfId="33873" priority="33760" operator="containsText" text="NORUEGA">
      <formula>NOT(ISERROR(SEARCH("NORUEGA",B18)))</formula>
    </cfRule>
    <cfRule type="containsText" dxfId="33872" priority="33761" operator="containsText" text="FINLANDIA">
      <formula>NOT(ISERROR(SEARCH("FINLANDIA",B18)))</formula>
    </cfRule>
    <cfRule type="containsText" dxfId="33871" priority="33762" operator="containsText" text="SUECIA">
      <formula>NOT(ISERROR(SEARCH("SUECIA",B18)))</formula>
    </cfRule>
  </conditionalFormatting>
  <conditionalFormatting sqref="B17:B18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:B18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9">
    <cfRule type="containsText" dxfId="33836" priority="33695" operator="containsText" text="SUIZA">
      <formula>NOT(ISERROR(SEARCH("SUIZA",B19)))</formula>
    </cfRule>
    <cfRule type="containsText" dxfId="33835" priority="33696" operator="containsText" text="AUSTRIA">
      <formula>NOT(ISERROR(SEARCH("AUSTRIA",B19)))</formula>
    </cfRule>
    <cfRule type="containsText" dxfId="33834" priority="33697" operator="containsText" text="IRLANDA">
      <formula>NOT(ISERROR(SEARCH("IRLANDA",B19)))</formula>
    </cfRule>
    <cfRule type="containsText" dxfId="33833" priority="33698" operator="containsText" text="PAÍSES DEL ESTE">
      <formula>NOT(ISERROR(SEARCH("PAÍSES DEL ESTE",B19)))</formula>
    </cfRule>
    <cfRule type="containsText" dxfId="33832" priority="33699" operator="containsText" text="RUSIA">
      <formula>NOT(ISERROR(SEARCH("RUSIA",B19)))</formula>
    </cfRule>
    <cfRule type="containsText" dxfId="33831" priority="33700" operator="containsText" text="HOLANDA">
      <formula>NOT(ISERROR(SEARCH("HOLANDA",B19)))</formula>
    </cfRule>
    <cfRule type="containsText" dxfId="33830" priority="33701" operator="containsText" text="FRANCIA">
      <formula>NOT(ISERROR(SEARCH("FRANCIA",B19)))</formula>
    </cfRule>
    <cfRule type="containsText" dxfId="33829" priority="33702" operator="containsText" text="ITALIA">
      <formula>NOT(ISERROR(SEARCH("ITALIA",B19)))</formula>
    </cfRule>
    <cfRule type="containsText" dxfId="33828" priority="33703" operator="containsText" text="BÉLGICA">
      <formula>NOT(ISERROR(SEARCH("BÉLGICA",B19)))</formula>
    </cfRule>
    <cfRule type="containsText" dxfId="33827" priority="33704" operator="containsText" text="ESPAÑA">
      <formula>NOT(ISERROR(SEARCH("ESPAÑA",B19)))</formula>
    </cfRule>
    <cfRule type="containsText" dxfId="33826" priority="33705" operator="containsText" text="ALEMANIA">
      <formula>NOT(ISERROR(SEARCH("ALEMANIA",B19)))</formula>
    </cfRule>
    <cfRule type="containsText" dxfId="33825" priority="33706" operator="containsText" text="PAÍSES NÓRDICOS">
      <formula>NOT(ISERROR(SEARCH("PAÍSES NÓRDICOS",B19)))</formula>
    </cfRule>
    <cfRule type="containsText" dxfId="33824" priority="33707" operator="containsText" text="REINO UNIDO">
      <formula>NOT(ISERROR(SEARCH("REINO UNIDO",B19)))</formula>
    </cfRule>
    <cfRule type="containsText" dxfId="33823" priority="33708" operator="containsText" text="DINAMARCA">
      <formula>NOT(ISERROR(SEARCH("DINAMARCA",B19)))</formula>
    </cfRule>
    <cfRule type="containsText" dxfId="33822" priority="33709" operator="containsText" text="NORUEGA">
      <formula>NOT(ISERROR(SEARCH("NORUEGA",B19)))</formula>
    </cfRule>
    <cfRule type="containsText" dxfId="33821" priority="33710" operator="containsText" text="FINLANDIA">
      <formula>NOT(ISERROR(SEARCH("FINLANDIA",B19)))</formula>
    </cfRule>
    <cfRule type="containsText" dxfId="33820" priority="33711" operator="containsText" text="SUECIA">
      <formula>NOT(ISERROR(SEARCH("SUECIA",B19)))</formula>
    </cfRule>
  </conditionalFormatting>
  <conditionalFormatting sqref="B19">
    <cfRule type="containsText" dxfId="33819" priority="33678" operator="containsText" text="SUIZA">
      <formula>NOT(ISERROR(SEARCH("SUIZA",B19)))</formula>
    </cfRule>
    <cfRule type="containsText" dxfId="33818" priority="33679" operator="containsText" text="AUSTRIA">
      <formula>NOT(ISERROR(SEARCH("AUSTRIA",B19)))</formula>
    </cfRule>
    <cfRule type="containsText" dxfId="33817" priority="33680" operator="containsText" text="IRLANDA">
      <formula>NOT(ISERROR(SEARCH("IRLANDA",B19)))</formula>
    </cfRule>
    <cfRule type="containsText" dxfId="33816" priority="33681" operator="containsText" text="PAÍSES DEL ESTE">
      <formula>NOT(ISERROR(SEARCH("PAÍSES DEL ESTE",B19)))</formula>
    </cfRule>
    <cfRule type="containsText" dxfId="33815" priority="33682" operator="containsText" text="RUSIA">
      <formula>NOT(ISERROR(SEARCH("RUSIA",B19)))</formula>
    </cfRule>
    <cfRule type="containsText" dxfId="33814" priority="33683" operator="containsText" text="HOLANDA">
      <formula>NOT(ISERROR(SEARCH("HOLANDA",B19)))</formula>
    </cfRule>
    <cfRule type="containsText" dxfId="33813" priority="33684" operator="containsText" text="FRANCIA">
      <formula>NOT(ISERROR(SEARCH("FRANCIA",B19)))</formula>
    </cfRule>
    <cfRule type="containsText" dxfId="33812" priority="33685" operator="containsText" text="ITALIA">
      <formula>NOT(ISERROR(SEARCH("ITALIA",B19)))</formula>
    </cfRule>
    <cfRule type="containsText" dxfId="33811" priority="33686" operator="containsText" text="BÉLGICA">
      <formula>NOT(ISERROR(SEARCH("BÉLGICA",B19)))</formula>
    </cfRule>
    <cfRule type="containsText" dxfId="33810" priority="33687" operator="containsText" text="ESPAÑA">
      <formula>NOT(ISERROR(SEARCH("ESPAÑA",B19)))</formula>
    </cfRule>
    <cfRule type="containsText" dxfId="33809" priority="33688" operator="containsText" text="ALEMANIA">
      <formula>NOT(ISERROR(SEARCH("ALEMANIA",B19)))</formula>
    </cfRule>
    <cfRule type="containsText" dxfId="33808" priority="33689" operator="containsText" text="PAÍSES NÓRDICOS">
      <formula>NOT(ISERROR(SEARCH("PAÍSES NÓRDICOS",B19)))</formula>
    </cfRule>
    <cfRule type="containsText" dxfId="33807" priority="33690" operator="containsText" text="REINO UNIDO">
      <formula>NOT(ISERROR(SEARCH("REINO UNIDO",B19)))</formula>
    </cfRule>
    <cfRule type="containsText" dxfId="33806" priority="33691" operator="containsText" text="DINAMARCA">
      <formula>NOT(ISERROR(SEARCH("DINAMARCA",B19)))</formula>
    </cfRule>
    <cfRule type="containsText" dxfId="33805" priority="33692" operator="containsText" text="NORUEGA">
      <formula>NOT(ISERROR(SEARCH("NORUEGA",B19)))</formula>
    </cfRule>
    <cfRule type="containsText" dxfId="33804" priority="33693" operator="containsText" text="FINLANDIA">
      <formula>NOT(ISERROR(SEARCH("FINLANDIA",B19)))</formula>
    </cfRule>
    <cfRule type="containsText" dxfId="33803" priority="33694" operator="containsText" text="SUECIA">
      <formula>NOT(ISERROR(SEARCH("SUECIA",B19)))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7">
    <cfRule type="containsText" dxfId="33785" priority="33644" operator="containsText" text="SUIZA">
      <formula>NOT(ISERROR(SEARCH("SUIZA",B17)))</formula>
    </cfRule>
    <cfRule type="containsText" dxfId="33784" priority="33645" operator="containsText" text="AUSTRIA">
      <formula>NOT(ISERROR(SEARCH("AUSTRIA",B17)))</formula>
    </cfRule>
    <cfRule type="containsText" dxfId="33783" priority="33646" operator="containsText" text="IRLANDA">
      <formula>NOT(ISERROR(SEARCH("IRLANDA",B17)))</formula>
    </cfRule>
    <cfRule type="containsText" dxfId="33782" priority="33647" operator="containsText" text="PAÍSES DEL ESTE">
      <formula>NOT(ISERROR(SEARCH("PAÍSES DEL ESTE",B17)))</formula>
    </cfRule>
    <cfRule type="containsText" dxfId="33781" priority="33648" operator="containsText" text="RUSIA">
      <formula>NOT(ISERROR(SEARCH("RUSIA",B17)))</formula>
    </cfRule>
    <cfRule type="containsText" dxfId="33780" priority="33649" operator="containsText" text="HOLANDA">
      <formula>NOT(ISERROR(SEARCH("HOLANDA",B17)))</formula>
    </cfRule>
    <cfRule type="containsText" dxfId="33779" priority="33650" operator="containsText" text="FRANCIA">
      <formula>NOT(ISERROR(SEARCH("FRANCIA",B17)))</formula>
    </cfRule>
    <cfRule type="containsText" dxfId="33778" priority="33651" operator="containsText" text="ITALIA">
      <formula>NOT(ISERROR(SEARCH("ITALIA",B17)))</formula>
    </cfRule>
    <cfRule type="containsText" dxfId="33777" priority="33652" operator="containsText" text="BÉLGICA">
      <formula>NOT(ISERROR(SEARCH("BÉLGICA",B17)))</formula>
    </cfRule>
    <cfRule type="containsText" dxfId="33776" priority="33653" operator="containsText" text="ESPAÑA">
      <formula>NOT(ISERROR(SEARCH("ESPAÑA",B17)))</formula>
    </cfRule>
    <cfRule type="containsText" dxfId="33775" priority="33654" operator="containsText" text="ALEMANIA">
      <formula>NOT(ISERROR(SEARCH("ALEMANIA",B17)))</formula>
    </cfRule>
    <cfRule type="containsText" dxfId="33774" priority="33655" operator="containsText" text="PAÍSES NÓRDICOS">
      <formula>NOT(ISERROR(SEARCH("PAÍSES NÓRDICOS",B17)))</formula>
    </cfRule>
    <cfRule type="containsText" dxfId="33773" priority="33656" operator="containsText" text="REINO UNIDO">
      <formula>NOT(ISERROR(SEARCH("REINO UNIDO",B17)))</formula>
    </cfRule>
    <cfRule type="containsText" dxfId="33772" priority="33657" operator="containsText" text="DINAMARCA">
      <formula>NOT(ISERROR(SEARCH("DINAMARCA",B17)))</formula>
    </cfRule>
    <cfRule type="containsText" dxfId="33771" priority="33658" operator="containsText" text="NORUEGA">
      <formula>NOT(ISERROR(SEARCH("NORUEGA",B17)))</formula>
    </cfRule>
    <cfRule type="containsText" dxfId="33770" priority="33659" operator="containsText" text="FINLANDIA">
      <formula>NOT(ISERROR(SEARCH("FINLANDIA",B17)))</formula>
    </cfRule>
    <cfRule type="containsText" dxfId="33769" priority="33660" operator="containsText" text="SUECIA">
      <formula>NOT(ISERROR(SEARCH("SUECIA",B17)))</formula>
    </cfRule>
  </conditionalFormatting>
  <conditionalFormatting sqref="B17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7">
    <cfRule type="containsText" dxfId="33751" priority="33610" operator="containsText" text="SUIZA">
      <formula>NOT(ISERROR(SEARCH("SUIZA",B17)))</formula>
    </cfRule>
    <cfRule type="containsText" dxfId="33750" priority="33611" operator="containsText" text="AUSTRIA">
      <formula>NOT(ISERROR(SEARCH("AUSTRIA",B17)))</formula>
    </cfRule>
    <cfRule type="containsText" dxfId="33749" priority="33612" operator="containsText" text="IRLANDA">
      <formula>NOT(ISERROR(SEARCH("IRLANDA",B17)))</formula>
    </cfRule>
    <cfRule type="containsText" dxfId="33748" priority="33613" operator="containsText" text="PAÍSES DEL ESTE">
      <formula>NOT(ISERROR(SEARCH("PAÍSES DEL ESTE",B17)))</formula>
    </cfRule>
    <cfRule type="containsText" dxfId="33747" priority="33614" operator="containsText" text="RUSIA">
      <formula>NOT(ISERROR(SEARCH("RUSIA",B17)))</formula>
    </cfRule>
    <cfRule type="containsText" dxfId="33746" priority="33615" operator="containsText" text="HOLANDA">
      <formula>NOT(ISERROR(SEARCH("HOLANDA",B17)))</formula>
    </cfRule>
    <cfRule type="containsText" dxfId="33745" priority="33616" operator="containsText" text="FRANCIA">
      <formula>NOT(ISERROR(SEARCH("FRANCIA",B17)))</formula>
    </cfRule>
    <cfRule type="containsText" dxfId="33744" priority="33617" operator="containsText" text="ITALIA">
      <formula>NOT(ISERROR(SEARCH("ITALIA",B17)))</formula>
    </cfRule>
    <cfRule type="containsText" dxfId="33743" priority="33618" operator="containsText" text="BÉLGICA">
      <formula>NOT(ISERROR(SEARCH("BÉLGICA",B17)))</formula>
    </cfRule>
    <cfRule type="containsText" dxfId="33742" priority="33619" operator="containsText" text="ESPAÑA">
      <formula>NOT(ISERROR(SEARCH("ESPAÑA",B17)))</formula>
    </cfRule>
    <cfRule type="containsText" dxfId="33741" priority="33620" operator="containsText" text="ALEMANIA">
      <formula>NOT(ISERROR(SEARCH("ALEMANIA",B17)))</formula>
    </cfRule>
    <cfRule type="containsText" dxfId="33740" priority="33621" operator="containsText" text="PAÍSES NÓRDICOS">
      <formula>NOT(ISERROR(SEARCH("PAÍSES NÓRDICOS",B17)))</formula>
    </cfRule>
    <cfRule type="containsText" dxfId="33739" priority="33622" operator="containsText" text="REINO UNIDO">
      <formula>NOT(ISERROR(SEARCH("REINO UNIDO",B17)))</formula>
    </cfRule>
    <cfRule type="containsText" dxfId="33738" priority="33623" operator="containsText" text="DINAMARCA">
      <formula>NOT(ISERROR(SEARCH("DINAMARCA",B17)))</formula>
    </cfRule>
    <cfRule type="containsText" dxfId="33737" priority="33624" operator="containsText" text="NORUEGA">
      <formula>NOT(ISERROR(SEARCH("NORUEGA",B17)))</formula>
    </cfRule>
    <cfRule type="containsText" dxfId="33736" priority="33625" operator="containsText" text="FINLANDIA">
      <formula>NOT(ISERROR(SEARCH("FINLANDIA",B17)))</formula>
    </cfRule>
    <cfRule type="containsText" dxfId="33735" priority="33626" operator="containsText" text="SUECIA">
      <formula>NOT(ISERROR(SEARCH("SUECIA",B17)))</formula>
    </cfRule>
  </conditionalFormatting>
  <conditionalFormatting sqref="B17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8">
    <cfRule type="containsText" dxfId="33717" priority="33576" operator="containsText" text="SUIZA">
      <formula>NOT(ISERROR(SEARCH("SUIZA",B18)))</formula>
    </cfRule>
    <cfRule type="containsText" dxfId="33716" priority="33577" operator="containsText" text="AUSTRIA">
      <formula>NOT(ISERROR(SEARCH("AUSTRIA",B18)))</formula>
    </cfRule>
    <cfRule type="containsText" dxfId="33715" priority="33578" operator="containsText" text="IRLANDA">
      <formula>NOT(ISERROR(SEARCH("IRLANDA",B18)))</formula>
    </cfRule>
    <cfRule type="containsText" dxfId="33714" priority="33579" operator="containsText" text="PAÍSES DEL ESTE">
      <formula>NOT(ISERROR(SEARCH("PAÍSES DEL ESTE",B18)))</formula>
    </cfRule>
    <cfRule type="containsText" dxfId="33713" priority="33580" operator="containsText" text="RUSIA">
      <formula>NOT(ISERROR(SEARCH("RUSIA",B18)))</formula>
    </cfRule>
    <cfRule type="containsText" dxfId="33712" priority="33581" operator="containsText" text="HOLANDA">
      <formula>NOT(ISERROR(SEARCH("HOLANDA",B18)))</formula>
    </cfRule>
    <cfRule type="containsText" dxfId="33711" priority="33582" operator="containsText" text="FRANCIA">
      <formula>NOT(ISERROR(SEARCH("FRANCIA",B18)))</formula>
    </cfRule>
    <cfRule type="containsText" dxfId="33710" priority="33583" operator="containsText" text="ITALIA">
      <formula>NOT(ISERROR(SEARCH("ITALIA",B18)))</formula>
    </cfRule>
    <cfRule type="containsText" dxfId="33709" priority="33584" operator="containsText" text="BÉLGICA">
      <formula>NOT(ISERROR(SEARCH("BÉLGICA",B18)))</formula>
    </cfRule>
    <cfRule type="containsText" dxfId="33708" priority="33585" operator="containsText" text="ESPAÑA">
      <formula>NOT(ISERROR(SEARCH("ESPAÑA",B18)))</formula>
    </cfRule>
    <cfRule type="containsText" dxfId="33707" priority="33586" operator="containsText" text="ALEMANIA">
      <formula>NOT(ISERROR(SEARCH("ALEMANIA",B18)))</formula>
    </cfRule>
    <cfRule type="containsText" dxfId="33706" priority="33587" operator="containsText" text="PAÍSES NÓRDICOS">
      <formula>NOT(ISERROR(SEARCH("PAÍSES NÓRDICOS",B18)))</formula>
    </cfRule>
    <cfRule type="containsText" dxfId="33705" priority="33588" operator="containsText" text="REINO UNIDO">
      <formula>NOT(ISERROR(SEARCH("REINO UNIDO",B18)))</formula>
    </cfRule>
    <cfRule type="containsText" dxfId="33704" priority="33589" operator="containsText" text="DINAMARCA">
      <formula>NOT(ISERROR(SEARCH("DINAMARCA",B18)))</formula>
    </cfRule>
    <cfRule type="containsText" dxfId="33703" priority="33590" operator="containsText" text="NORUEGA">
      <formula>NOT(ISERROR(SEARCH("NORUEGA",B18)))</formula>
    </cfRule>
    <cfRule type="containsText" dxfId="33702" priority="33591" operator="containsText" text="FINLANDIA">
      <formula>NOT(ISERROR(SEARCH("FINLANDIA",B18)))</formula>
    </cfRule>
    <cfRule type="containsText" dxfId="33701" priority="33592" operator="containsText" text="SUECIA">
      <formula>NOT(ISERROR(SEARCH("SUECIA",B18)))</formula>
    </cfRule>
  </conditionalFormatting>
  <conditionalFormatting sqref="B17:B18">
    <cfRule type="containsText" dxfId="33700" priority="33559" operator="containsText" text="SUIZA">
      <formula>NOT(ISERROR(SEARCH("SUIZA",B17)))</formula>
    </cfRule>
    <cfRule type="containsText" dxfId="33699" priority="33560" operator="containsText" text="AUSTRIA">
      <formula>NOT(ISERROR(SEARCH("AUSTRIA",B17)))</formula>
    </cfRule>
    <cfRule type="containsText" dxfId="33698" priority="33561" operator="containsText" text="IRLANDA">
      <formula>NOT(ISERROR(SEARCH("IRLANDA",B17)))</formula>
    </cfRule>
    <cfRule type="containsText" dxfId="33697" priority="33562" operator="containsText" text="PAÍSES DEL ESTE">
      <formula>NOT(ISERROR(SEARCH("PAÍSES DEL ESTE",B17)))</formula>
    </cfRule>
    <cfRule type="containsText" dxfId="33696" priority="33563" operator="containsText" text="RUSIA">
      <formula>NOT(ISERROR(SEARCH("RUSIA",B17)))</formula>
    </cfRule>
    <cfRule type="containsText" dxfId="33695" priority="33564" operator="containsText" text="HOLANDA">
      <formula>NOT(ISERROR(SEARCH("HOLANDA",B17)))</formula>
    </cfRule>
    <cfRule type="containsText" dxfId="33694" priority="33565" operator="containsText" text="FRANCIA">
      <formula>NOT(ISERROR(SEARCH("FRANCIA",B17)))</formula>
    </cfRule>
    <cfRule type="containsText" dxfId="33693" priority="33566" operator="containsText" text="ITALIA">
      <formula>NOT(ISERROR(SEARCH("ITALIA",B17)))</formula>
    </cfRule>
    <cfRule type="containsText" dxfId="33692" priority="33567" operator="containsText" text="BÉLGICA">
      <formula>NOT(ISERROR(SEARCH("BÉLGICA",B17)))</formula>
    </cfRule>
    <cfRule type="containsText" dxfId="33691" priority="33568" operator="containsText" text="ESPAÑA">
      <formula>NOT(ISERROR(SEARCH("ESPAÑA",B17)))</formula>
    </cfRule>
    <cfRule type="containsText" dxfId="33690" priority="33569" operator="containsText" text="ALEMANIA">
      <formula>NOT(ISERROR(SEARCH("ALEMANIA",B17)))</formula>
    </cfRule>
    <cfRule type="containsText" dxfId="33689" priority="33570" operator="containsText" text="PAÍSES NÓRDICOS">
      <formula>NOT(ISERROR(SEARCH("PAÍSES NÓRDICOS",B17)))</formula>
    </cfRule>
    <cfRule type="containsText" dxfId="33688" priority="33571" operator="containsText" text="REINO UNIDO">
      <formula>NOT(ISERROR(SEARCH("REINO UNIDO",B17)))</formula>
    </cfRule>
    <cfRule type="containsText" dxfId="33687" priority="33572" operator="containsText" text="DINAMARCA">
      <formula>NOT(ISERROR(SEARCH("DINAMARCA",B17)))</formula>
    </cfRule>
    <cfRule type="containsText" dxfId="33686" priority="33573" operator="containsText" text="NORUEGA">
      <formula>NOT(ISERROR(SEARCH("NORUEGA",B17)))</formula>
    </cfRule>
    <cfRule type="containsText" dxfId="33685" priority="33574" operator="containsText" text="FINLANDIA">
      <formula>NOT(ISERROR(SEARCH("FINLANDIA",B17)))</formula>
    </cfRule>
    <cfRule type="containsText" dxfId="33684" priority="33575" operator="containsText" text="SUECIA">
      <formula>NOT(ISERROR(SEARCH("SUECIA",B17)))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8">
    <cfRule type="containsText" dxfId="33649" priority="33508" operator="containsText" text="SUIZA">
      <formula>NOT(ISERROR(SEARCH("SUIZA",B18)))</formula>
    </cfRule>
    <cfRule type="containsText" dxfId="33648" priority="33509" operator="containsText" text="AUSTRIA">
      <formula>NOT(ISERROR(SEARCH("AUSTRIA",B18)))</formula>
    </cfRule>
    <cfRule type="containsText" dxfId="33647" priority="33510" operator="containsText" text="IRLANDA">
      <formula>NOT(ISERROR(SEARCH("IRLANDA",B18)))</formula>
    </cfRule>
    <cfRule type="containsText" dxfId="33646" priority="33511" operator="containsText" text="PAÍSES DEL ESTE">
      <formula>NOT(ISERROR(SEARCH("PAÍSES DEL ESTE",B18)))</formula>
    </cfRule>
    <cfRule type="containsText" dxfId="33645" priority="33512" operator="containsText" text="RUSIA">
      <formula>NOT(ISERROR(SEARCH("RUSIA",B18)))</formula>
    </cfRule>
    <cfRule type="containsText" dxfId="33644" priority="33513" operator="containsText" text="HOLANDA">
      <formula>NOT(ISERROR(SEARCH("HOLANDA",B18)))</formula>
    </cfRule>
    <cfRule type="containsText" dxfId="33643" priority="33514" operator="containsText" text="FRANCIA">
      <formula>NOT(ISERROR(SEARCH("FRANCIA",B18)))</formula>
    </cfRule>
    <cfRule type="containsText" dxfId="33642" priority="33515" operator="containsText" text="ITALIA">
      <formula>NOT(ISERROR(SEARCH("ITALIA",B18)))</formula>
    </cfRule>
    <cfRule type="containsText" dxfId="33641" priority="33516" operator="containsText" text="BÉLGICA">
      <formula>NOT(ISERROR(SEARCH("BÉLGICA",B18)))</formula>
    </cfRule>
    <cfRule type="containsText" dxfId="33640" priority="33517" operator="containsText" text="ESPAÑA">
      <formula>NOT(ISERROR(SEARCH("ESPAÑA",B18)))</formula>
    </cfRule>
    <cfRule type="containsText" dxfId="33639" priority="33518" operator="containsText" text="ALEMANIA">
      <formula>NOT(ISERROR(SEARCH("ALEMANIA",B18)))</formula>
    </cfRule>
    <cfRule type="containsText" dxfId="33638" priority="33519" operator="containsText" text="PAÍSES NÓRDICOS">
      <formula>NOT(ISERROR(SEARCH("PAÍSES NÓRDICOS",B18)))</formula>
    </cfRule>
    <cfRule type="containsText" dxfId="33637" priority="33520" operator="containsText" text="REINO UNIDO">
      <formula>NOT(ISERROR(SEARCH("REINO UNIDO",B18)))</formula>
    </cfRule>
    <cfRule type="containsText" dxfId="33636" priority="33521" operator="containsText" text="DINAMARCA">
      <formula>NOT(ISERROR(SEARCH("DINAMARCA",B18)))</formula>
    </cfRule>
    <cfRule type="containsText" dxfId="33635" priority="33522" operator="containsText" text="NORUEGA">
      <formula>NOT(ISERROR(SEARCH("NORUEGA",B18)))</formula>
    </cfRule>
    <cfRule type="containsText" dxfId="33634" priority="33523" operator="containsText" text="FINLANDIA">
      <formula>NOT(ISERROR(SEARCH("FINLANDIA",B18)))</formula>
    </cfRule>
    <cfRule type="containsText" dxfId="33633" priority="33524" operator="containsText" text="SUECIA">
      <formula>NOT(ISERROR(SEARCH("SUECIA",B18)))</formula>
    </cfRule>
  </conditionalFormatting>
  <conditionalFormatting sqref="B17">
    <cfRule type="containsText" dxfId="33632" priority="33491" operator="containsText" text="SUIZA">
      <formula>NOT(ISERROR(SEARCH("SUIZA",B17)))</formula>
    </cfRule>
    <cfRule type="containsText" dxfId="33631" priority="33492" operator="containsText" text="AUSTRIA">
      <formula>NOT(ISERROR(SEARCH("AUSTRIA",B17)))</formula>
    </cfRule>
    <cfRule type="containsText" dxfId="33630" priority="33493" operator="containsText" text="IRLANDA">
      <formula>NOT(ISERROR(SEARCH("IRLANDA",B17)))</formula>
    </cfRule>
    <cfRule type="containsText" dxfId="33629" priority="33494" operator="containsText" text="PAÍSES DEL ESTE">
      <formula>NOT(ISERROR(SEARCH("PAÍSES DEL ESTE",B17)))</formula>
    </cfRule>
    <cfRule type="containsText" dxfId="33628" priority="33495" operator="containsText" text="RUSIA">
      <formula>NOT(ISERROR(SEARCH("RUSIA",B17)))</formula>
    </cfRule>
    <cfRule type="containsText" dxfId="33627" priority="33496" operator="containsText" text="HOLANDA">
      <formula>NOT(ISERROR(SEARCH("HOLANDA",B17)))</formula>
    </cfRule>
    <cfRule type="containsText" dxfId="33626" priority="33497" operator="containsText" text="FRANCIA">
      <formula>NOT(ISERROR(SEARCH("FRANCIA",B17)))</formula>
    </cfRule>
    <cfRule type="containsText" dxfId="33625" priority="33498" operator="containsText" text="ITALIA">
      <formula>NOT(ISERROR(SEARCH("ITALIA",B17)))</formula>
    </cfRule>
    <cfRule type="containsText" dxfId="33624" priority="33499" operator="containsText" text="BÉLGICA">
      <formula>NOT(ISERROR(SEARCH("BÉLGICA",B17)))</formula>
    </cfRule>
    <cfRule type="containsText" dxfId="33623" priority="33500" operator="containsText" text="ESPAÑA">
      <formula>NOT(ISERROR(SEARCH("ESPAÑA",B17)))</formula>
    </cfRule>
    <cfRule type="containsText" dxfId="33622" priority="33501" operator="containsText" text="ALEMANIA">
      <formula>NOT(ISERROR(SEARCH("ALEMANIA",B17)))</formula>
    </cfRule>
    <cfRule type="containsText" dxfId="33621" priority="33502" operator="containsText" text="PAÍSES NÓRDICOS">
      <formula>NOT(ISERROR(SEARCH("PAÍSES NÓRDICOS",B17)))</formula>
    </cfRule>
    <cfRule type="containsText" dxfId="33620" priority="33503" operator="containsText" text="REINO UNIDO">
      <formula>NOT(ISERROR(SEARCH("REINO UNIDO",B17)))</formula>
    </cfRule>
    <cfRule type="containsText" dxfId="33619" priority="33504" operator="containsText" text="DINAMARCA">
      <formula>NOT(ISERROR(SEARCH("DINAMARCA",B17)))</formula>
    </cfRule>
    <cfRule type="containsText" dxfId="33618" priority="33505" operator="containsText" text="NORUEGA">
      <formula>NOT(ISERROR(SEARCH("NORUEGA",B17)))</formula>
    </cfRule>
    <cfRule type="containsText" dxfId="33617" priority="33506" operator="containsText" text="FINLANDIA">
      <formula>NOT(ISERROR(SEARCH("FINLANDIA",B17)))</formula>
    </cfRule>
    <cfRule type="containsText" dxfId="33616" priority="33507" operator="containsText" text="SUECIA">
      <formula>NOT(ISERROR(SEARCH("SUECIA",B17)))</formula>
    </cfRule>
  </conditionalFormatting>
  <conditionalFormatting sqref="B18">
    <cfRule type="containsText" dxfId="33615" priority="33474" operator="containsText" text="SUIZA">
      <formula>NOT(ISERROR(SEARCH("SUIZA",B18)))</formula>
    </cfRule>
    <cfRule type="containsText" dxfId="33614" priority="33475" operator="containsText" text="AUSTRIA">
      <formula>NOT(ISERROR(SEARCH("AUSTRIA",B18)))</formula>
    </cfRule>
    <cfRule type="containsText" dxfId="33613" priority="33476" operator="containsText" text="IRLANDA">
      <formula>NOT(ISERROR(SEARCH("IRLANDA",B18)))</formula>
    </cfRule>
    <cfRule type="containsText" dxfId="33612" priority="33477" operator="containsText" text="PAÍSES DEL ESTE">
      <formula>NOT(ISERROR(SEARCH("PAÍSES DEL ESTE",B18)))</formula>
    </cfRule>
    <cfRule type="containsText" dxfId="33611" priority="33478" operator="containsText" text="RUSIA">
      <formula>NOT(ISERROR(SEARCH("RUSIA",B18)))</formula>
    </cfRule>
    <cfRule type="containsText" dxfId="33610" priority="33479" operator="containsText" text="HOLANDA">
      <formula>NOT(ISERROR(SEARCH("HOLANDA",B18)))</formula>
    </cfRule>
    <cfRule type="containsText" dxfId="33609" priority="33480" operator="containsText" text="FRANCIA">
      <formula>NOT(ISERROR(SEARCH("FRANCIA",B18)))</formula>
    </cfRule>
    <cfRule type="containsText" dxfId="33608" priority="33481" operator="containsText" text="ITALIA">
      <formula>NOT(ISERROR(SEARCH("ITALIA",B18)))</formula>
    </cfRule>
    <cfRule type="containsText" dxfId="33607" priority="33482" operator="containsText" text="BÉLGICA">
      <formula>NOT(ISERROR(SEARCH("BÉLGICA",B18)))</formula>
    </cfRule>
    <cfRule type="containsText" dxfId="33606" priority="33483" operator="containsText" text="ESPAÑA">
      <formula>NOT(ISERROR(SEARCH("ESPAÑA",B18)))</formula>
    </cfRule>
    <cfRule type="containsText" dxfId="33605" priority="33484" operator="containsText" text="ALEMANIA">
      <formula>NOT(ISERROR(SEARCH("ALEMANIA",B18)))</formula>
    </cfRule>
    <cfRule type="containsText" dxfId="33604" priority="33485" operator="containsText" text="PAÍSES NÓRDICOS">
      <formula>NOT(ISERROR(SEARCH("PAÍSES NÓRDICOS",B18)))</formula>
    </cfRule>
    <cfRule type="containsText" dxfId="33603" priority="33486" operator="containsText" text="REINO UNIDO">
      <formula>NOT(ISERROR(SEARCH("REINO UNIDO",B18)))</formula>
    </cfRule>
    <cfRule type="containsText" dxfId="33602" priority="33487" operator="containsText" text="DINAMARCA">
      <formula>NOT(ISERROR(SEARCH("DINAMARCA",B18)))</formula>
    </cfRule>
    <cfRule type="containsText" dxfId="33601" priority="33488" operator="containsText" text="NORUEGA">
      <formula>NOT(ISERROR(SEARCH("NORUEGA",B18)))</formula>
    </cfRule>
    <cfRule type="containsText" dxfId="33600" priority="33489" operator="containsText" text="FINLANDIA">
      <formula>NOT(ISERROR(SEARCH("FINLANDIA",B18)))</formula>
    </cfRule>
    <cfRule type="containsText" dxfId="33599" priority="33490" operator="containsText" text="SUECIA">
      <formula>NOT(ISERROR(SEARCH("SUECIA",B18)))</formula>
    </cfRule>
  </conditionalFormatting>
  <conditionalFormatting sqref="B18">
    <cfRule type="containsText" dxfId="33598" priority="33457" operator="containsText" text="SUIZA">
      <formula>NOT(ISERROR(SEARCH("SUIZA",B18)))</formula>
    </cfRule>
    <cfRule type="containsText" dxfId="33597" priority="33458" operator="containsText" text="AUSTRIA">
      <formula>NOT(ISERROR(SEARCH("AUSTRIA",B18)))</formula>
    </cfRule>
    <cfRule type="containsText" dxfId="33596" priority="33459" operator="containsText" text="IRLANDA">
      <formula>NOT(ISERROR(SEARCH("IRLANDA",B18)))</formula>
    </cfRule>
    <cfRule type="containsText" dxfId="33595" priority="33460" operator="containsText" text="PAÍSES DEL ESTE">
      <formula>NOT(ISERROR(SEARCH("PAÍSES DEL ESTE",B18)))</formula>
    </cfRule>
    <cfRule type="containsText" dxfId="33594" priority="33461" operator="containsText" text="RUSIA">
      <formula>NOT(ISERROR(SEARCH("RUSIA",B18)))</formula>
    </cfRule>
    <cfRule type="containsText" dxfId="33593" priority="33462" operator="containsText" text="HOLANDA">
      <formula>NOT(ISERROR(SEARCH("HOLANDA",B18)))</formula>
    </cfRule>
    <cfRule type="containsText" dxfId="33592" priority="33463" operator="containsText" text="FRANCIA">
      <formula>NOT(ISERROR(SEARCH("FRANCIA",B18)))</formula>
    </cfRule>
    <cfRule type="containsText" dxfId="33591" priority="33464" operator="containsText" text="ITALIA">
      <formula>NOT(ISERROR(SEARCH("ITALIA",B18)))</formula>
    </cfRule>
    <cfRule type="containsText" dxfId="33590" priority="33465" operator="containsText" text="BÉLGICA">
      <formula>NOT(ISERROR(SEARCH("BÉLGICA",B18)))</formula>
    </cfRule>
    <cfRule type="containsText" dxfId="33589" priority="33466" operator="containsText" text="ESPAÑA">
      <formula>NOT(ISERROR(SEARCH("ESPAÑA",B18)))</formula>
    </cfRule>
    <cfRule type="containsText" dxfId="33588" priority="33467" operator="containsText" text="ALEMANIA">
      <formula>NOT(ISERROR(SEARCH("ALEMANIA",B18)))</formula>
    </cfRule>
    <cfRule type="containsText" dxfId="33587" priority="33468" operator="containsText" text="PAÍSES NÓRDICOS">
      <formula>NOT(ISERROR(SEARCH("PAÍSES NÓRDICOS",B18)))</formula>
    </cfRule>
    <cfRule type="containsText" dxfId="33586" priority="33469" operator="containsText" text="REINO UNIDO">
      <formula>NOT(ISERROR(SEARCH("REINO UNIDO",B18)))</formula>
    </cfRule>
    <cfRule type="containsText" dxfId="33585" priority="33470" operator="containsText" text="DINAMARCA">
      <formula>NOT(ISERROR(SEARCH("DINAMARCA",B18)))</formula>
    </cfRule>
    <cfRule type="containsText" dxfId="33584" priority="33471" operator="containsText" text="NORUEGA">
      <formula>NOT(ISERROR(SEARCH("NORUEGA",B18)))</formula>
    </cfRule>
    <cfRule type="containsText" dxfId="33583" priority="33472" operator="containsText" text="FINLANDIA">
      <formula>NOT(ISERROR(SEARCH("FINLANDIA",B18)))</formula>
    </cfRule>
    <cfRule type="containsText" dxfId="33582" priority="33473" operator="containsText" text="SUECIA">
      <formula>NOT(ISERROR(SEARCH("SUECIA",B18)))</formula>
    </cfRule>
  </conditionalFormatting>
  <conditionalFormatting sqref="B17:B18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8">
    <cfRule type="containsText" dxfId="33564" priority="33423" operator="containsText" text="SUIZA">
      <formula>NOT(ISERROR(SEARCH("SUIZA",B18)))</formula>
    </cfRule>
    <cfRule type="containsText" dxfId="33563" priority="33424" operator="containsText" text="AUSTRIA">
      <formula>NOT(ISERROR(SEARCH("AUSTRIA",B18)))</formula>
    </cfRule>
    <cfRule type="containsText" dxfId="33562" priority="33425" operator="containsText" text="IRLANDA">
      <formula>NOT(ISERROR(SEARCH("IRLANDA",B18)))</formula>
    </cfRule>
    <cfRule type="containsText" dxfId="33561" priority="33426" operator="containsText" text="PAÍSES DEL ESTE">
      <formula>NOT(ISERROR(SEARCH("PAÍSES DEL ESTE",B18)))</formula>
    </cfRule>
    <cfRule type="containsText" dxfId="33560" priority="33427" operator="containsText" text="RUSIA">
      <formula>NOT(ISERROR(SEARCH("RUSIA",B18)))</formula>
    </cfRule>
    <cfRule type="containsText" dxfId="33559" priority="33428" operator="containsText" text="HOLANDA">
      <formula>NOT(ISERROR(SEARCH("HOLANDA",B18)))</formula>
    </cfRule>
    <cfRule type="containsText" dxfId="33558" priority="33429" operator="containsText" text="FRANCIA">
      <formula>NOT(ISERROR(SEARCH("FRANCIA",B18)))</formula>
    </cfRule>
    <cfRule type="containsText" dxfId="33557" priority="33430" operator="containsText" text="ITALIA">
      <formula>NOT(ISERROR(SEARCH("ITALIA",B18)))</formula>
    </cfRule>
    <cfRule type="containsText" dxfId="33556" priority="33431" operator="containsText" text="BÉLGICA">
      <formula>NOT(ISERROR(SEARCH("BÉLGICA",B18)))</formula>
    </cfRule>
    <cfRule type="containsText" dxfId="33555" priority="33432" operator="containsText" text="ESPAÑA">
      <formula>NOT(ISERROR(SEARCH("ESPAÑA",B18)))</formula>
    </cfRule>
    <cfRule type="containsText" dxfId="33554" priority="33433" operator="containsText" text="ALEMANIA">
      <formula>NOT(ISERROR(SEARCH("ALEMANIA",B18)))</formula>
    </cfRule>
    <cfRule type="containsText" dxfId="33553" priority="33434" operator="containsText" text="PAÍSES NÓRDICOS">
      <formula>NOT(ISERROR(SEARCH("PAÍSES NÓRDICOS",B18)))</formula>
    </cfRule>
    <cfRule type="containsText" dxfId="33552" priority="33435" operator="containsText" text="REINO UNIDO">
      <formula>NOT(ISERROR(SEARCH("REINO UNIDO",B18)))</formula>
    </cfRule>
    <cfRule type="containsText" dxfId="33551" priority="33436" operator="containsText" text="DINAMARCA">
      <formula>NOT(ISERROR(SEARCH("DINAMARCA",B18)))</formula>
    </cfRule>
    <cfRule type="containsText" dxfId="33550" priority="33437" operator="containsText" text="NORUEGA">
      <formula>NOT(ISERROR(SEARCH("NORUEGA",B18)))</formula>
    </cfRule>
    <cfRule type="containsText" dxfId="33549" priority="33438" operator="containsText" text="FINLANDIA">
      <formula>NOT(ISERROR(SEARCH("FINLANDIA",B18)))</formula>
    </cfRule>
    <cfRule type="containsText" dxfId="33548" priority="33439" operator="containsText" text="SUECIA">
      <formula>NOT(ISERROR(SEARCH("SUECIA",B18)))</formula>
    </cfRule>
  </conditionalFormatting>
  <conditionalFormatting sqref="B19">
    <cfRule type="containsText" dxfId="33547" priority="33406" operator="containsText" text="SUIZA">
      <formula>NOT(ISERROR(SEARCH("SUIZA",B19)))</formula>
    </cfRule>
    <cfRule type="containsText" dxfId="33546" priority="33407" operator="containsText" text="AUSTRIA">
      <formula>NOT(ISERROR(SEARCH("AUSTRIA",B19)))</formula>
    </cfRule>
    <cfRule type="containsText" dxfId="33545" priority="33408" operator="containsText" text="IRLANDA">
      <formula>NOT(ISERROR(SEARCH("IRLANDA",B19)))</formula>
    </cfRule>
    <cfRule type="containsText" dxfId="33544" priority="33409" operator="containsText" text="PAÍSES DEL ESTE">
      <formula>NOT(ISERROR(SEARCH("PAÍSES DEL ESTE",B19)))</formula>
    </cfRule>
    <cfRule type="containsText" dxfId="33543" priority="33410" operator="containsText" text="RUSIA">
      <formula>NOT(ISERROR(SEARCH("RUSIA",B19)))</formula>
    </cfRule>
    <cfRule type="containsText" dxfId="33542" priority="33411" operator="containsText" text="HOLANDA">
      <formula>NOT(ISERROR(SEARCH("HOLANDA",B19)))</formula>
    </cfRule>
    <cfRule type="containsText" dxfId="33541" priority="33412" operator="containsText" text="FRANCIA">
      <formula>NOT(ISERROR(SEARCH("FRANCIA",B19)))</formula>
    </cfRule>
    <cfRule type="containsText" dxfId="33540" priority="33413" operator="containsText" text="ITALIA">
      <formula>NOT(ISERROR(SEARCH("ITALIA",B19)))</formula>
    </cfRule>
    <cfRule type="containsText" dxfId="33539" priority="33414" operator="containsText" text="BÉLGICA">
      <formula>NOT(ISERROR(SEARCH("BÉLGICA",B19)))</formula>
    </cfRule>
    <cfRule type="containsText" dxfId="33538" priority="33415" operator="containsText" text="ESPAÑA">
      <formula>NOT(ISERROR(SEARCH("ESPAÑA",B19)))</formula>
    </cfRule>
    <cfRule type="containsText" dxfId="33537" priority="33416" operator="containsText" text="ALEMANIA">
      <formula>NOT(ISERROR(SEARCH("ALEMANIA",B19)))</formula>
    </cfRule>
    <cfRule type="containsText" dxfId="33536" priority="33417" operator="containsText" text="PAÍSES NÓRDICOS">
      <formula>NOT(ISERROR(SEARCH("PAÍSES NÓRDICOS",B19)))</formula>
    </cfRule>
    <cfRule type="containsText" dxfId="33535" priority="33418" operator="containsText" text="REINO UNIDO">
      <formula>NOT(ISERROR(SEARCH("REINO UNIDO",B19)))</formula>
    </cfRule>
    <cfRule type="containsText" dxfId="33534" priority="33419" operator="containsText" text="DINAMARCA">
      <formula>NOT(ISERROR(SEARCH("DINAMARCA",B19)))</formula>
    </cfRule>
    <cfRule type="containsText" dxfId="33533" priority="33420" operator="containsText" text="NORUEGA">
      <formula>NOT(ISERROR(SEARCH("NORUEGA",B19)))</formula>
    </cfRule>
    <cfRule type="containsText" dxfId="33532" priority="33421" operator="containsText" text="FINLANDIA">
      <formula>NOT(ISERROR(SEARCH("FINLANDIA",B19)))</formula>
    </cfRule>
    <cfRule type="containsText" dxfId="33531" priority="33422" operator="containsText" text="SUECIA">
      <formula>NOT(ISERROR(SEARCH("SUECIA",B19)))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8">
    <cfRule type="containsText" dxfId="33513" priority="33372" operator="containsText" text="SUIZA">
      <formula>NOT(ISERROR(SEARCH("SUIZA",B18)))</formula>
    </cfRule>
    <cfRule type="containsText" dxfId="33512" priority="33373" operator="containsText" text="AUSTRIA">
      <formula>NOT(ISERROR(SEARCH("AUSTRIA",B18)))</formula>
    </cfRule>
    <cfRule type="containsText" dxfId="33511" priority="33374" operator="containsText" text="IRLANDA">
      <formula>NOT(ISERROR(SEARCH("IRLANDA",B18)))</formula>
    </cfRule>
    <cfRule type="containsText" dxfId="33510" priority="33375" operator="containsText" text="PAÍSES DEL ESTE">
      <formula>NOT(ISERROR(SEARCH("PAÍSES DEL ESTE",B18)))</formula>
    </cfRule>
    <cfRule type="containsText" dxfId="33509" priority="33376" operator="containsText" text="RUSIA">
      <formula>NOT(ISERROR(SEARCH("RUSIA",B18)))</formula>
    </cfRule>
    <cfRule type="containsText" dxfId="33508" priority="33377" operator="containsText" text="HOLANDA">
      <formula>NOT(ISERROR(SEARCH("HOLANDA",B18)))</formula>
    </cfRule>
    <cfRule type="containsText" dxfId="33507" priority="33378" operator="containsText" text="FRANCIA">
      <formula>NOT(ISERROR(SEARCH("FRANCIA",B18)))</formula>
    </cfRule>
    <cfRule type="containsText" dxfId="33506" priority="33379" operator="containsText" text="ITALIA">
      <formula>NOT(ISERROR(SEARCH("ITALIA",B18)))</formula>
    </cfRule>
    <cfRule type="containsText" dxfId="33505" priority="33380" operator="containsText" text="BÉLGICA">
      <formula>NOT(ISERROR(SEARCH("BÉLGICA",B18)))</formula>
    </cfRule>
    <cfRule type="containsText" dxfId="33504" priority="33381" operator="containsText" text="ESPAÑA">
      <formula>NOT(ISERROR(SEARCH("ESPAÑA",B18)))</formula>
    </cfRule>
    <cfRule type="containsText" dxfId="33503" priority="33382" operator="containsText" text="ALEMANIA">
      <formula>NOT(ISERROR(SEARCH("ALEMANIA",B18)))</formula>
    </cfRule>
    <cfRule type="containsText" dxfId="33502" priority="33383" operator="containsText" text="PAÍSES NÓRDICOS">
      <formula>NOT(ISERROR(SEARCH("PAÍSES NÓRDICOS",B18)))</formula>
    </cfRule>
    <cfRule type="containsText" dxfId="33501" priority="33384" operator="containsText" text="REINO UNIDO">
      <formula>NOT(ISERROR(SEARCH("REINO UNIDO",B18)))</formula>
    </cfRule>
    <cfRule type="containsText" dxfId="33500" priority="33385" operator="containsText" text="DINAMARCA">
      <formula>NOT(ISERROR(SEARCH("DINAMARCA",B18)))</formula>
    </cfRule>
    <cfRule type="containsText" dxfId="33499" priority="33386" operator="containsText" text="NORUEGA">
      <formula>NOT(ISERROR(SEARCH("NORUEGA",B18)))</formula>
    </cfRule>
    <cfRule type="containsText" dxfId="33498" priority="33387" operator="containsText" text="FINLANDIA">
      <formula>NOT(ISERROR(SEARCH("FINLANDIA",B18)))</formula>
    </cfRule>
    <cfRule type="containsText" dxfId="33497" priority="33388" operator="containsText" text="SUECIA">
      <formula>NOT(ISERROR(SEARCH("SUECIA",B18)))</formula>
    </cfRule>
  </conditionalFormatting>
  <conditionalFormatting sqref="B18">
    <cfRule type="containsText" dxfId="33496" priority="33355" operator="containsText" text="SUIZA">
      <formula>NOT(ISERROR(SEARCH("SUIZA",B18)))</formula>
    </cfRule>
    <cfRule type="containsText" dxfId="33495" priority="33356" operator="containsText" text="AUSTRIA">
      <formula>NOT(ISERROR(SEARCH("AUSTRIA",B18)))</formula>
    </cfRule>
    <cfRule type="containsText" dxfId="33494" priority="33357" operator="containsText" text="IRLANDA">
      <formula>NOT(ISERROR(SEARCH("IRLANDA",B18)))</formula>
    </cfRule>
    <cfRule type="containsText" dxfId="33493" priority="33358" operator="containsText" text="PAÍSES DEL ESTE">
      <formula>NOT(ISERROR(SEARCH("PAÍSES DEL ESTE",B18)))</formula>
    </cfRule>
    <cfRule type="containsText" dxfId="33492" priority="33359" operator="containsText" text="RUSIA">
      <formula>NOT(ISERROR(SEARCH("RUSIA",B18)))</formula>
    </cfRule>
    <cfRule type="containsText" dxfId="33491" priority="33360" operator="containsText" text="HOLANDA">
      <formula>NOT(ISERROR(SEARCH("HOLANDA",B18)))</formula>
    </cfRule>
    <cfRule type="containsText" dxfId="33490" priority="33361" operator="containsText" text="FRANCIA">
      <formula>NOT(ISERROR(SEARCH("FRANCIA",B18)))</formula>
    </cfRule>
    <cfRule type="containsText" dxfId="33489" priority="33362" operator="containsText" text="ITALIA">
      <formula>NOT(ISERROR(SEARCH("ITALIA",B18)))</formula>
    </cfRule>
    <cfRule type="containsText" dxfId="33488" priority="33363" operator="containsText" text="BÉLGICA">
      <formula>NOT(ISERROR(SEARCH("BÉLGICA",B18)))</formula>
    </cfRule>
    <cfRule type="containsText" dxfId="33487" priority="33364" operator="containsText" text="ESPAÑA">
      <formula>NOT(ISERROR(SEARCH("ESPAÑA",B18)))</formula>
    </cfRule>
    <cfRule type="containsText" dxfId="33486" priority="33365" operator="containsText" text="ALEMANIA">
      <formula>NOT(ISERROR(SEARCH("ALEMANIA",B18)))</formula>
    </cfRule>
    <cfRule type="containsText" dxfId="33485" priority="33366" operator="containsText" text="PAÍSES NÓRDICOS">
      <formula>NOT(ISERROR(SEARCH("PAÍSES NÓRDICOS",B18)))</formula>
    </cfRule>
    <cfRule type="containsText" dxfId="33484" priority="33367" operator="containsText" text="REINO UNIDO">
      <formula>NOT(ISERROR(SEARCH("REINO UNIDO",B18)))</formula>
    </cfRule>
    <cfRule type="containsText" dxfId="33483" priority="33368" operator="containsText" text="DINAMARCA">
      <formula>NOT(ISERROR(SEARCH("DINAMARCA",B18)))</formula>
    </cfRule>
    <cfRule type="containsText" dxfId="33482" priority="33369" operator="containsText" text="NORUEGA">
      <formula>NOT(ISERROR(SEARCH("NORUEGA",B18)))</formula>
    </cfRule>
    <cfRule type="containsText" dxfId="33481" priority="33370" operator="containsText" text="FINLANDIA">
      <formula>NOT(ISERROR(SEARCH("FINLANDIA",B18)))</formula>
    </cfRule>
    <cfRule type="containsText" dxfId="33480" priority="33371" operator="containsText" text="SUECIA">
      <formula>NOT(ISERROR(SEARCH("SUECIA",B18)))</formula>
    </cfRule>
  </conditionalFormatting>
  <conditionalFormatting sqref="B18">
    <cfRule type="containsText" dxfId="33479" priority="33338" operator="containsText" text="SUIZA">
      <formula>NOT(ISERROR(SEARCH("SUIZA",B18)))</formula>
    </cfRule>
    <cfRule type="containsText" dxfId="33478" priority="33339" operator="containsText" text="AUSTRIA">
      <formula>NOT(ISERROR(SEARCH("AUSTRIA",B18)))</formula>
    </cfRule>
    <cfRule type="containsText" dxfId="33477" priority="33340" operator="containsText" text="IRLANDA">
      <formula>NOT(ISERROR(SEARCH("IRLANDA",B18)))</formula>
    </cfRule>
    <cfRule type="containsText" dxfId="33476" priority="33341" operator="containsText" text="PAÍSES DEL ESTE">
      <formula>NOT(ISERROR(SEARCH("PAÍSES DEL ESTE",B18)))</formula>
    </cfRule>
    <cfRule type="containsText" dxfId="33475" priority="33342" operator="containsText" text="RUSIA">
      <formula>NOT(ISERROR(SEARCH("RUSIA",B18)))</formula>
    </cfRule>
    <cfRule type="containsText" dxfId="33474" priority="33343" operator="containsText" text="HOLANDA">
      <formula>NOT(ISERROR(SEARCH("HOLANDA",B18)))</formula>
    </cfRule>
    <cfRule type="containsText" dxfId="33473" priority="33344" operator="containsText" text="FRANCIA">
      <formula>NOT(ISERROR(SEARCH("FRANCIA",B18)))</formula>
    </cfRule>
    <cfRule type="containsText" dxfId="33472" priority="33345" operator="containsText" text="ITALIA">
      <formula>NOT(ISERROR(SEARCH("ITALIA",B18)))</formula>
    </cfRule>
    <cfRule type="containsText" dxfId="33471" priority="33346" operator="containsText" text="BÉLGICA">
      <formula>NOT(ISERROR(SEARCH("BÉLGICA",B18)))</formula>
    </cfRule>
    <cfRule type="containsText" dxfId="33470" priority="33347" operator="containsText" text="ESPAÑA">
      <formula>NOT(ISERROR(SEARCH("ESPAÑA",B18)))</formula>
    </cfRule>
    <cfRule type="containsText" dxfId="33469" priority="33348" operator="containsText" text="ALEMANIA">
      <formula>NOT(ISERROR(SEARCH("ALEMANIA",B18)))</formula>
    </cfRule>
    <cfRule type="containsText" dxfId="33468" priority="33349" operator="containsText" text="PAÍSES NÓRDICOS">
      <formula>NOT(ISERROR(SEARCH("PAÍSES NÓRDICOS",B18)))</formula>
    </cfRule>
    <cfRule type="containsText" dxfId="33467" priority="33350" operator="containsText" text="REINO UNIDO">
      <formula>NOT(ISERROR(SEARCH("REINO UNIDO",B18)))</formula>
    </cfRule>
    <cfRule type="containsText" dxfId="33466" priority="33351" operator="containsText" text="DINAMARCA">
      <formula>NOT(ISERROR(SEARCH("DINAMARCA",B18)))</formula>
    </cfRule>
    <cfRule type="containsText" dxfId="33465" priority="33352" operator="containsText" text="NORUEGA">
      <formula>NOT(ISERROR(SEARCH("NORUEGA",B18)))</formula>
    </cfRule>
    <cfRule type="containsText" dxfId="33464" priority="33353" operator="containsText" text="FINLANDIA">
      <formula>NOT(ISERROR(SEARCH("FINLANDIA",B18)))</formula>
    </cfRule>
    <cfRule type="containsText" dxfId="33463" priority="33354" operator="containsText" text="SUECIA">
      <formula>NOT(ISERROR(SEARCH("SUECIA",B18)))</formula>
    </cfRule>
  </conditionalFormatting>
  <conditionalFormatting sqref="B17">
    <cfRule type="containsText" dxfId="33462" priority="33321" operator="containsText" text="SUIZA">
      <formula>NOT(ISERROR(SEARCH("SUIZA",B17)))</formula>
    </cfRule>
    <cfRule type="containsText" dxfId="33461" priority="33322" operator="containsText" text="AUSTRIA">
      <formula>NOT(ISERROR(SEARCH("AUSTRIA",B17)))</formula>
    </cfRule>
    <cfRule type="containsText" dxfId="33460" priority="33323" operator="containsText" text="IRLANDA">
      <formula>NOT(ISERROR(SEARCH("IRLANDA",B17)))</formula>
    </cfRule>
    <cfRule type="containsText" dxfId="33459" priority="33324" operator="containsText" text="PAÍSES DEL ESTE">
      <formula>NOT(ISERROR(SEARCH("PAÍSES DEL ESTE",B17)))</formula>
    </cfRule>
    <cfRule type="containsText" dxfId="33458" priority="33325" operator="containsText" text="RUSIA">
      <formula>NOT(ISERROR(SEARCH("RUSIA",B17)))</formula>
    </cfRule>
    <cfRule type="containsText" dxfId="33457" priority="33326" operator="containsText" text="HOLANDA">
      <formula>NOT(ISERROR(SEARCH("HOLANDA",B17)))</formula>
    </cfRule>
    <cfRule type="containsText" dxfId="33456" priority="33327" operator="containsText" text="FRANCIA">
      <formula>NOT(ISERROR(SEARCH("FRANCIA",B17)))</formula>
    </cfRule>
    <cfRule type="containsText" dxfId="33455" priority="33328" operator="containsText" text="ITALIA">
      <formula>NOT(ISERROR(SEARCH("ITALIA",B17)))</formula>
    </cfRule>
    <cfRule type="containsText" dxfId="33454" priority="33329" operator="containsText" text="BÉLGICA">
      <formula>NOT(ISERROR(SEARCH("BÉLGICA",B17)))</formula>
    </cfRule>
    <cfRule type="containsText" dxfId="33453" priority="33330" operator="containsText" text="ESPAÑA">
      <formula>NOT(ISERROR(SEARCH("ESPAÑA",B17)))</formula>
    </cfRule>
    <cfRule type="containsText" dxfId="33452" priority="33331" operator="containsText" text="ALEMANIA">
      <formula>NOT(ISERROR(SEARCH("ALEMANIA",B17)))</formula>
    </cfRule>
    <cfRule type="containsText" dxfId="33451" priority="33332" operator="containsText" text="PAÍSES NÓRDICOS">
      <formula>NOT(ISERROR(SEARCH("PAÍSES NÓRDICOS",B17)))</formula>
    </cfRule>
    <cfRule type="containsText" dxfId="33450" priority="33333" operator="containsText" text="REINO UNIDO">
      <formula>NOT(ISERROR(SEARCH("REINO UNIDO",B17)))</formula>
    </cfRule>
    <cfRule type="containsText" dxfId="33449" priority="33334" operator="containsText" text="DINAMARCA">
      <formula>NOT(ISERROR(SEARCH("DINAMARCA",B17)))</formula>
    </cfRule>
    <cfRule type="containsText" dxfId="33448" priority="33335" operator="containsText" text="NORUEGA">
      <formula>NOT(ISERROR(SEARCH("NORUEGA",B17)))</formula>
    </cfRule>
    <cfRule type="containsText" dxfId="33447" priority="33336" operator="containsText" text="FINLANDIA">
      <formula>NOT(ISERROR(SEARCH("FINLANDIA",B17)))</formula>
    </cfRule>
    <cfRule type="containsText" dxfId="33446" priority="33337" operator="containsText" text="SUECIA">
      <formula>NOT(ISERROR(SEARCH("SUECIA",B17)))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7:B18">
    <cfRule type="containsText" dxfId="33360" priority="33219" operator="containsText" text="SUIZA">
      <formula>NOT(ISERROR(SEARCH("SUIZA",B17)))</formula>
    </cfRule>
    <cfRule type="containsText" dxfId="33359" priority="33220" operator="containsText" text="AUSTRIA">
      <formula>NOT(ISERROR(SEARCH("AUSTRIA",B17)))</formula>
    </cfRule>
    <cfRule type="containsText" dxfId="33358" priority="33221" operator="containsText" text="IRLANDA">
      <formula>NOT(ISERROR(SEARCH("IRLANDA",B17)))</formula>
    </cfRule>
    <cfRule type="containsText" dxfId="33357" priority="33222" operator="containsText" text="PAÍSES DEL ESTE">
      <formula>NOT(ISERROR(SEARCH("PAÍSES DEL ESTE",B17)))</formula>
    </cfRule>
    <cfRule type="containsText" dxfId="33356" priority="33223" operator="containsText" text="RUSIA">
      <formula>NOT(ISERROR(SEARCH("RUSIA",B17)))</formula>
    </cfRule>
    <cfRule type="containsText" dxfId="33355" priority="33224" operator="containsText" text="HOLANDA">
      <formula>NOT(ISERROR(SEARCH("HOLANDA",B17)))</formula>
    </cfRule>
    <cfRule type="containsText" dxfId="33354" priority="33225" operator="containsText" text="FRANCIA">
      <formula>NOT(ISERROR(SEARCH("FRANCIA",B17)))</formula>
    </cfRule>
    <cfRule type="containsText" dxfId="33353" priority="33226" operator="containsText" text="ITALIA">
      <formula>NOT(ISERROR(SEARCH("ITALIA",B17)))</formula>
    </cfRule>
    <cfRule type="containsText" dxfId="33352" priority="33227" operator="containsText" text="BÉLGICA">
      <formula>NOT(ISERROR(SEARCH("BÉLGICA",B17)))</formula>
    </cfRule>
    <cfRule type="containsText" dxfId="33351" priority="33228" operator="containsText" text="ESPAÑA">
      <formula>NOT(ISERROR(SEARCH("ESPAÑA",B17)))</formula>
    </cfRule>
    <cfRule type="containsText" dxfId="33350" priority="33229" operator="containsText" text="ALEMANIA">
      <formula>NOT(ISERROR(SEARCH("ALEMANIA",B17)))</formula>
    </cfRule>
    <cfRule type="containsText" dxfId="33349" priority="33230" operator="containsText" text="PAÍSES NÓRDICOS">
      <formula>NOT(ISERROR(SEARCH("PAÍSES NÓRDICOS",B17)))</formula>
    </cfRule>
    <cfRule type="containsText" dxfId="33348" priority="33231" operator="containsText" text="REINO UNIDO">
      <formula>NOT(ISERROR(SEARCH("REINO UNIDO",B17)))</formula>
    </cfRule>
    <cfRule type="containsText" dxfId="33347" priority="33232" operator="containsText" text="DINAMARCA">
      <formula>NOT(ISERROR(SEARCH("DINAMARCA",B17)))</formula>
    </cfRule>
    <cfRule type="containsText" dxfId="33346" priority="33233" operator="containsText" text="NORUEGA">
      <formula>NOT(ISERROR(SEARCH("NORUEGA",B17)))</formula>
    </cfRule>
    <cfRule type="containsText" dxfId="33345" priority="33234" operator="containsText" text="FINLANDIA">
      <formula>NOT(ISERROR(SEARCH("FINLANDIA",B17)))</formula>
    </cfRule>
    <cfRule type="containsText" dxfId="33344" priority="33235" operator="containsText" text="SUECIA">
      <formula>NOT(ISERROR(SEARCH("SUECIA",B17)))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9">
    <cfRule type="containsText" dxfId="33326" priority="33185" operator="containsText" text="SUIZA">
      <formula>NOT(ISERROR(SEARCH("SUIZA",B19)))</formula>
    </cfRule>
    <cfRule type="containsText" dxfId="33325" priority="33186" operator="containsText" text="AUSTRIA">
      <formula>NOT(ISERROR(SEARCH("AUSTRIA",B19)))</formula>
    </cfRule>
    <cfRule type="containsText" dxfId="33324" priority="33187" operator="containsText" text="IRLANDA">
      <formula>NOT(ISERROR(SEARCH("IRLANDA",B19)))</formula>
    </cfRule>
    <cfRule type="containsText" dxfId="33323" priority="33188" operator="containsText" text="PAÍSES DEL ESTE">
      <formula>NOT(ISERROR(SEARCH("PAÍSES DEL ESTE",B19)))</formula>
    </cfRule>
    <cfRule type="containsText" dxfId="33322" priority="33189" operator="containsText" text="RUSIA">
      <formula>NOT(ISERROR(SEARCH("RUSIA",B19)))</formula>
    </cfRule>
    <cfRule type="containsText" dxfId="33321" priority="33190" operator="containsText" text="HOLANDA">
      <formula>NOT(ISERROR(SEARCH("HOLANDA",B19)))</formula>
    </cfRule>
    <cfRule type="containsText" dxfId="33320" priority="33191" operator="containsText" text="FRANCIA">
      <formula>NOT(ISERROR(SEARCH("FRANCIA",B19)))</formula>
    </cfRule>
    <cfRule type="containsText" dxfId="33319" priority="33192" operator="containsText" text="ITALIA">
      <formula>NOT(ISERROR(SEARCH("ITALIA",B19)))</formula>
    </cfRule>
    <cfRule type="containsText" dxfId="33318" priority="33193" operator="containsText" text="BÉLGICA">
      <formula>NOT(ISERROR(SEARCH("BÉLGICA",B19)))</formula>
    </cfRule>
    <cfRule type="containsText" dxfId="33317" priority="33194" operator="containsText" text="ESPAÑA">
      <formula>NOT(ISERROR(SEARCH("ESPAÑA",B19)))</formula>
    </cfRule>
    <cfRule type="containsText" dxfId="33316" priority="33195" operator="containsText" text="ALEMANIA">
      <formula>NOT(ISERROR(SEARCH("ALEMANIA",B19)))</formula>
    </cfRule>
    <cfRule type="containsText" dxfId="33315" priority="33196" operator="containsText" text="PAÍSES NÓRDICOS">
      <formula>NOT(ISERROR(SEARCH("PAÍSES NÓRDICOS",B19)))</formula>
    </cfRule>
    <cfRule type="containsText" dxfId="33314" priority="33197" operator="containsText" text="REINO UNIDO">
      <formula>NOT(ISERROR(SEARCH("REINO UNIDO",B19)))</formula>
    </cfRule>
    <cfRule type="containsText" dxfId="33313" priority="33198" operator="containsText" text="DINAMARCA">
      <formula>NOT(ISERROR(SEARCH("DINAMARCA",B19)))</formula>
    </cfRule>
    <cfRule type="containsText" dxfId="33312" priority="33199" operator="containsText" text="NORUEGA">
      <formula>NOT(ISERROR(SEARCH("NORUEGA",B19)))</formula>
    </cfRule>
    <cfRule type="containsText" dxfId="33311" priority="33200" operator="containsText" text="FINLANDIA">
      <formula>NOT(ISERROR(SEARCH("FINLANDIA",B19)))</formula>
    </cfRule>
    <cfRule type="containsText" dxfId="33310" priority="33201" operator="containsText" text="SUECIA">
      <formula>NOT(ISERROR(SEARCH("SUECIA",B19)))</formula>
    </cfRule>
  </conditionalFormatting>
  <conditionalFormatting sqref="B19">
    <cfRule type="containsText" dxfId="33309" priority="33168" operator="containsText" text="SUIZA">
      <formula>NOT(ISERROR(SEARCH("SUIZA",B19)))</formula>
    </cfRule>
    <cfRule type="containsText" dxfId="33308" priority="33169" operator="containsText" text="AUSTRIA">
      <formula>NOT(ISERROR(SEARCH("AUSTRIA",B19)))</formula>
    </cfRule>
    <cfRule type="containsText" dxfId="33307" priority="33170" operator="containsText" text="IRLANDA">
      <formula>NOT(ISERROR(SEARCH("IRLANDA",B19)))</formula>
    </cfRule>
    <cfRule type="containsText" dxfId="33306" priority="33171" operator="containsText" text="PAÍSES DEL ESTE">
      <formula>NOT(ISERROR(SEARCH("PAÍSES DEL ESTE",B19)))</formula>
    </cfRule>
    <cfRule type="containsText" dxfId="33305" priority="33172" operator="containsText" text="RUSIA">
      <formula>NOT(ISERROR(SEARCH("RUSIA",B19)))</formula>
    </cfRule>
    <cfRule type="containsText" dxfId="33304" priority="33173" operator="containsText" text="HOLANDA">
      <formula>NOT(ISERROR(SEARCH("HOLANDA",B19)))</formula>
    </cfRule>
    <cfRule type="containsText" dxfId="33303" priority="33174" operator="containsText" text="FRANCIA">
      <formula>NOT(ISERROR(SEARCH("FRANCIA",B19)))</formula>
    </cfRule>
    <cfRule type="containsText" dxfId="33302" priority="33175" operator="containsText" text="ITALIA">
      <formula>NOT(ISERROR(SEARCH("ITALIA",B19)))</formula>
    </cfRule>
    <cfRule type="containsText" dxfId="33301" priority="33176" operator="containsText" text="BÉLGICA">
      <formula>NOT(ISERROR(SEARCH("BÉLGICA",B19)))</formula>
    </cfRule>
    <cfRule type="containsText" dxfId="33300" priority="33177" operator="containsText" text="ESPAÑA">
      <formula>NOT(ISERROR(SEARCH("ESPAÑA",B19)))</formula>
    </cfRule>
    <cfRule type="containsText" dxfId="33299" priority="33178" operator="containsText" text="ALEMANIA">
      <formula>NOT(ISERROR(SEARCH("ALEMANIA",B19)))</formula>
    </cfRule>
    <cfRule type="containsText" dxfId="33298" priority="33179" operator="containsText" text="PAÍSES NÓRDICOS">
      <formula>NOT(ISERROR(SEARCH("PAÍSES NÓRDICOS",B19)))</formula>
    </cfRule>
    <cfRule type="containsText" dxfId="33297" priority="33180" operator="containsText" text="REINO UNIDO">
      <formula>NOT(ISERROR(SEARCH("REINO UNIDO",B19)))</formula>
    </cfRule>
    <cfRule type="containsText" dxfId="33296" priority="33181" operator="containsText" text="DINAMARCA">
      <formula>NOT(ISERROR(SEARCH("DINAMARCA",B19)))</formula>
    </cfRule>
    <cfRule type="containsText" dxfId="33295" priority="33182" operator="containsText" text="NORUEGA">
      <formula>NOT(ISERROR(SEARCH("NORUEGA",B19)))</formula>
    </cfRule>
    <cfRule type="containsText" dxfId="33294" priority="33183" operator="containsText" text="FINLANDIA">
      <formula>NOT(ISERROR(SEARCH("FINLANDIA",B19)))</formula>
    </cfRule>
    <cfRule type="containsText" dxfId="33293" priority="33184" operator="containsText" text="SUECIA">
      <formula>NOT(ISERROR(SEARCH("SUECIA",B19)))</formula>
    </cfRule>
  </conditionalFormatting>
  <conditionalFormatting sqref="B17">
    <cfRule type="containsText" dxfId="33292" priority="33151" operator="containsText" text="SUIZA">
      <formula>NOT(ISERROR(SEARCH("SUIZA",B17)))</formula>
    </cfRule>
    <cfRule type="containsText" dxfId="33291" priority="33152" operator="containsText" text="AUSTRIA">
      <formula>NOT(ISERROR(SEARCH("AUSTRIA",B17)))</formula>
    </cfRule>
    <cfRule type="containsText" dxfId="33290" priority="33153" operator="containsText" text="IRLANDA">
      <formula>NOT(ISERROR(SEARCH("IRLANDA",B17)))</formula>
    </cfRule>
    <cfRule type="containsText" dxfId="33289" priority="33154" operator="containsText" text="PAÍSES DEL ESTE">
      <formula>NOT(ISERROR(SEARCH("PAÍSES DEL ESTE",B17)))</formula>
    </cfRule>
    <cfRule type="containsText" dxfId="33288" priority="33155" operator="containsText" text="RUSIA">
      <formula>NOT(ISERROR(SEARCH("RUSIA",B17)))</formula>
    </cfRule>
    <cfRule type="containsText" dxfId="33287" priority="33156" operator="containsText" text="HOLANDA">
      <formula>NOT(ISERROR(SEARCH("HOLANDA",B17)))</formula>
    </cfRule>
    <cfRule type="containsText" dxfId="33286" priority="33157" operator="containsText" text="FRANCIA">
      <formula>NOT(ISERROR(SEARCH("FRANCIA",B17)))</formula>
    </cfRule>
    <cfRule type="containsText" dxfId="33285" priority="33158" operator="containsText" text="ITALIA">
      <formula>NOT(ISERROR(SEARCH("ITALIA",B17)))</formula>
    </cfRule>
    <cfRule type="containsText" dxfId="33284" priority="33159" operator="containsText" text="BÉLGICA">
      <formula>NOT(ISERROR(SEARCH("BÉLGICA",B17)))</formula>
    </cfRule>
    <cfRule type="containsText" dxfId="33283" priority="33160" operator="containsText" text="ESPAÑA">
      <formula>NOT(ISERROR(SEARCH("ESPAÑA",B17)))</formula>
    </cfRule>
    <cfRule type="containsText" dxfId="33282" priority="33161" operator="containsText" text="ALEMANIA">
      <formula>NOT(ISERROR(SEARCH("ALEMANIA",B17)))</formula>
    </cfRule>
    <cfRule type="containsText" dxfId="33281" priority="33162" operator="containsText" text="PAÍSES NÓRDICOS">
      <formula>NOT(ISERROR(SEARCH("PAÍSES NÓRDICOS",B17)))</formula>
    </cfRule>
    <cfRule type="containsText" dxfId="33280" priority="33163" operator="containsText" text="REINO UNIDO">
      <formula>NOT(ISERROR(SEARCH("REINO UNIDO",B17)))</formula>
    </cfRule>
    <cfRule type="containsText" dxfId="33279" priority="33164" operator="containsText" text="DINAMARCA">
      <formula>NOT(ISERROR(SEARCH("DINAMARCA",B17)))</formula>
    </cfRule>
    <cfRule type="containsText" dxfId="33278" priority="33165" operator="containsText" text="NORUEGA">
      <formula>NOT(ISERROR(SEARCH("NORUEGA",B17)))</formula>
    </cfRule>
    <cfRule type="containsText" dxfId="33277" priority="33166" operator="containsText" text="FINLANDIA">
      <formula>NOT(ISERROR(SEARCH("FINLANDIA",B17)))</formula>
    </cfRule>
    <cfRule type="containsText" dxfId="33276" priority="33167" operator="containsText" text="SUECIA">
      <formula>NOT(ISERROR(SEARCH("SUECIA",B17)))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7">
    <cfRule type="containsText" dxfId="33258" priority="33117" operator="containsText" text="SUIZA">
      <formula>NOT(ISERROR(SEARCH("SUIZA",B17)))</formula>
    </cfRule>
    <cfRule type="containsText" dxfId="33257" priority="33118" operator="containsText" text="AUSTRIA">
      <formula>NOT(ISERROR(SEARCH("AUSTRIA",B17)))</formula>
    </cfRule>
    <cfRule type="containsText" dxfId="33256" priority="33119" operator="containsText" text="IRLANDA">
      <formula>NOT(ISERROR(SEARCH("IRLANDA",B17)))</formula>
    </cfRule>
    <cfRule type="containsText" dxfId="33255" priority="33120" operator="containsText" text="PAÍSES DEL ESTE">
      <formula>NOT(ISERROR(SEARCH("PAÍSES DEL ESTE",B17)))</formula>
    </cfRule>
    <cfRule type="containsText" dxfId="33254" priority="33121" operator="containsText" text="RUSIA">
      <formula>NOT(ISERROR(SEARCH("RUSIA",B17)))</formula>
    </cfRule>
    <cfRule type="containsText" dxfId="33253" priority="33122" operator="containsText" text="HOLANDA">
      <formula>NOT(ISERROR(SEARCH("HOLANDA",B17)))</formula>
    </cfRule>
    <cfRule type="containsText" dxfId="33252" priority="33123" operator="containsText" text="FRANCIA">
      <formula>NOT(ISERROR(SEARCH("FRANCIA",B17)))</formula>
    </cfRule>
    <cfRule type="containsText" dxfId="33251" priority="33124" operator="containsText" text="ITALIA">
      <formula>NOT(ISERROR(SEARCH("ITALIA",B17)))</formula>
    </cfRule>
    <cfRule type="containsText" dxfId="33250" priority="33125" operator="containsText" text="BÉLGICA">
      <formula>NOT(ISERROR(SEARCH("BÉLGICA",B17)))</formula>
    </cfRule>
    <cfRule type="containsText" dxfId="33249" priority="33126" operator="containsText" text="ESPAÑA">
      <formula>NOT(ISERROR(SEARCH("ESPAÑA",B17)))</formula>
    </cfRule>
    <cfRule type="containsText" dxfId="33248" priority="33127" operator="containsText" text="ALEMANIA">
      <formula>NOT(ISERROR(SEARCH("ALEMANIA",B17)))</formula>
    </cfRule>
    <cfRule type="containsText" dxfId="33247" priority="33128" operator="containsText" text="PAÍSES NÓRDICOS">
      <formula>NOT(ISERROR(SEARCH("PAÍSES NÓRDICOS",B17)))</formula>
    </cfRule>
    <cfRule type="containsText" dxfId="33246" priority="33129" operator="containsText" text="REINO UNIDO">
      <formula>NOT(ISERROR(SEARCH("REINO UNIDO",B17)))</formula>
    </cfRule>
    <cfRule type="containsText" dxfId="33245" priority="33130" operator="containsText" text="DINAMARCA">
      <formula>NOT(ISERROR(SEARCH("DINAMARCA",B17)))</formula>
    </cfRule>
    <cfRule type="containsText" dxfId="33244" priority="33131" operator="containsText" text="NORUEGA">
      <formula>NOT(ISERROR(SEARCH("NORUEGA",B17)))</formula>
    </cfRule>
    <cfRule type="containsText" dxfId="33243" priority="33132" operator="containsText" text="FINLANDIA">
      <formula>NOT(ISERROR(SEARCH("FINLANDIA",B17)))</formula>
    </cfRule>
    <cfRule type="containsText" dxfId="33242" priority="33133" operator="containsText" text="SUECIA">
      <formula>NOT(ISERROR(SEARCH("SUECIA",B17)))</formula>
    </cfRule>
  </conditionalFormatting>
  <conditionalFormatting sqref="B17">
    <cfRule type="containsText" dxfId="33241" priority="33100" operator="containsText" text="SUIZA">
      <formula>NOT(ISERROR(SEARCH("SUIZA",B17)))</formula>
    </cfRule>
    <cfRule type="containsText" dxfId="33240" priority="33101" operator="containsText" text="AUSTRIA">
      <formula>NOT(ISERROR(SEARCH("AUSTRIA",B17)))</formula>
    </cfRule>
    <cfRule type="containsText" dxfId="33239" priority="33102" operator="containsText" text="IRLANDA">
      <formula>NOT(ISERROR(SEARCH("IRLANDA",B17)))</formula>
    </cfRule>
    <cfRule type="containsText" dxfId="33238" priority="33103" operator="containsText" text="PAÍSES DEL ESTE">
      <formula>NOT(ISERROR(SEARCH("PAÍSES DEL ESTE",B17)))</formula>
    </cfRule>
    <cfRule type="containsText" dxfId="33237" priority="33104" operator="containsText" text="RUSIA">
      <formula>NOT(ISERROR(SEARCH("RUSIA",B17)))</formula>
    </cfRule>
    <cfRule type="containsText" dxfId="33236" priority="33105" operator="containsText" text="HOLANDA">
      <formula>NOT(ISERROR(SEARCH("HOLANDA",B17)))</formula>
    </cfRule>
    <cfRule type="containsText" dxfId="33235" priority="33106" operator="containsText" text="FRANCIA">
      <formula>NOT(ISERROR(SEARCH("FRANCIA",B17)))</formula>
    </cfRule>
    <cfRule type="containsText" dxfId="33234" priority="33107" operator="containsText" text="ITALIA">
      <formula>NOT(ISERROR(SEARCH("ITALIA",B17)))</formula>
    </cfRule>
    <cfRule type="containsText" dxfId="33233" priority="33108" operator="containsText" text="BÉLGICA">
      <formula>NOT(ISERROR(SEARCH("BÉLGICA",B17)))</formula>
    </cfRule>
    <cfRule type="containsText" dxfId="33232" priority="33109" operator="containsText" text="ESPAÑA">
      <formula>NOT(ISERROR(SEARCH("ESPAÑA",B17)))</formula>
    </cfRule>
    <cfRule type="containsText" dxfId="33231" priority="33110" operator="containsText" text="ALEMANIA">
      <formula>NOT(ISERROR(SEARCH("ALEMANIA",B17)))</formula>
    </cfRule>
    <cfRule type="containsText" dxfId="33230" priority="33111" operator="containsText" text="PAÍSES NÓRDICOS">
      <formula>NOT(ISERROR(SEARCH("PAÍSES NÓRDICOS",B17)))</formula>
    </cfRule>
    <cfRule type="containsText" dxfId="33229" priority="33112" operator="containsText" text="REINO UNIDO">
      <formula>NOT(ISERROR(SEARCH("REINO UNIDO",B17)))</formula>
    </cfRule>
    <cfRule type="containsText" dxfId="33228" priority="33113" operator="containsText" text="DINAMARCA">
      <formula>NOT(ISERROR(SEARCH("DINAMARCA",B17)))</formula>
    </cfRule>
    <cfRule type="containsText" dxfId="33227" priority="33114" operator="containsText" text="NORUEGA">
      <formula>NOT(ISERROR(SEARCH("NORUEGA",B17)))</formula>
    </cfRule>
    <cfRule type="containsText" dxfId="33226" priority="33115" operator="containsText" text="FINLANDIA">
      <formula>NOT(ISERROR(SEARCH("FINLANDIA",B17)))</formula>
    </cfRule>
    <cfRule type="containsText" dxfId="33225" priority="33116" operator="containsText" text="SUECIA">
      <formula>NOT(ISERROR(SEARCH("SUECIA",B17)))</formula>
    </cfRule>
  </conditionalFormatting>
  <conditionalFormatting sqref="B17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7:B18">
    <cfRule type="containsText" dxfId="33190" priority="33049" operator="containsText" text="SUIZA">
      <formula>NOT(ISERROR(SEARCH("SUIZA",B17)))</formula>
    </cfRule>
    <cfRule type="containsText" dxfId="33189" priority="33050" operator="containsText" text="AUSTRIA">
      <formula>NOT(ISERROR(SEARCH("AUSTRIA",B17)))</formula>
    </cfRule>
    <cfRule type="containsText" dxfId="33188" priority="33051" operator="containsText" text="IRLANDA">
      <formula>NOT(ISERROR(SEARCH("IRLANDA",B17)))</formula>
    </cfRule>
    <cfRule type="containsText" dxfId="33187" priority="33052" operator="containsText" text="PAÍSES DEL ESTE">
      <formula>NOT(ISERROR(SEARCH("PAÍSES DEL ESTE",B17)))</formula>
    </cfRule>
    <cfRule type="containsText" dxfId="33186" priority="33053" operator="containsText" text="RUSIA">
      <formula>NOT(ISERROR(SEARCH("RUSIA",B17)))</formula>
    </cfRule>
    <cfRule type="containsText" dxfId="33185" priority="33054" operator="containsText" text="HOLANDA">
      <formula>NOT(ISERROR(SEARCH("HOLANDA",B17)))</formula>
    </cfRule>
    <cfRule type="containsText" dxfId="33184" priority="33055" operator="containsText" text="FRANCIA">
      <formula>NOT(ISERROR(SEARCH("FRANCIA",B17)))</formula>
    </cfRule>
    <cfRule type="containsText" dxfId="33183" priority="33056" operator="containsText" text="ITALIA">
      <formula>NOT(ISERROR(SEARCH("ITALIA",B17)))</formula>
    </cfRule>
    <cfRule type="containsText" dxfId="33182" priority="33057" operator="containsText" text="BÉLGICA">
      <formula>NOT(ISERROR(SEARCH("BÉLGICA",B17)))</formula>
    </cfRule>
    <cfRule type="containsText" dxfId="33181" priority="33058" operator="containsText" text="ESPAÑA">
      <formula>NOT(ISERROR(SEARCH("ESPAÑA",B17)))</formula>
    </cfRule>
    <cfRule type="containsText" dxfId="33180" priority="33059" operator="containsText" text="ALEMANIA">
      <formula>NOT(ISERROR(SEARCH("ALEMANIA",B17)))</formula>
    </cfRule>
    <cfRule type="containsText" dxfId="33179" priority="33060" operator="containsText" text="PAÍSES NÓRDICOS">
      <formula>NOT(ISERROR(SEARCH("PAÍSES NÓRDICOS",B17)))</formula>
    </cfRule>
    <cfRule type="containsText" dxfId="33178" priority="33061" operator="containsText" text="REINO UNIDO">
      <formula>NOT(ISERROR(SEARCH("REINO UNIDO",B17)))</formula>
    </cfRule>
    <cfRule type="containsText" dxfId="33177" priority="33062" operator="containsText" text="DINAMARCA">
      <formula>NOT(ISERROR(SEARCH("DINAMARCA",B17)))</formula>
    </cfRule>
    <cfRule type="containsText" dxfId="33176" priority="33063" operator="containsText" text="NORUEGA">
      <formula>NOT(ISERROR(SEARCH("NORUEGA",B17)))</formula>
    </cfRule>
    <cfRule type="containsText" dxfId="33175" priority="33064" operator="containsText" text="FINLANDIA">
      <formula>NOT(ISERROR(SEARCH("FINLANDIA",B17)))</formula>
    </cfRule>
    <cfRule type="containsText" dxfId="33174" priority="33065" operator="containsText" text="SUECIA">
      <formula>NOT(ISERROR(SEARCH("SUECIA",B17)))</formula>
    </cfRule>
  </conditionalFormatting>
  <conditionalFormatting sqref="B17:B18">
    <cfRule type="containsText" dxfId="33173" priority="33032" operator="containsText" text="SUIZA">
      <formula>NOT(ISERROR(SEARCH("SUIZA",B17)))</formula>
    </cfRule>
    <cfRule type="containsText" dxfId="33172" priority="33033" operator="containsText" text="AUSTRIA">
      <formula>NOT(ISERROR(SEARCH("AUSTRIA",B17)))</formula>
    </cfRule>
    <cfRule type="containsText" dxfId="33171" priority="33034" operator="containsText" text="IRLANDA">
      <formula>NOT(ISERROR(SEARCH("IRLANDA",B17)))</formula>
    </cfRule>
    <cfRule type="containsText" dxfId="33170" priority="33035" operator="containsText" text="PAÍSES DEL ESTE">
      <formula>NOT(ISERROR(SEARCH("PAÍSES DEL ESTE",B17)))</formula>
    </cfRule>
    <cfRule type="containsText" dxfId="33169" priority="33036" operator="containsText" text="RUSIA">
      <formula>NOT(ISERROR(SEARCH("RUSIA",B17)))</formula>
    </cfRule>
    <cfRule type="containsText" dxfId="33168" priority="33037" operator="containsText" text="HOLANDA">
      <formula>NOT(ISERROR(SEARCH("HOLANDA",B17)))</formula>
    </cfRule>
    <cfRule type="containsText" dxfId="33167" priority="33038" operator="containsText" text="FRANCIA">
      <formula>NOT(ISERROR(SEARCH("FRANCIA",B17)))</formula>
    </cfRule>
    <cfRule type="containsText" dxfId="33166" priority="33039" operator="containsText" text="ITALIA">
      <formula>NOT(ISERROR(SEARCH("ITALIA",B17)))</formula>
    </cfRule>
    <cfRule type="containsText" dxfId="33165" priority="33040" operator="containsText" text="BÉLGICA">
      <formula>NOT(ISERROR(SEARCH("BÉLGICA",B17)))</formula>
    </cfRule>
    <cfRule type="containsText" dxfId="33164" priority="33041" operator="containsText" text="ESPAÑA">
      <formula>NOT(ISERROR(SEARCH("ESPAÑA",B17)))</formula>
    </cfRule>
    <cfRule type="containsText" dxfId="33163" priority="33042" operator="containsText" text="ALEMANIA">
      <formula>NOT(ISERROR(SEARCH("ALEMANIA",B17)))</formula>
    </cfRule>
    <cfRule type="containsText" dxfId="33162" priority="33043" operator="containsText" text="PAÍSES NÓRDICOS">
      <formula>NOT(ISERROR(SEARCH("PAÍSES NÓRDICOS",B17)))</formula>
    </cfRule>
    <cfRule type="containsText" dxfId="33161" priority="33044" operator="containsText" text="REINO UNIDO">
      <formula>NOT(ISERROR(SEARCH("REINO UNIDO",B17)))</formula>
    </cfRule>
    <cfRule type="containsText" dxfId="33160" priority="33045" operator="containsText" text="DINAMARCA">
      <formula>NOT(ISERROR(SEARCH("DINAMARCA",B17)))</formula>
    </cfRule>
    <cfRule type="containsText" dxfId="33159" priority="33046" operator="containsText" text="NORUEGA">
      <formula>NOT(ISERROR(SEARCH("NORUEGA",B17)))</formula>
    </cfRule>
    <cfRule type="containsText" dxfId="33158" priority="33047" operator="containsText" text="FINLANDIA">
      <formula>NOT(ISERROR(SEARCH("FINLANDIA",B17)))</formula>
    </cfRule>
    <cfRule type="containsText" dxfId="33157" priority="33048" operator="containsText" text="SUECIA">
      <formula>NOT(ISERROR(SEARCH("SUECIA",B17)))</formula>
    </cfRule>
  </conditionalFormatting>
  <conditionalFormatting sqref="B17">
    <cfRule type="containsText" dxfId="33156" priority="33015" operator="containsText" text="SUIZA">
      <formula>NOT(ISERROR(SEARCH("SUIZA",B17)))</formula>
    </cfRule>
    <cfRule type="containsText" dxfId="33155" priority="33016" operator="containsText" text="AUSTRIA">
      <formula>NOT(ISERROR(SEARCH("AUSTRIA",B17)))</formula>
    </cfRule>
    <cfRule type="containsText" dxfId="33154" priority="33017" operator="containsText" text="IRLANDA">
      <formula>NOT(ISERROR(SEARCH("IRLANDA",B17)))</formula>
    </cfRule>
    <cfRule type="containsText" dxfId="33153" priority="33018" operator="containsText" text="PAÍSES DEL ESTE">
      <formula>NOT(ISERROR(SEARCH("PAÍSES DEL ESTE",B17)))</formula>
    </cfRule>
    <cfRule type="containsText" dxfId="33152" priority="33019" operator="containsText" text="RUSIA">
      <formula>NOT(ISERROR(SEARCH("RUSIA",B17)))</formula>
    </cfRule>
    <cfRule type="containsText" dxfId="33151" priority="33020" operator="containsText" text="HOLANDA">
      <formula>NOT(ISERROR(SEARCH("HOLANDA",B17)))</formula>
    </cfRule>
    <cfRule type="containsText" dxfId="33150" priority="33021" operator="containsText" text="FRANCIA">
      <formula>NOT(ISERROR(SEARCH("FRANCIA",B17)))</formula>
    </cfRule>
    <cfRule type="containsText" dxfId="33149" priority="33022" operator="containsText" text="ITALIA">
      <formula>NOT(ISERROR(SEARCH("ITALIA",B17)))</formula>
    </cfRule>
    <cfRule type="containsText" dxfId="33148" priority="33023" operator="containsText" text="BÉLGICA">
      <formula>NOT(ISERROR(SEARCH("BÉLGICA",B17)))</formula>
    </cfRule>
    <cfRule type="containsText" dxfId="33147" priority="33024" operator="containsText" text="ESPAÑA">
      <formula>NOT(ISERROR(SEARCH("ESPAÑA",B17)))</formula>
    </cfRule>
    <cfRule type="containsText" dxfId="33146" priority="33025" operator="containsText" text="ALEMANIA">
      <formula>NOT(ISERROR(SEARCH("ALEMANIA",B17)))</formula>
    </cfRule>
    <cfRule type="containsText" dxfId="33145" priority="33026" operator="containsText" text="PAÍSES NÓRDICOS">
      <formula>NOT(ISERROR(SEARCH("PAÍSES NÓRDICOS",B17)))</formula>
    </cfRule>
    <cfRule type="containsText" dxfId="33144" priority="33027" operator="containsText" text="REINO UNIDO">
      <formula>NOT(ISERROR(SEARCH("REINO UNIDO",B17)))</formula>
    </cfRule>
    <cfRule type="containsText" dxfId="33143" priority="33028" operator="containsText" text="DINAMARCA">
      <formula>NOT(ISERROR(SEARCH("DINAMARCA",B17)))</formula>
    </cfRule>
    <cfRule type="containsText" dxfId="33142" priority="33029" operator="containsText" text="NORUEGA">
      <formula>NOT(ISERROR(SEARCH("NORUEGA",B17)))</formula>
    </cfRule>
    <cfRule type="containsText" dxfId="33141" priority="33030" operator="containsText" text="FINLANDIA">
      <formula>NOT(ISERROR(SEARCH("FINLANDIA",B17)))</formula>
    </cfRule>
    <cfRule type="containsText" dxfId="33140" priority="33031" operator="containsText" text="SUECIA">
      <formula>NOT(ISERROR(SEARCH("SUECIA",B17)))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7">
    <cfRule type="containsText" dxfId="33122" priority="32981" operator="containsText" text="SUIZA">
      <formula>NOT(ISERROR(SEARCH("SUIZA",B17)))</formula>
    </cfRule>
    <cfRule type="containsText" dxfId="33121" priority="32982" operator="containsText" text="AUSTRIA">
      <formula>NOT(ISERROR(SEARCH("AUSTRIA",B17)))</formula>
    </cfRule>
    <cfRule type="containsText" dxfId="33120" priority="32983" operator="containsText" text="IRLANDA">
      <formula>NOT(ISERROR(SEARCH("IRLANDA",B17)))</formula>
    </cfRule>
    <cfRule type="containsText" dxfId="33119" priority="32984" operator="containsText" text="PAÍSES DEL ESTE">
      <formula>NOT(ISERROR(SEARCH("PAÍSES DEL ESTE",B17)))</formula>
    </cfRule>
    <cfRule type="containsText" dxfId="33118" priority="32985" operator="containsText" text="RUSIA">
      <formula>NOT(ISERROR(SEARCH("RUSIA",B17)))</formula>
    </cfRule>
    <cfRule type="containsText" dxfId="33117" priority="32986" operator="containsText" text="HOLANDA">
      <formula>NOT(ISERROR(SEARCH("HOLANDA",B17)))</formula>
    </cfRule>
    <cfRule type="containsText" dxfId="33116" priority="32987" operator="containsText" text="FRANCIA">
      <formula>NOT(ISERROR(SEARCH("FRANCIA",B17)))</formula>
    </cfRule>
    <cfRule type="containsText" dxfId="33115" priority="32988" operator="containsText" text="ITALIA">
      <formula>NOT(ISERROR(SEARCH("ITALIA",B17)))</formula>
    </cfRule>
    <cfRule type="containsText" dxfId="33114" priority="32989" operator="containsText" text="BÉLGICA">
      <formula>NOT(ISERROR(SEARCH("BÉLGICA",B17)))</formula>
    </cfRule>
    <cfRule type="containsText" dxfId="33113" priority="32990" operator="containsText" text="ESPAÑA">
      <formula>NOT(ISERROR(SEARCH("ESPAÑA",B17)))</formula>
    </cfRule>
    <cfRule type="containsText" dxfId="33112" priority="32991" operator="containsText" text="ALEMANIA">
      <formula>NOT(ISERROR(SEARCH("ALEMANIA",B17)))</formula>
    </cfRule>
    <cfRule type="containsText" dxfId="33111" priority="32992" operator="containsText" text="PAÍSES NÓRDICOS">
      <formula>NOT(ISERROR(SEARCH("PAÍSES NÓRDICOS",B17)))</formula>
    </cfRule>
    <cfRule type="containsText" dxfId="33110" priority="32993" operator="containsText" text="REINO UNIDO">
      <formula>NOT(ISERROR(SEARCH("REINO UNIDO",B17)))</formula>
    </cfRule>
    <cfRule type="containsText" dxfId="33109" priority="32994" operator="containsText" text="DINAMARCA">
      <formula>NOT(ISERROR(SEARCH("DINAMARCA",B17)))</formula>
    </cfRule>
    <cfRule type="containsText" dxfId="33108" priority="32995" operator="containsText" text="NORUEGA">
      <formula>NOT(ISERROR(SEARCH("NORUEGA",B17)))</formula>
    </cfRule>
    <cfRule type="containsText" dxfId="33107" priority="32996" operator="containsText" text="FINLANDIA">
      <formula>NOT(ISERROR(SEARCH("FINLANDIA",B17)))</formula>
    </cfRule>
    <cfRule type="containsText" dxfId="33106" priority="32997" operator="containsText" text="SUECIA">
      <formula>NOT(ISERROR(SEARCH("SUECIA",B17)))</formula>
    </cfRule>
  </conditionalFormatting>
  <conditionalFormatting sqref="B18">
    <cfRule type="containsText" dxfId="33105" priority="32964" operator="containsText" text="SUIZA">
      <formula>NOT(ISERROR(SEARCH("SUIZA",B18)))</formula>
    </cfRule>
    <cfRule type="containsText" dxfId="33104" priority="32965" operator="containsText" text="AUSTRIA">
      <formula>NOT(ISERROR(SEARCH("AUSTRIA",B18)))</formula>
    </cfRule>
    <cfRule type="containsText" dxfId="33103" priority="32966" operator="containsText" text="IRLANDA">
      <formula>NOT(ISERROR(SEARCH("IRLANDA",B18)))</formula>
    </cfRule>
    <cfRule type="containsText" dxfId="33102" priority="32967" operator="containsText" text="PAÍSES DEL ESTE">
      <formula>NOT(ISERROR(SEARCH("PAÍSES DEL ESTE",B18)))</formula>
    </cfRule>
    <cfRule type="containsText" dxfId="33101" priority="32968" operator="containsText" text="RUSIA">
      <formula>NOT(ISERROR(SEARCH("RUSIA",B18)))</formula>
    </cfRule>
    <cfRule type="containsText" dxfId="33100" priority="32969" operator="containsText" text="HOLANDA">
      <formula>NOT(ISERROR(SEARCH("HOLANDA",B18)))</formula>
    </cfRule>
    <cfRule type="containsText" dxfId="33099" priority="32970" operator="containsText" text="FRANCIA">
      <formula>NOT(ISERROR(SEARCH("FRANCIA",B18)))</formula>
    </cfRule>
    <cfRule type="containsText" dxfId="33098" priority="32971" operator="containsText" text="ITALIA">
      <formula>NOT(ISERROR(SEARCH("ITALIA",B18)))</formula>
    </cfRule>
    <cfRule type="containsText" dxfId="33097" priority="32972" operator="containsText" text="BÉLGICA">
      <formula>NOT(ISERROR(SEARCH("BÉLGICA",B18)))</formula>
    </cfRule>
    <cfRule type="containsText" dxfId="33096" priority="32973" operator="containsText" text="ESPAÑA">
      <formula>NOT(ISERROR(SEARCH("ESPAÑA",B18)))</formula>
    </cfRule>
    <cfRule type="containsText" dxfId="33095" priority="32974" operator="containsText" text="ALEMANIA">
      <formula>NOT(ISERROR(SEARCH("ALEMANIA",B18)))</formula>
    </cfRule>
    <cfRule type="containsText" dxfId="33094" priority="32975" operator="containsText" text="PAÍSES NÓRDICOS">
      <formula>NOT(ISERROR(SEARCH("PAÍSES NÓRDICOS",B18)))</formula>
    </cfRule>
    <cfRule type="containsText" dxfId="33093" priority="32976" operator="containsText" text="REINO UNIDO">
      <formula>NOT(ISERROR(SEARCH("REINO UNIDO",B18)))</formula>
    </cfRule>
    <cfRule type="containsText" dxfId="33092" priority="32977" operator="containsText" text="DINAMARCA">
      <formula>NOT(ISERROR(SEARCH("DINAMARCA",B18)))</formula>
    </cfRule>
    <cfRule type="containsText" dxfId="33091" priority="32978" operator="containsText" text="NORUEGA">
      <formula>NOT(ISERROR(SEARCH("NORUEGA",B18)))</formula>
    </cfRule>
    <cfRule type="containsText" dxfId="33090" priority="32979" operator="containsText" text="FINLANDIA">
      <formula>NOT(ISERROR(SEARCH("FINLANDIA",B18)))</formula>
    </cfRule>
    <cfRule type="containsText" dxfId="33089" priority="32980" operator="containsText" text="SUECIA">
      <formula>NOT(ISERROR(SEARCH("SUECIA",B18)))</formula>
    </cfRule>
  </conditionalFormatting>
  <conditionalFormatting sqref="B18">
    <cfRule type="containsText" dxfId="33088" priority="32947" operator="containsText" text="SUIZA">
      <formula>NOT(ISERROR(SEARCH("SUIZA",B18)))</formula>
    </cfRule>
    <cfRule type="containsText" dxfId="33087" priority="32948" operator="containsText" text="AUSTRIA">
      <formula>NOT(ISERROR(SEARCH("AUSTRIA",B18)))</formula>
    </cfRule>
    <cfRule type="containsText" dxfId="33086" priority="32949" operator="containsText" text="IRLANDA">
      <formula>NOT(ISERROR(SEARCH("IRLANDA",B18)))</formula>
    </cfRule>
    <cfRule type="containsText" dxfId="33085" priority="32950" operator="containsText" text="PAÍSES DEL ESTE">
      <formula>NOT(ISERROR(SEARCH("PAÍSES DEL ESTE",B18)))</formula>
    </cfRule>
    <cfRule type="containsText" dxfId="33084" priority="32951" operator="containsText" text="RUSIA">
      <formula>NOT(ISERROR(SEARCH("RUSIA",B18)))</formula>
    </cfRule>
    <cfRule type="containsText" dxfId="33083" priority="32952" operator="containsText" text="HOLANDA">
      <formula>NOT(ISERROR(SEARCH("HOLANDA",B18)))</formula>
    </cfRule>
    <cfRule type="containsText" dxfId="33082" priority="32953" operator="containsText" text="FRANCIA">
      <formula>NOT(ISERROR(SEARCH("FRANCIA",B18)))</formula>
    </cfRule>
    <cfRule type="containsText" dxfId="33081" priority="32954" operator="containsText" text="ITALIA">
      <formula>NOT(ISERROR(SEARCH("ITALIA",B18)))</formula>
    </cfRule>
    <cfRule type="containsText" dxfId="33080" priority="32955" operator="containsText" text="BÉLGICA">
      <formula>NOT(ISERROR(SEARCH("BÉLGICA",B18)))</formula>
    </cfRule>
    <cfRule type="containsText" dxfId="33079" priority="32956" operator="containsText" text="ESPAÑA">
      <formula>NOT(ISERROR(SEARCH("ESPAÑA",B18)))</formula>
    </cfRule>
    <cfRule type="containsText" dxfId="33078" priority="32957" operator="containsText" text="ALEMANIA">
      <formula>NOT(ISERROR(SEARCH("ALEMANIA",B18)))</formula>
    </cfRule>
    <cfRule type="containsText" dxfId="33077" priority="32958" operator="containsText" text="PAÍSES NÓRDICOS">
      <formula>NOT(ISERROR(SEARCH("PAÍSES NÓRDICOS",B18)))</formula>
    </cfRule>
    <cfRule type="containsText" dxfId="33076" priority="32959" operator="containsText" text="REINO UNIDO">
      <formula>NOT(ISERROR(SEARCH("REINO UNIDO",B18)))</formula>
    </cfRule>
    <cfRule type="containsText" dxfId="33075" priority="32960" operator="containsText" text="DINAMARCA">
      <formula>NOT(ISERROR(SEARCH("DINAMARCA",B18)))</formula>
    </cfRule>
    <cfRule type="containsText" dxfId="33074" priority="32961" operator="containsText" text="NORUEGA">
      <formula>NOT(ISERROR(SEARCH("NORUEGA",B18)))</formula>
    </cfRule>
    <cfRule type="containsText" dxfId="33073" priority="32962" operator="containsText" text="FINLANDIA">
      <formula>NOT(ISERROR(SEARCH("FINLANDIA",B18)))</formula>
    </cfRule>
    <cfRule type="containsText" dxfId="33072" priority="32963" operator="containsText" text="SUECIA">
      <formula>NOT(ISERROR(SEARCH("SUECIA",B18)))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8">
    <cfRule type="containsText" dxfId="33054" priority="32913" operator="containsText" text="SUIZA">
      <formula>NOT(ISERROR(SEARCH("SUIZA",B18)))</formula>
    </cfRule>
    <cfRule type="containsText" dxfId="33053" priority="32914" operator="containsText" text="AUSTRIA">
      <formula>NOT(ISERROR(SEARCH("AUSTRIA",B18)))</formula>
    </cfRule>
    <cfRule type="containsText" dxfId="33052" priority="32915" operator="containsText" text="IRLANDA">
      <formula>NOT(ISERROR(SEARCH("IRLANDA",B18)))</formula>
    </cfRule>
    <cfRule type="containsText" dxfId="33051" priority="32916" operator="containsText" text="PAÍSES DEL ESTE">
      <formula>NOT(ISERROR(SEARCH("PAÍSES DEL ESTE",B18)))</formula>
    </cfRule>
    <cfRule type="containsText" dxfId="33050" priority="32917" operator="containsText" text="RUSIA">
      <formula>NOT(ISERROR(SEARCH("RUSIA",B18)))</formula>
    </cfRule>
    <cfRule type="containsText" dxfId="33049" priority="32918" operator="containsText" text="HOLANDA">
      <formula>NOT(ISERROR(SEARCH("HOLANDA",B18)))</formula>
    </cfRule>
    <cfRule type="containsText" dxfId="33048" priority="32919" operator="containsText" text="FRANCIA">
      <formula>NOT(ISERROR(SEARCH("FRANCIA",B18)))</formula>
    </cfRule>
    <cfRule type="containsText" dxfId="33047" priority="32920" operator="containsText" text="ITALIA">
      <formula>NOT(ISERROR(SEARCH("ITALIA",B18)))</formula>
    </cfRule>
    <cfRule type="containsText" dxfId="33046" priority="32921" operator="containsText" text="BÉLGICA">
      <formula>NOT(ISERROR(SEARCH("BÉLGICA",B18)))</formula>
    </cfRule>
    <cfRule type="containsText" dxfId="33045" priority="32922" operator="containsText" text="ESPAÑA">
      <formula>NOT(ISERROR(SEARCH("ESPAÑA",B18)))</formula>
    </cfRule>
    <cfRule type="containsText" dxfId="33044" priority="32923" operator="containsText" text="ALEMANIA">
      <formula>NOT(ISERROR(SEARCH("ALEMANIA",B18)))</formula>
    </cfRule>
    <cfRule type="containsText" dxfId="33043" priority="32924" operator="containsText" text="PAÍSES NÓRDICOS">
      <formula>NOT(ISERROR(SEARCH("PAÍSES NÓRDICOS",B18)))</formula>
    </cfRule>
    <cfRule type="containsText" dxfId="33042" priority="32925" operator="containsText" text="REINO UNIDO">
      <formula>NOT(ISERROR(SEARCH("REINO UNIDO",B18)))</formula>
    </cfRule>
    <cfRule type="containsText" dxfId="33041" priority="32926" operator="containsText" text="DINAMARCA">
      <formula>NOT(ISERROR(SEARCH("DINAMARCA",B18)))</formula>
    </cfRule>
    <cfRule type="containsText" dxfId="33040" priority="32927" operator="containsText" text="NORUEGA">
      <formula>NOT(ISERROR(SEARCH("NORUEGA",B18)))</formula>
    </cfRule>
    <cfRule type="containsText" dxfId="33039" priority="32928" operator="containsText" text="FINLANDIA">
      <formula>NOT(ISERROR(SEARCH("FINLANDIA",B18)))</formula>
    </cfRule>
    <cfRule type="containsText" dxfId="33038" priority="32929" operator="containsText" text="SUECIA">
      <formula>NOT(ISERROR(SEARCH("SUECIA",B18)))</formula>
    </cfRule>
  </conditionalFormatting>
  <conditionalFormatting sqref="B19">
    <cfRule type="containsText" dxfId="33037" priority="32896" operator="containsText" text="SUIZA">
      <formula>NOT(ISERROR(SEARCH("SUIZA",B19)))</formula>
    </cfRule>
    <cfRule type="containsText" dxfId="33036" priority="32897" operator="containsText" text="AUSTRIA">
      <formula>NOT(ISERROR(SEARCH("AUSTRIA",B19)))</formula>
    </cfRule>
    <cfRule type="containsText" dxfId="33035" priority="32898" operator="containsText" text="IRLANDA">
      <formula>NOT(ISERROR(SEARCH("IRLANDA",B19)))</formula>
    </cfRule>
    <cfRule type="containsText" dxfId="33034" priority="32899" operator="containsText" text="PAÍSES DEL ESTE">
      <formula>NOT(ISERROR(SEARCH("PAÍSES DEL ESTE",B19)))</formula>
    </cfRule>
    <cfRule type="containsText" dxfId="33033" priority="32900" operator="containsText" text="RUSIA">
      <formula>NOT(ISERROR(SEARCH("RUSIA",B19)))</formula>
    </cfRule>
    <cfRule type="containsText" dxfId="33032" priority="32901" operator="containsText" text="HOLANDA">
      <formula>NOT(ISERROR(SEARCH("HOLANDA",B19)))</formula>
    </cfRule>
    <cfRule type="containsText" dxfId="33031" priority="32902" operator="containsText" text="FRANCIA">
      <formula>NOT(ISERROR(SEARCH("FRANCIA",B19)))</formula>
    </cfRule>
    <cfRule type="containsText" dxfId="33030" priority="32903" operator="containsText" text="ITALIA">
      <formula>NOT(ISERROR(SEARCH("ITALIA",B19)))</formula>
    </cfRule>
    <cfRule type="containsText" dxfId="33029" priority="32904" operator="containsText" text="BÉLGICA">
      <formula>NOT(ISERROR(SEARCH("BÉLGICA",B19)))</formula>
    </cfRule>
    <cfRule type="containsText" dxfId="33028" priority="32905" operator="containsText" text="ESPAÑA">
      <formula>NOT(ISERROR(SEARCH("ESPAÑA",B19)))</formula>
    </cfRule>
    <cfRule type="containsText" dxfId="33027" priority="32906" operator="containsText" text="ALEMANIA">
      <formula>NOT(ISERROR(SEARCH("ALEMANIA",B19)))</formula>
    </cfRule>
    <cfRule type="containsText" dxfId="33026" priority="32907" operator="containsText" text="PAÍSES NÓRDICOS">
      <formula>NOT(ISERROR(SEARCH("PAÍSES NÓRDICOS",B19)))</formula>
    </cfRule>
    <cfRule type="containsText" dxfId="33025" priority="32908" operator="containsText" text="REINO UNIDO">
      <formula>NOT(ISERROR(SEARCH("REINO UNIDO",B19)))</formula>
    </cfRule>
    <cfRule type="containsText" dxfId="33024" priority="32909" operator="containsText" text="DINAMARCA">
      <formula>NOT(ISERROR(SEARCH("DINAMARCA",B19)))</formula>
    </cfRule>
    <cfRule type="containsText" dxfId="33023" priority="32910" operator="containsText" text="NORUEGA">
      <formula>NOT(ISERROR(SEARCH("NORUEGA",B19)))</formula>
    </cfRule>
    <cfRule type="containsText" dxfId="33022" priority="32911" operator="containsText" text="FINLANDIA">
      <formula>NOT(ISERROR(SEARCH("FINLANDIA",B19)))</formula>
    </cfRule>
    <cfRule type="containsText" dxfId="33021" priority="32912" operator="containsText" text="SUECIA">
      <formula>NOT(ISERROR(SEARCH("SUECIA",B19)))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8">
    <cfRule type="containsText" dxfId="33003" priority="32862" operator="containsText" text="SUIZA">
      <formula>NOT(ISERROR(SEARCH("SUIZA",B18)))</formula>
    </cfRule>
    <cfRule type="containsText" dxfId="33002" priority="32863" operator="containsText" text="AUSTRIA">
      <formula>NOT(ISERROR(SEARCH("AUSTRIA",B18)))</formula>
    </cfRule>
    <cfRule type="containsText" dxfId="33001" priority="32864" operator="containsText" text="IRLANDA">
      <formula>NOT(ISERROR(SEARCH("IRLANDA",B18)))</formula>
    </cfRule>
    <cfRule type="containsText" dxfId="33000" priority="32865" operator="containsText" text="PAÍSES DEL ESTE">
      <formula>NOT(ISERROR(SEARCH("PAÍSES DEL ESTE",B18)))</formula>
    </cfRule>
    <cfRule type="containsText" dxfId="32999" priority="32866" operator="containsText" text="RUSIA">
      <formula>NOT(ISERROR(SEARCH("RUSIA",B18)))</formula>
    </cfRule>
    <cfRule type="containsText" dxfId="32998" priority="32867" operator="containsText" text="HOLANDA">
      <formula>NOT(ISERROR(SEARCH("HOLANDA",B18)))</formula>
    </cfRule>
    <cfRule type="containsText" dxfId="32997" priority="32868" operator="containsText" text="FRANCIA">
      <formula>NOT(ISERROR(SEARCH("FRANCIA",B18)))</formula>
    </cfRule>
    <cfRule type="containsText" dxfId="32996" priority="32869" operator="containsText" text="ITALIA">
      <formula>NOT(ISERROR(SEARCH("ITALIA",B18)))</formula>
    </cfRule>
    <cfRule type="containsText" dxfId="32995" priority="32870" operator="containsText" text="BÉLGICA">
      <formula>NOT(ISERROR(SEARCH("BÉLGICA",B18)))</formula>
    </cfRule>
    <cfRule type="containsText" dxfId="32994" priority="32871" operator="containsText" text="ESPAÑA">
      <formula>NOT(ISERROR(SEARCH("ESPAÑA",B18)))</formula>
    </cfRule>
    <cfRule type="containsText" dxfId="32993" priority="32872" operator="containsText" text="ALEMANIA">
      <formula>NOT(ISERROR(SEARCH("ALEMANIA",B18)))</formula>
    </cfRule>
    <cfRule type="containsText" dxfId="32992" priority="32873" operator="containsText" text="PAÍSES NÓRDICOS">
      <formula>NOT(ISERROR(SEARCH("PAÍSES NÓRDICOS",B18)))</formula>
    </cfRule>
    <cfRule type="containsText" dxfId="32991" priority="32874" operator="containsText" text="REINO UNIDO">
      <formula>NOT(ISERROR(SEARCH("REINO UNIDO",B18)))</formula>
    </cfRule>
    <cfRule type="containsText" dxfId="32990" priority="32875" operator="containsText" text="DINAMARCA">
      <formula>NOT(ISERROR(SEARCH("DINAMARCA",B18)))</formula>
    </cfRule>
    <cfRule type="containsText" dxfId="32989" priority="32876" operator="containsText" text="NORUEGA">
      <formula>NOT(ISERROR(SEARCH("NORUEGA",B18)))</formula>
    </cfRule>
    <cfRule type="containsText" dxfId="32988" priority="32877" operator="containsText" text="FINLANDIA">
      <formula>NOT(ISERROR(SEARCH("FINLANDIA",B18)))</formula>
    </cfRule>
    <cfRule type="containsText" dxfId="32987" priority="32878" operator="containsText" text="SUECIA">
      <formula>NOT(ISERROR(SEARCH("SUECIA",B18)))</formula>
    </cfRule>
  </conditionalFormatting>
  <conditionalFormatting sqref="B18">
    <cfRule type="containsText" dxfId="32986" priority="32845" operator="containsText" text="SUIZA">
      <formula>NOT(ISERROR(SEARCH("SUIZA",B18)))</formula>
    </cfRule>
    <cfRule type="containsText" dxfId="32985" priority="32846" operator="containsText" text="AUSTRIA">
      <formula>NOT(ISERROR(SEARCH("AUSTRIA",B18)))</formula>
    </cfRule>
    <cfRule type="containsText" dxfId="32984" priority="32847" operator="containsText" text="IRLANDA">
      <formula>NOT(ISERROR(SEARCH("IRLANDA",B18)))</formula>
    </cfRule>
    <cfRule type="containsText" dxfId="32983" priority="32848" operator="containsText" text="PAÍSES DEL ESTE">
      <formula>NOT(ISERROR(SEARCH("PAÍSES DEL ESTE",B18)))</formula>
    </cfRule>
    <cfRule type="containsText" dxfId="32982" priority="32849" operator="containsText" text="RUSIA">
      <formula>NOT(ISERROR(SEARCH("RUSIA",B18)))</formula>
    </cfRule>
    <cfRule type="containsText" dxfId="32981" priority="32850" operator="containsText" text="HOLANDA">
      <formula>NOT(ISERROR(SEARCH("HOLANDA",B18)))</formula>
    </cfRule>
    <cfRule type="containsText" dxfId="32980" priority="32851" operator="containsText" text="FRANCIA">
      <formula>NOT(ISERROR(SEARCH("FRANCIA",B18)))</formula>
    </cfRule>
    <cfRule type="containsText" dxfId="32979" priority="32852" operator="containsText" text="ITALIA">
      <formula>NOT(ISERROR(SEARCH("ITALIA",B18)))</formula>
    </cfRule>
    <cfRule type="containsText" dxfId="32978" priority="32853" operator="containsText" text="BÉLGICA">
      <formula>NOT(ISERROR(SEARCH("BÉLGICA",B18)))</formula>
    </cfRule>
    <cfRule type="containsText" dxfId="32977" priority="32854" operator="containsText" text="ESPAÑA">
      <formula>NOT(ISERROR(SEARCH("ESPAÑA",B18)))</formula>
    </cfRule>
    <cfRule type="containsText" dxfId="32976" priority="32855" operator="containsText" text="ALEMANIA">
      <formula>NOT(ISERROR(SEARCH("ALEMANIA",B18)))</formula>
    </cfRule>
    <cfRule type="containsText" dxfId="32975" priority="32856" operator="containsText" text="PAÍSES NÓRDICOS">
      <formula>NOT(ISERROR(SEARCH("PAÍSES NÓRDICOS",B18)))</formula>
    </cfRule>
    <cfRule type="containsText" dxfId="32974" priority="32857" operator="containsText" text="REINO UNIDO">
      <formula>NOT(ISERROR(SEARCH("REINO UNIDO",B18)))</formula>
    </cfRule>
    <cfRule type="containsText" dxfId="32973" priority="32858" operator="containsText" text="DINAMARCA">
      <formula>NOT(ISERROR(SEARCH("DINAMARCA",B18)))</formula>
    </cfRule>
    <cfRule type="containsText" dxfId="32972" priority="32859" operator="containsText" text="NORUEGA">
      <formula>NOT(ISERROR(SEARCH("NORUEGA",B18)))</formula>
    </cfRule>
    <cfRule type="containsText" dxfId="32971" priority="32860" operator="containsText" text="FINLANDIA">
      <formula>NOT(ISERROR(SEARCH("FINLANDIA",B18)))</formula>
    </cfRule>
    <cfRule type="containsText" dxfId="32970" priority="32861" operator="containsText" text="SUECIA">
      <formula>NOT(ISERROR(SEARCH("SUECIA",B18)))</formula>
    </cfRule>
  </conditionalFormatting>
  <conditionalFormatting sqref="B18">
    <cfRule type="containsText" dxfId="32969" priority="32828" operator="containsText" text="SUIZA">
      <formula>NOT(ISERROR(SEARCH("SUIZA",B18)))</formula>
    </cfRule>
    <cfRule type="containsText" dxfId="32968" priority="32829" operator="containsText" text="AUSTRIA">
      <formula>NOT(ISERROR(SEARCH("AUSTRIA",B18)))</formula>
    </cfRule>
    <cfRule type="containsText" dxfId="32967" priority="32830" operator="containsText" text="IRLANDA">
      <formula>NOT(ISERROR(SEARCH("IRLANDA",B18)))</formula>
    </cfRule>
    <cfRule type="containsText" dxfId="32966" priority="32831" operator="containsText" text="PAÍSES DEL ESTE">
      <formula>NOT(ISERROR(SEARCH("PAÍSES DEL ESTE",B18)))</formula>
    </cfRule>
    <cfRule type="containsText" dxfId="32965" priority="32832" operator="containsText" text="RUSIA">
      <formula>NOT(ISERROR(SEARCH("RUSIA",B18)))</formula>
    </cfRule>
    <cfRule type="containsText" dxfId="32964" priority="32833" operator="containsText" text="HOLANDA">
      <formula>NOT(ISERROR(SEARCH("HOLANDA",B18)))</formula>
    </cfRule>
    <cfRule type="containsText" dxfId="32963" priority="32834" operator="containsText" text="FRANCIA">
      <formula>NOT(ISERROR(SEARCH("FRANCIA",B18)))</formula>
    </cfRule>
    <cfRule type="containsText" dxfId="32962" priority="32835" operator="containsText" text="ITALIA">
      <formula>NOT(ISERROR(SEARCH("ITALIA",B18)))</formula>
    </cfRule>
    <cfRule type="containsText" dxfId="32961" priority="32836" operator="containsText" text="BÉLGICA">
      <formula>NOT(ISERROR(SEARCH("BÉLGICA",B18)))</formula>
    </cfRule>
    <cfRule type="containsText" dxfId="32960" priority="32837" operator="containsText" text="ESPAÑA">
      <formula>NOT(ISERROR(SEARCH("ESPAÑA",B18)))</formula>
    </cfRule>
    <cfRule type="containsText" dxfId="32959" priority="32838" operator="containsText" text="ALEMANIA">
      <formula>NOT(ISERROR(SEARCH("ALEMANIA",B18)))</formula>
    </cfRule>
    <cfRule type="containsText" dxfId="32958" priority="32839" operator="containsText" text="PAÍSES NÓRDICOS">
      <formula>NOT(ISERROR(SEARCH("PAÍSES NÓRDICOS",B18)))</formula>
    </cfRule>
    <cfRule type="containsText" dxfId="32957" priority="32840" operator="containsText" text="REINO UNIDO">
      <formula>NOT(ISERROR(SEARCH("REINO UNIDO",B18)))</formula>
    </cfRule>
    <cfRule type="containsText" dxfId="32956" priority="32841" operator="containsText" text="DINAMARCA">
      <formula>NOT(ISERROR(SEARCH("DINAMARCA",B18)))</formula>
    </cfRule>
    <cfRule type="containsText" dxfId="32955" priority="32842" operator="containsText" text="NORUEGA">
      <formula>NOT(ISERROR(SEARCH("NORUEGA",B18)))</formula>
    </cfRule>
    <cfRule type="containsText" dxfId="32954" priority="32843" operator="containsText" text="FINLANDIA">
      <formula>NOT(ISERROR(SEARCH("FINLANDIA",B18)))</formula>
    </cfRule>
    <cfRule type="containsText" dxfId="32953" priority="32844" operator="containsText" text="SUECIA">
      <formula>NOT(ISERROR(SEARCH("SUECIA",B18)))</formula>
    </cfRule>
  </conditionalFormatting>
  <conditionalFormatting sqref="B17">
    <cfRule type="containsText" dxfId="32952" priority="32811" operator="containsText" text="SUIZA">
      <formula>NOT(ISERROR(SEARCH("SUIZA",B17)))</formula>
    </cfRule>
    <cfRule type="containsText" dxfId="32951" priority="32812" operator="containsText" text="AUSTRIA">
      <formula>NOT(ISERROR(SEARCH("AUSTRIA",B17)))</formula>
    </cfRule>
    <cfRule type="containsText" dxfId="32950" priority="32813" operator="containsText" text="IRLANDA">
      <formula>NOT(ISERROR(SEARCH("IRLANDA",B17)))</formula>
    </cfRule>
    <cfRule type="containsText" dxfId="32949" priority="32814" operator="containsText" text="PAÍSES DEL ESTE">
      <formula>NOT(ISERROR(SEARCH("PAÍSES DEL ESTE",B17)))</formula>
    </cfRule>
    <cfRule type="containsText" dxfId="32948" priority="32815" operator="containsText" text="RUSIA">
      <formula>NOT(ISERROR(SEARCH("RUSIA",B17)))</formula>
    </cfRule>
    <cfRule type="containsText" dxfId="32947" priority="32816" operator="containsText" text="HOLANDA">
      <formula>NOT(ISERROR(SEARCH("HOLANDA",B17)))</formula>
    </cfRule>
    <cfRule type="containsText" dxfId="32946" priority="32817" operator="containsText" text="FRANCIA">
      <formula>NOT(ISERROR(SEARCH("FRANCIA",B17)))</formula>
    </cfRule>
    <cfRule type="containsText" dxfId="32945" priority="32818" operator="containsText" text="ITALIA">
      <formula>NOT(ISERROR(SEARCH("ITALIA",B17)))</formula>
    </cfRule>
    <cfRule type="containsText" dxfId="32944" priority="32819" operator="containsText" text="BÉLGICA">
      <formula>NOT(ISERROR(SEARCH("BÉLGICA",B17)))</formula>
    </cfRule>
    <cfRule type="containsText" dxfId="32943" priority="32820" operator="containsText" text="ESPAÑA">
      <formula>NOT(ISERROR(SEARCH("ESPAÑA",B17)))</formula>
    </cfRule>
    <cfRule type="containsText" dxfId="32942" priority="32821" operator="containsText" text="ALEMANIA">
      <formula>NOT(ISERROR(SEARCH("ALEMANIA",B17)))</formula>
    </cfRule>
    <cfRule type="containsText" dxfId="32941" priority="32822" operator="containsText" text="PAÍSES NÓRDICOS">
      <formula>NOT(ISERROR(SEARCH("PAÍSES NÓRDICOS",B17)))</formula>
    </cfRule>
    <cfRule type="containsText" dxfId="32940" priority="32823" operator="containsText" text="REINO UNIDO">
      <formula>NOT(ISERROR(SEARCH("REINO UNIDO",B17)))</formula>
    </cfRule>
    <cfRule type="containsText" dxfId="32939" priority="32824" operator="containsText" text="DINAMARCA">
      <formula>NOT(ISERROR(SEARCH("DINAMARCA",B17)))</formula>
    </cfRule>
    <cfRule type="containsText" dxfId="32938" priority="32825" operator="containsText" text="NORUEGA">
      <formula>NOT(ISERROR(SEARCH("NORUEGA",B17)))</formula>
    </cfRule>
    <cfRule type="containsText" dxfId="32937" priority="32826" operator="containsText" text="FINLANDIA">
      <formula>NOT(ISERROR(SEARCH("FINLANDIA",B17)))</formula>
    </cfRule>
    <cfRule type="containsText" dxfId="32936" priority="32827" operator="containsText" text="SUECIA">
      <formula>NOT(ISERROR(SEARCH("SUECIA",B17)))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7:B18">
    <cfRule type="containsText" dxfId="32850" priority="32709" operator="containsText" text="SUIZA">
      <formula>NOT(ISERROR(SEARCH("SUIZA",B17)))</formula>
    </cfRule>
    <cfRule type="containsText" dxfId="32849" priority="32710" operator="containsText" text="AUSTRIA">
      <formula>NOT(ISERROR(SEARCH("AUSTRIA",B17)))</formula>
    </cfRule>
    <cfRule type="containsText" dxfId="32848" priority="32711" operator="containsText" text="IRLANDA">
      <formula>NOT(ISERROR(SEARCH("IRLANDA",B17)))</formula>
    </cfRule>
    <cfRule type="containsText" dxfId="32847" priority="32712" operator="containsText" text="PAÍSES DEL ESTE">
      <formula>NOT(ISERROR(SEARCH("PAÍSES DEL ESTE",B17)))</formula>
    </cfRule>
    <cfRule type="containsText" dxfId="32846" priority="32713" operator="containsText" text="RUSIA">
      <formula>NOT(ISERROR(SEARCH("RUSIA",B17)))</formula>
    </cfRule>
    <cfRule type="containsText" dxfId="32845" priority="32714" operator="containsText" text="HOLANDA">
      <formula>NOT(ISERROR(SEARCH("HOLANDA",B17)))</formula>
    </cfRule>
    <cfRule type="containsText" dxfId="32844" priority="32715" operator="containsText" text="FRANCIA">
      <formula>NOT(ISERROR(SEARCH("FRANCIA",B17)))</formula>
    </cfRule>
    <cfRule type="containsText" dxfId="32843" priority="32716" operator="containsText" text="ITALIA">
      <formula>NOT(ISERROR(SEARCH("ITALIA",B17)))</formula>
    </cfRule>
    <cfRule type="containsText" dxfId="32842" priority="32717" operator="containsText" text="BÉLGICA">
      <formula>NOT(ISERROR(SEARCH("BÉLGICA",B17)))</formula>
    </cfRule>
    <cfRule type="containsText" dxfId="32841" priority="32718" operator="containsText" text="ESPAÑA">
      <formula>NOT(ISERROR(SEARCH("ESPAÑA",B17)))</formula>
    </cfRule>
    <cfRule type="containsText" dxfId="32840" priority="32719" operator="containsText" text="ALEMANIA">
      <formula>NOT(ISERROR(SEARCH("ALEMANIA",B17)))</formula>
    </cfRule>
    <cfRule type="containsText" dxfId="32839" priority="32720" operator="containsText" text="PAÍSES NÓRDICOS">
      <formula>NOT(ISERROR(SEARCH("PAÍSES NÓRDICOS",B17)))</formula>
    </cfRule>
    <cfRule type="containsText" dxfId="32838" priority="32721" operator="containsText" text="REINO UNIDO">
      <formula>NOT(ISERROR(SEARCH("REINO UNIDO",B17)))</formula>
    </cfRule>
    <cfRule type="containsText" dxfId="32837" priority="32722" operator="containsText" text="DINAMARCA">
      <formula>NOT(ISERROR(SEARCH("DINAMARCA",B17)))</formula>
    </cfRule>
    <cfRule type="containsText" dxfId="32836" priority="32723" operator="containsText" text="NORUEGA">
      <formula>NOT(ISERROR(SEARCH("NORUEGA",B17)))</formula>
    </cfRule>
    <cfRule type="containsText" dxfId="32835" priority="32724" operator="containsText" text="FINLANDIA">
      <formula>NOT(ISERROR(SEARCH("FINLANDIA",B17)))</formula>
    </cfRule>
    <cfRule type="containsText" dxfId="32834" priority="32725" operator="containsText" text="SUECIA">
      <formula>NOT(ISERROR(SEARCH("SUECIA",B17)))</formula>
    </cfRule>
  </conditionalFormatting>
  <conditionalFormatting sqref="B18">
    <cfRule type="containsText" dxfId="32833" priority="32692" operator="containsText" text="SUIZA">
      <formula>NOT(ISERROR(SEARCH("SUIZA",B18)))</formula>
    </cfRule>
    <cfRule type="containsText" dxfId="32832" priority="32693" operator="containsText" text="AUSTRIA">
      <formula>NOT(ISERROR(SEARCH("AUSTRIA",B18)))</formula>
    </cfRule>
    <cfRule type="containsText" dxfId="32831" priority="32694" operator="containsText" text="IRLANDA">
      <formula>NOT(ISERROR(SEARCH("IRLANDA",B18)))</formula>
    </cfRule>
    <cfRule type="containsText" dxfId="32830" priority="32695" operator="containsText" text="PAÍSES DEL ESTE">
      <formula>NOT(ISERROR(SEARCH("PAÍSES DEL ESTE",B18)))</formula>
    </cfRule>
    <cfRule type="containsText" dxfId="32829" priority="32696" operator="containsText" text="RUSIA">
      <formula>NOT(ISERROR(SEARCH("RUSIA",B18)))</formula>
    </cfRule>
    <cfRule type="containsText" dxfId="32828" priority="32697" operator="containsText" text="HOLANDA">
      <formula>NOT(ISERROR(SEARCH("HOLANDA",B18)))</formula>
    </cfRule>
    <cfRule type="containsText" dxfId="32827" priority="32698" operator="containsText" text="FRANCIA">
      <formula>NOT(ISERROR(SEARCH("FRANCIA",B18)))</formula>
    </cfRule>
    <cfRule type="containsText" dxfId="32826" priority="32699" operator="containsText" text="ITALIA">
      <formula>NOT(ISERROR(SEARCH("ITALIA",B18)))</formula>
    </cfRule>
    <cfRule type="containsText" dxfId="32825" priority="32700" operator="containsText" text="BÉLGICA">
      <formula>NOT(ISERROR(SEARCH("BÉLGICA",B18)))</formula>
    </cfRule>
    <cfRule type="containsText" dxfId="32824" priority="32701" operator="containsText" text="ESPAÑA">
      <formula>NOT(ISERROR(SEARCH("ESPAÑA",B18)))</formula>
    </cfRule>
    <cfRule type="containsText" dxfId="32823" priority="32702" operator="containsText" text="ALEMANIA">
      <formula>NOT(ISERROR(SEARCH("ALEMANIA",B18)))</formula>
    </cfRule>
    <cfRule type="containsText" dxfId="32822" priority="32703" operator="containsText" text="PAÍSES NÓRDICOS">
      <formula>NOT(ISERROR(SEARCH("PAÍSES NÓRDICOS",B18)))</formula>
    </cfRule>
    <cfRule type="containsText" dxfId="32821" priority="32704" operator="containsText" text="REINO UNIDO">
      <formula>NOT(ISERROR(SEARCH("REINO UNIDO",B18)))</formula>
    </cfRule>
    <cfRule type="containsText" dxfId="32820" priority="32705" operator="containsText" text="DINAMARCA">
      <formula>NOT(ISERROR(SEARCH("DINAMARCA",B18)))</formula>
    </cfRule>
    <cfRule type="containsText" dxfId="32819" priority="32706" operator="containsText" text="NORUEGA">
      <formula>NOT(ISERROR(SEARCH("NORUEGA",B18)))</formula>
    </cfRule>
    <cfRule type="containsText" dxfId="32818" priority="32707" operator="containsText" text="FINLANDIA">
      <formula>NOT(ISERROR(SEARCH("FINLANDIA",B18)))</formula>
    </cfRule>
    <cfRule type="containsText" dxfId="32817" priority="32708" operator="containsText" text="SUECIA">
      <formula>NOT(ISERROR(SEARCH("SUECIA",B18)))</formula>
    </cfRule>
  </conditionalFormatting>
  <conditionalFormatting sqref="B19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8">
    <cfRule type="containsText" dxfId="32799" priority="32658" operator="containsText" text="SUIZA">
      <formula>NOT(ISERROR(SEARCH("SUIZA",B18)))</formula>
    </cfRule>
    <cfRule type="containsText" dxfId="32798" priority="32659" operator="containsText" text="AUSTRIA">
      <formula>NOT(ISERROR(SEARCH("AUSTRIA",B18)))</formula>
    </cfRule>
    <cfRule type="containsText" dxfId="32797" priority="32660" operator="containsText" text="IRLANDA">
      <formula>NOT(ISERROR(SEARCH("IRLANDA",B18)))</formula>
    </cfRule>
    <cfRule type="containsText" dxfId="32796" priority="32661" operator="containsText" text="PAÍSES DEL ESTE">
      <formula>NOT(ISERROR(SEARCH("PAÍSES DEL ESTE",B18)))</formula>
    </cfRule>
    <cfRule type="containsText" dxfId="32795" priority="32662" operator="containsText" text="RUSIA">
      <formula>NOT(ISERROR(SEARCH("RUSIA",B18)))</formula>
    </cfRule>
    <cfRule type="containsText" dxfId="32794" priority="32663" operator="containsText" text="HOLANDA">
      <formula>NOT(ISERROR(SEARCH("HOLANDA",B18)))</formula>
    </cfRule>
    <cfRule type="containsText" dxfId="32793" priority="32664" operator="containsText" text="FRANCIA">
      <formula>NOT(ISERROR(SEARCH("FRANCIA",B18)))</formula>
    </cfRule>
    <cfRule type="containsText" dxfId="32792" priority="32665" operator="containsText" text="ITALIA">
      <formula>NOT(ISERROR(SEARCH("ITALIA",B18)))</formula>
    </cfRule>
    <cfRule type="containsText" dxfId="32791" priority="32666" operator="containsText" text="BÉLGICA">
      <formula>NOT(ISERROR(SEARCH("BÉLGICA",B18)))</formula>
    </cfRule>
    <cfRule type="containsText" dxfId="32790" priority="32667" operator="containsText" text="ESPAÑA">
      <formula>NOT(ISERROR(SEARCH("ESPAÑA",B18)))</formula>
    </cfRule>
    <cfRule type="containsText" dxfId="32789" priority="32668" operator="containsText" text="ALEMANIA">
      <formula>NOT(ISERROR(SEARCH("ALEMANIA",B18)))</formula>
    </cfRule>
    <cfRule type="containsText" dxfId="32788" priority="32669" operator="containsText" text="PAÍSES NÓRDICOS">
      <formula>NOT(ISERROR(SEARCH("PAÍSES NÓRDICOS",B18)))</formula>
    </cfRule>
    <cfRule type="containsText" dxfId="32787" priority="32670" operator="containsText" text="REINO UNIDO">
      <formula>NOT(ISERROR(SEARCH("REINO UNIDO",B18)))</formula>
    </cfRule>
    <cfRule type="containsText" dxfId="32786" priority="32671" operator="containsText" text="DINAMARCA">
      <formula>NOT(ISERROR(SEARCH("DINAMARCA",B18)))</formula>
    </cfRule>
    <cfRule type="containsText" dxfId="32785" priority="32672" operator="containsText" text="NORUEGA">
      <formula>NOT(ISERROR(SEARCH("NORUEGA",B18)))</formula>
    </cfRule>
    <cfRule type="containsText" dxfId="32784" priority="32673" operator="containsText" text="FINLANDIA">
      <formula>NOT(ISERROR(SEARCH("FINLANDIA",B18)))</formula>
    </cfRule>
    <cfRule type="containsText" dxfId="32783" priority="32674" operator="containsText" text="SUECIA">
      <formula>NOT(ISERROR(SEARCH("SUECIA",B18)))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8">
    <cfRule type="containsText" dxfId="32765" priority="32624" operator="containsText" text="SUIZA">
      <formula>NOT(ISERROR(SEARCH("SUIZA",B18)))</formula>
    </cfRule>
    <cfRule type="containsText" dxfId="32764" priority="32625" operator="containsText" text="AUSTRIA">
      <formula>NOT(ISERROR(SEARCH("AUSTRIA",B18)))</formula>
    </cfRule>
    <cfRule type="containsText" dxfId="32763" priority="32626" operator="containsText" text="IRLANDA">
      <formula>NOT(ISERROR(SEARCH("IRLANDA",B18)))</formula>
    </cfRule>
    <cfRule type="containsText" dxfId="32762" priority="32627" operator="containsText" text="PAÍSES DEL ESTE">
      <formula>NOT(ISERROR(SEARCH("PAÍSES DEL ESTE",B18)))</formula>
    </cfRule>
    <cfRule type="containsText" dxfId="32761" priority="32628" operator="containsText" text="RUSIA">
      <formula>NOT(ISERROR(SEARCH("RUSIA",B18)))</formula>
    </cfRule>
    <cfRule type="containsText" dxfId="32760" priority="32629" operator="containsText" text="HOLANDA">
      <formula>NOT(ISERROR(SEARCH("HOLANDA",B18)))</formula>
    </cfRule>
    <cfRule type="containsText" dxfId="32759" priority="32630" operator="containsText" text="FRANCIA">
      <formula>NOT(ISERROR(SEARCH("FRANCIA",B18)))</formula>
    </cfRule>
    <cfRule type="containsText" dxfId="32758" priority="32631" operator="containsText" text="ITALIA">
      <formula>NOT(ISERROR(SEARCH("ITALIA",B18)))</formula>
    </cfRule>
    <cfRule type="containsText" dxfId="32757" priority="32632" operator="containsText" text="BÉLGICA">
      <formula>NOT(ISERROR(SEARCH("BÉLGICA",B18)))</formula>
    </cfRule>
    <cfRule type="containsText" dxfId="32756" priority="32633" operator="containsText" text="ESPAÑA">
      <formula>NOT(ISERROR(SEARCH("ESPAÑA",B18)))</formula>
    </cfRule>
    <cfRule type="containsText" dxfId="32755" priority="32634" operator="containsText" text="ALEMANIA">
      <formula>NOT(ISERROR(SEARCH("ALEMANIA",B18)))</formula>
    </cfRule>
    <cfRule type="containsText" dxfId="32754" priority="32635" operator="containsText" text="PAÍSES NÓRDICOS">
      <formula>NOT(ISERROR(SEARCH("PAÍSES NÓRDICOS",B18)))</formula>
    </cfRule>
    <cfRule type="containsText" dxfId="32753" priority="32636" operator="containsText" text="REINO UNIDO">
      <formula>NOT(ISERROR(SEARCH("REINO UNIDO",B18)))</formula>
    </cfRule>
    <cfRule type="containsText" dxfId="32752" priority="32637" operator="containsText" text="DINAMARCA">
      <formula>NOT(ISERROR(SEARCH("DINAMARCA",B18)))</formula>
    </cfRule>
    <cfRule type="containsText" dxfId="32751" priority="32638" operator="containsText" text="NORUEGA">
      <formula>NOT(ISERROR(SEARCH("NORUEGA",B18)))</formula>
    </cfRule>
    <cfRule type="containsText" dxfId="32750" priority="32639" operator="containsText" text="FINLANDIA">
      <formula>NOT(ISERROR(SEARCH("FINLANDIA",B18)))</formula>
    </cfRule>
    <cfRule type="containsText" dxfId="32749" priority="32640" operator="containsText" text="SUECIA">
      <formula>NOT(ISERROR(SEARCH("SUECIA",B18)))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9">
    <cfRule type="containsText" dxfId="32629" priority="32488" operator="containsText" text="SUIZA">
      <formula>NOT(ISERROR(SEARCH("SUIZA",B19)))</formula>
    </cfRule>
    <cfRule type="containsText" dxfId="32628" priority="32489" operator="containsText" text="AUSTRIA">
      <formula>NOT(ISERROR(SEARCH("AUSTRIA",B19)))</formula>
    </cfRule>
    <cfRule type="containsText" dxfId="32627" priority="32490" operator="containsText" text="IRLANDA">
      <formula>NOT(ISERROR(SEARCH("IRLANDA",B19)))</formula>
    </cfRule>
    <cfRule type="containsText" dxfId="32626" priority="32491" operator="containsText" text="PAÍSES DEL ESTE">
      <formula>NOT(ISERROR(SEARCH("PAÍSES DEL ESTE",B19)))</formula>
    </cfRule>
    <cfRule type="containsText" dxfId="32625" priority="32492" operator="containsText" text="RUSIA">
      <formula>NOT(ISERROR(SEARCH("RUSIA",B19)))</formula>
    </cfRule>
    <cfRule type="containsText" dxfId="32624" priority="32493" operator="containsText" text="HOLANDA">
      <formula>NOT(ISERROR(SEARCH("HOLANDA",B19)))</formula>
    </cfRule>
    <cfRule type="containsText" dxfId="32623" priority="32494" operator="containsText" text="FRANCIA">
      <formula>NOT(ISERROR(SEARCH("FRANCIA",B19)))</formula>
    </cfRule>
    <cfRule type="containsText" dxfId="32622" priority="32495" operator="containsText" text="ITALIA">
      <formula>NOT(ISERROR(SEARCH("ITALIA",B19)))</formula>
    </cfRule>
    <cfRule type="containsText" dxfId="32621" priority="32496" operator="containsText" text="BÉLGICA">
      <formula>NOT(ISERROR(SEARCH("BÉLGICA",B19)))</formula>
    </cfRule>
    <cfRule type="containsText" dxfId="32620" priority="32497" operator="containsText" text="ESPAÑA">
      <formula>NOT(ISERROR(SEARCH("ESPAÑA",B19)))</formula>
    </cfRule>
    <cfRule type="containsText" dxfId="32619" priority="32498" operator="containsText" text="ALEMANIA">
      <formula>NOT(ISERROR(SEARCH("ALEMANIA",B19)))</formula>
    </cfRule>
    <cfRule type="containsText" dxfId="32618" priority="32499" operator="containsText" text="PAÍSES NÓRDICOS">
      <formula>NOT(ISERROR(SEARCH("PAÍSES NÓRDICOS",B19)))</formula>
    </cfRule>
    <cfRule type="containsText" dxfId="32617" priority="32500" operator="containsText" text="REINO UNIDO">
      <formula>NOT(ISERROR(SEARCH("REINO UNIDO",B19)))</formula>
    </cfRule>
    <cfRule type="containsText" dxfId="32616" priority="32501" operator="containsText" text="DINAMARCA">
      <formula>NOT(ISERROR(SEARCH("DINAMARCA",B19)))</formula>
    </cfRule>
    <cfRule type="containsText" dxfId="32615" priority="32502" operator="containsText" text="NORUEGA">
      <formula>NOT(ISERROR(SEARCH("NORUEGA",B19)))</formula>
    </cfRule>
    <cfRule type="containsText" dxfId="32614" priority="32503" operator="containsText" text="FINLANDIA">
      <formula>NOT(ISERROR(SEARCH("FINLANDIA",B19)))</formula>
    </cfRule>
    <cfRule type="containsText" dxfId="32613" priority="32504" operator="containsText" text="SUECIA">
      <formula>NOT(ISERROR(SEARCH("SUECIA",B19)))</formula>
    </cfRule>
  </conditionalFormatting>
  <conditionalFormatting sqref="B17:B18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:B18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8">
    <cfRule type="containsText" dxfId="32578" priority="32437" operator="containsText" text="SUIZA">
      <formula>NOT(ISERROR(SEARCH("SUIZA",B18)))</formula>
    </cfRule>
    <cfRule type="containsText" dxfId="32577" priority="32438" operator="containsText" text="AUSTRIA">
      <formula>NOT(ISERROR(SEARCH("AUSTRIA",B18)))</formula>
    </cfRule>
    <cfRule type="containsText" dxfId="32576" priority="32439" operator="containsText" text="IRLANDA">
      <formula>NOT(ISERROR(SEARCH("IRLANDA",B18)))</formula>
    </cfRule>
    <cfRule type="containsText" dxfId="32575" priority="32440" operator="containsText" text="PAÍSES DEL ESTE">
      <formula>NOT(ISERROR(SEARCH("PAÍSES DEL ESTE",B18)))</formula>
    </cfRule>
    <cfRule type="containsText" dxfId="32574" priority="32441" operator="containsText" text="RUSIA">
      <formula>NOT(ISERROR(SEARCH("RUSIA",B18)))</formula>
    </cfRule>
    <cfRule type="containsText" dxfId="32573" priority="32442" operator="containsText" text="HOLANDA">
      <formula>NOT(ISERROR(SEARCH("HOLANDA",B18)))</formula>
    </cfRule>
    <cfRule type="containsText" dxfId="32572" priority="32443" operator="containsText" text="FRANCIA">
      <formula>NOT(ISERROR(SEARCH("FRANCIA",B18)))</formula>
    </cfRule>
    <cfRule type="containsText" dxfId="32571" priority="32444" operator="containsText" text="ITALIA">
      <formula>NOT(ISERROR(SEARCH("ITALIA",B18)))</formula>
    </cfRule>
    <cfRule type="containsText" dxfId="32570" priority="32445" operator="containsText" text="BÉLGICA">
      <formula>NOT(ISERROR(SEARCH("BÉLGICA",B18)))</formula>
    </cfRule>
    <cfRule type="containsText" dxfId="32569" priority="32446" operator="containsText" text="ESPAÑA">
      <formula>NOT(ISERROR(SEARCH("ESPAÑA",B18)))</formula>
    </cfRule>
    <cfRule type="containsText" dxfId="32568" priority="32447" operator="containsText" text="ALEMANIA">
      <formula>NOT(ISERROR(SEARCH("ALEMANIA",B18)))</formula>
    </cfRule>
    <cfRule type="containsText" dxfId="32567" priority="32448" operator="containsText" text="PAÍSES NÓRDICOS">
      <formula>NOT(ISERROR(SEARCH("PAÍSES NÓRDICOS",B18)))</formula>
    </cfRule>
    <cfRule type="containsText" dxfId="32566" priority="32449" operator="containsText" text="REINO UNIDO">
      <formula>NOT(ISERROR(SEARCH("REINO UNIDO",B18)))</formula>
    </cfRule>
    <cfRule type="containsText" dxfId="32565" priority="32450" operator="containsText" text="DINAMARCA">
      <formula>NOT(ISERROR(SEARCH("DINAMARCA",B18)))</formula>
    </cfRule>
    <cfRule type="containsText" dxfId="32564" priority="32451" operator="containsText" text="NORUEGA">
      <formula>NOT(ISERROR(SEARCH("NORUEGA",B18)))</formula>
    </cfRule>
    <cfRule type="containsText" dxfId="32563" priority="32452" operator="containsText" text="FINLANDIA">
      <formula>NOT(ISERROR(SEARCH("FINLANDIA",B18)))</formula>
    </cfRule>
    <cfRule type="containsText" dxfId="32562" priority="32453" operator="containsText" text="SUECIA">
      <formula>NOT(ISERROR(SEARCH("SUECIA",B18)))</formula>
    </cfRule>
  </conditionalFormatting>
  <conditionalFormatting sqref="B18">
    <cfRule type="containsText" dxfId="32561" priority="32420" operator="containsText" text="SUIZA">
      <formula>NOT(ISERROR(SEARCH("SUIZA",B18)))</formula>
    </cfRule>
    <cfRule type="containsText" dxfId="32560" priority="32421" operator="containsText" text="AUSTRIA">
      <formula>NOT(ISERROR(SEARCH("AUSTRIA",B18)))</formula>
    </cfRule>
    <cfRule type="containsText" dxfId="32559" priority="32422" operator="containsText" text="IRLANDA">
      <formula>NOT(ISERROR(SEARCH("IRLANDA",B18)))</formula>
    </cfRule>
    <cfRule type="containsText" dxfId="32558" priority="32423" operator="containsText" text="PAÍSES DEL ESTE">
      <formula>NOT(ISERROR(SEARCH("PAÍSES DEL ESTE",B18)))</formula>
    </cfRule>
    <cfRule type="containsText" dxfId="32557" priority="32424" operator="containsText" text="RUSIA">
      <formula>NOT(ISERROR(SEARCH("RUSIA",B18)))</formula>
    </cfRule>
    <cfRule type="containsText" dxfId="32556" priority="32425" operator="containsText" text="HOLANDA">
      <formula>NOT(ISERROR(SEARCH("HOLANDA",B18)))</formula>
    </cfRule>
    <cfRule type="containsText" dxfId="32555" priority="32426" operator="containsText" text="FRANCIA">
      <formula>NOT(ISERROR(SEARCH("FRANCIA",B18)))</formula>
    </cfRule>
    <cfRule type="containsText" dxfId="32554" priority="32427" operator="containsText" text="ITALIA">
      <formula>NOT(ISERROR(SEARCH("ITALIA",B18)))</formula>
    </cfRule>
    <cfRule type="containsText" dxfId="32553" priority="32428" operator="containsText" text="BÉLGICA">
      <formula>NOT(ISERROR(SEARCH("BÉLGICA",B18)))</formula>
    </cfRule>
    <cfRule type="containsText" dxfId="32552" priority="32429" operator="containsText" text="ESPAÑA">
      <formula>NOT(ISERROR(SEARCH("ESPAÑA",B18)))</formula>
    </cfRule>
    <cfRule type="containsText" dxfId="32551" priority="32430" operator="containsText" text="ALEMANIA">
      <formula>NOT(ISERROR(SEARCH("ALEMANIA",B18)))</formula>
    </cfRule>
    <cfRule type="containsText" dxfId="32550" priority="32431" operator="containsText" text="PAÍSES NÓRDICOS">
      <formula>NOT(ISERROR(SEARCH("PAÍSES NÓRDICOS",B18)))</formula>
    </cfRule>
    <cfRule type="containsText" dxfId="32549" priority="32432" operator="containsText" text="REINO UNIDO">
      <formula>NOT(ISERROR(SEARCH("REINO UNIDO",B18)))</formula>
    </cfRule>
    <cfRule type="containsText" dxfId="32548" priority="32433" operator="containsText" text="DINAMARCA">
      <formula>NOT(ISERROR(SEARCH("DINAMARCA",B18)))</formula>
    </cfRule>
    <cfRule type="containsText" dxfId="32547" priority="32434" operator="containsText" text="NORUEGA">
      <formula>NOT(ISERROR(SEARCH("NORUEGA",B18)))</formula>
    </cfRule>
    <cfRule type="containsText" dxfId="32546" priority="32435" operator="containsText" text="FINLANDIA">
      <formula>NOT(ISERROR(SEARCH("FINLANDIA",B18)))</formula>
    </cfRule>
    <cfRule type="containsText" dxfId="32545" priority="32436" operator="containsText" text="SUECIA">
      <formula>NOT(ISERROR(SEARCH("SUECIA",B18)))</formula>
    </cfRule>
  </conditionalFormatting>
  <conditionalFormatting sqref="B19">
    <cfRule type="containsText" dxfId="32544" priority="32403" operator="containsText" text="SUIZA">
      <formula>NOT(ISERROR(SEARCH("SUIZA",B19)))</formula>
    </cfRule>
    <cfRule type="containsText" dxfId="32543" priority="32404" operator="containsText" text="AUSTRIA">
      <formula>NOT(ISERROR(SEARCH("AUSTRIA",B19)))</formula>
    </cfRule>
    <cfRule type="containsText" dxfId="32542" priority="32405" operator="containsText" text="IRLANDA">
      <formula>NOT(ISERROR(SEARCH("IRLANDA",B19)))</formula>
    </cfRule>
    <cfRule type="containsText" dxfId="32541" priority="32406" operator="containsText" text="PAÍSES DEL ESTE">
      <formula>NOT(ISERROR(SEARCH("PAÍSES DEL ESTE",B19)))</formula>
    </cfRule>
    <cfRule type="containsText" dxfId="32540" priority="32407" operator="containsText" text="RUSIA">
      <formula>NOT(ISERROR(SEARCH("RUSIA",B19)))</formula>
    </cfRule>
    <cfRule type="containsText" dxfId="32539" priority="32408" operator="containsText" text="HOLANDA">
      <formula>NOT(ISERROR(SEARCH("HOLANDA",B19)))</formula>
    </cfRule>
    <cfRule type="containsText" dxfId="32538" priority="32409" operator="containsText" text="FRANCIA">
      <formula>NOT(ISERROR(SEARCH("FRANCIA",B19)))</formula>
    </cfRule>
    <cfRule type="containsText" dxfId="32537" priority="32410" operator="containsText" text="ITALIA">
      <formula>NOT(ISERROR(SEARCH("ITALIA",B19)))</formula>
    </cfRule>
    <cfRule type="containsText" dxfId="32536" priority="32411" operator="containsText" text="BÉLGICA">
      <formula>NOT(ISERROR(SEARCH("BÉLGICA",B19)))</formula>
    </cfRule>
    <cfRule type="containsText" dxfId="32535" priority="32412" operator="containsText" text="ESPAÑA">
      <formula>NOT(ISERROR(SEARCH("ESPAÑA",B19)))</formula>
    </cfRule>
    <cfRule type="containsText" dxfId="32534" priority="32413" operator="containsText" text="ALEMANIA">
      <formula>NOT(ISERROR(SEARCH("ALEMANIA",B19)))</formula>
    </cfRule>
    <cfRule type="containsText" dxfId="32533" priority="32414" operator="containsText" text="PAÍSES NÓRDICOS">
      <formula>NOT(ISERROR(SEARCH("PAÍSES NÓRDICOS",B19)))</formula>
    </cfRule>
    <cfRule type="containsText" dxfId="32532" priority="32415" operator="containsText" text="REINO UNIDO">
      <formula>NOT(ISERROR(SEARCH("REINO UNIDO",B19)))</formula>
    </cfRule>
    <cfRule type="containsText" dxfId="32531" priority="32416" operator="containsText" text="DINAMARCA">
      <formula>NOT(ISERROR(SEARCH("DINAMARCA",B19)))</formula>
    </cfRule>
    <cfRule type="containsText" dxfId="32530" priority="32417" operator="containsText" text="NORUEGA">
      <formula>NOT(ISERROR(SEARCH("NORUEGA",B19)))</formula>
    </cfRule>
    <cfRule type="containsText" dxfId="32529" priority="32418" operator="containsText" text="FINLANDIA">
      <formula>NOT(ISERROR(SEARCH("FINLANDIA",B19)))</formula>
    </cfRule>
    <cfRule type="containsText" dxfId="32528" priority="32419" operator="containsText" text="SUECIA">
      <formula>NOT(ISERROR(SEARCH("SUECIA",B19)))</formula>
    </cfRule>
  </conditionalFormatting>
  <conditionalFormatting sqref="B19">
    <cfRule type="containsText" dxfId="32527" priority="32386" operator="containsText" text="SUIZA">
      <formula>NOT(ISERROR(SEARCH("SUIZA",B19)))</formula>
    </cfRule>
    <cfRule type="containsText" dxfId="32526" priority="32387" operator="containsText" text="AUSTRIA">
      <formula>NOT(ISERROR(SEARCH("AUSTRIA",B19)))</formula>
    </cfRule>
    <cfRule type="containsText" dxfId="32525" priority="32388" operator="containsText" text="IRLANDA">
      <formula>NOT(ISERROR(SEARCH("IRLANDA",B19)))</formula>
    </cfRule>
    <cfRule type="containsText" dxfId="32524" priority="32389" operator="containsText" text="PAÍSES DEL ESTE">
      <formula>NOT(ISERROR(SEARCH("PAÍSES DEL ESTE",B19)))</formula>
    </cfRule>
    <cfRule type="containsText" dxfId="32523" priority="32390" operator="containsText" text="RUSIA">
      <formula>NOT(ISERROR(SEARCH("RUSIA",B19)))</formula>
    </cfRule>
    <cfRule type="containsText" dxfId="32522" priority="32391" operator="containsText" text="HOLANDA">
      <formula>NOT(ISERROR(SEARCH("HOLANDA",B19)))</formula>
    </cfRule>
    <cfRule type="containsText" dxfId="32521" priority="32392" operator="containsText" text="FRANCIA">
      <formula>NOT(ISERROR(SEARCH("FRANCIA",B19)))</formula>
    </cfRule>
    <cfRule type="containsText" dxfId="32520" priority="32393" operator="containsText" text="ITALIA">
      <formula>NOT(ISERROR(SEARCH("ITALIA",B19)))</formula>
    </cfRule>
    <cfRule type="containsText" dxfId="32519" priority="32394" operator="containsText" text="BÉLGICA">
      <formula>NOT(ISERROR(SEARCH("BÉLGICA",B19)))</formula>
    </cfRule>
    <cfRule type="containsText" dxfId="32518" priority="32395" operator="containsText" text="ESPAÑA">
      <formula>NOT(ISERROR(SEARCH("ESPAÑA",B19)))</formula>
    </cfRule>
    <cfRule type="containsText" dxfId="32517" priority="32396" operator="containsText" text="ALEMANIA">
      <formula>NOT(ISERROR(SEARCH("ALEMANIA",B19)))</formula>
    </cfRule>
    <cfRule type="containsText" dxfId="32516" priority="32397" operator="containsText" text="PAÍSES NÓRDICOS">
      <formula>NOT(ISERROR(SEARCH("PAÍSES NÓRDICOS",B19)))</formula>
    </cfRule>
    <cfRule type="containsText" dxfId="32515" priority="32398" operator="containsText" text="REINO UNIDO">
      <formula>NOT(ISERROR(SEARCH("REINO UNIDO",B19)))</formula>
    </cfRule>
    <cfRule type="containsText" dxfId="32514" priority="32399" operator="containsText" text="DINAMARCA">
      <formula>NOT(ISERROR(SEARCH("DINAMARCA",B19)))</formula>
    </cfRule>
    <cfRule type="containsText" dxfId="32513" priority="32400" operator="containsText" text="NORUEGA">
      <formula>NOT(ISERROR(SEARCH("NORUEGA",B19)))</formula>
    </cfRule>
    <cfRule type="containsText" dxfId="32512" priority="32401" operator="containsText" text="FINLANDIA">
      <formula>NOT(ISERROR(SEARCH("FINLANDIA",B19)))</formula>
    </cfRule>
    <cfRule type="containsText" dxfId="32511" priority="32402" operator="containsText" text="SUECIA">
      <formula>NOT(ISERROR(SEARCH("SUECIA",B19)))</formula>
    </cfRule>
  </conditionalFormatting>
  <conditionalFormatting sqref="B19">
    <cfRule type="containsText" dxfId="32510" priority="32369" operator="containsText" text="SUIZA">
      <formula>NOT(ISERROR(SEARCH("SUIZA",B19)))</formula>
    </cfRule>
    <cfRule type="containsText" dxfId="32509" priority="32370" operator="containsText" text="AUSTRIA">
      <formula>NOT(ISERROR(SEARCH("AUSTRIA",B19)))</formula>
    </cfRule>
    <cfRule type="containsText" dxfId="32508" priority="32371" operator="containsText" text="IRLANDA">
      <formula>NOT(ISERROR(SEARCH("IRLANDA",B19)))</formula>
    </cfRule>
    <cfRule type="containsText" dxfId="32507" priority="32372" operator="containsText" text="PAÍSES DEL ESTE">
      <formula>NOT(ISERROR(SEARCH("PAÍSES DEL ESTE",B19)))</formula>
    </cfRule>
    <cfRule type="containsText" dxfId="32506" priority="32373" operator="containsText" text="RUSIA">
      <formula>NOT(ISERROR(SEARCH("RUSIA",B19)))</formula>
    </cfRule>
    <cfRule type="containsText" dxfId="32505" priority="32374" operator="containsText" text="HOLANDA">
      <formula>NOT(ISERROR(SEARCH("HOLANDA",B19)))</formula>
    </cfRule>
    <cfRule type="containsText" dxfId="32504" priority="32375" operator="containsText" text="FRANCIA">
      <formula>NOT(ISERROR(SEARCH("FRANCIA",B19)))</formula>
    </cfRule>
    <cfRule type="containsText" dxfId="32503" priority="32376" operator="containsText" text="ITALIA">
      <formula>NOT(ISERROR(SEARCH("ITALIA",B19)))</formula>
    </cfRule>
    <cfRule type="containsText" dxfId="32502" priority="32377" operator="containsText" text="BÉLGICA">
      <formula>NOT(ISERROR(SEARCH("BÉLGICA",B19)))</formula>
    </cfRule>
    <cfRule type="containsText" dxfId="32501" priority="32378" operator="containsText" text="ESPAÑA">
      <formula>NOT(ISERROR(SEARCH("ESPAÑA",B19)))</formula>
    </cfRule>
    <cfRule type="containsText" dxfId="32500" priority="32379" operator="containsText" text="ALEMANIA">
      <formula>NOT(ISERROR(SEARCH("ALEMANIA",B19)))</formula>
    </cfRule>
    <cfRule type="containsText" dxfId="32499" priority="32380" operator="containsText" text="PAÍSES NÓRDICOS">
      <formula>NOT(ISERROR(SEARCH("PAÍSES NÓRDICOS",B19)))</formula>
    </cfRule>
    <cfRule type="containsText" dxfId="32498" priority="32381" operator="containsText" text="REINO UNIDO">
      <formula>NOT(ISERROR(SEARCH("REINO UNIDO",B19)))</formula>
    </cfRule>
    <cfRule type="containsText" dxfId="32497" priority="32382" operator="containsText" text="DINAMARCA">
      <formula>NOT(ISERROR(SEARCH("DINAMARCA",B19)))</formula>
    </cfRule>
    <cfRule type="containsText" dxfId="32496" priority="32383" operator="containsText" text="NORUEGA">
      <formula>NOT(ISERROR(SEARCH("NORUEGA",B19)))</formula>
    </cfRule>
    <cfRule type="containsText" dxfId="32495" priority="32384" operator="containsText" text="FINLANDIA">
      <formula>NOT(ISERROR(SEARCH("FINLANDIA",B19)))</formula>
    </cfRule>
    <cfRule type="containsText" dxfId="32494" priority="32385" operator="containsText" text="SUECIA">
      <formula>NOT(ISERROR(SEARCH("SUECIA",B19)))</formula>
    </cfRule>
  </conditionalFormatting>
  <conditionalFormatting sqref="B19">
    <cfRule type="containsText" dxfId="32493" priority="32352" operator="containsText" text="SUIZA">
      <formula>NOT(ISERROR(SEARCH("SUIZA",B19)))</formula>
    </cfRule>
    <cfRule type="containsText" dxfId="32492" priority="32353" operator="containsText" text="AUSTRIA">
      <formula>NOT(ISERROR(SEARCH("AUSTRIA",B19)))</formula>
    </cfRule>
    <cfRule type="containsText" dxfId="32491" priority="32354" operator="containsText" text="IRLANDA">
      <formula>NOT(ISERROR(SEARCH("IRLANDA",B19)))</formula>
    </cfRule>
    <cfRule type="containsText" dxfId="32490" priority="32355" operator="containsText" text="PAÍSES DEL ESTE">
      <formula>NOT(ISERROR(SEARCH("PAÍSES DEL ESTE",B19)))</formula>
    </cfRule>
    <cfRule type="containsText" dxfId="32489" priority="32356" operator="containsText" text="RUSIA">
      <formula>NOT(ISERROR(SEARCH("RUSIA",B19)))</formula>
    </cfRule>
    <cfRule type="containsText" dxfId="32488" priority="32357" operator="containsText" text="HOLANDA">
      <formula>NOT(ISERROR(SEARCH("HOLANDA",B19)))</formula>
    </cfRule>
    <cfRule type="containsText" dxfId="32487" priority="32358" operator="containsText" text="FRANCIA">
      <formula>NOT(ISERROR(SEARCH("FRANCIA",B19)))</formula>
    </cfRule>
    <cfRule type="containsText" dxfId="32486" priority="32359" operator="containsText" text="ITALIA">
      <formula>NOT(ISERROR(SEARCH("ITALIA",B19)))</formula>
    </cfRule>
    <cfRule type="containsText" dxfId="32485" priority="32360" operator="containsText" text="BÉLGICA">
      <formula>NOT(ISERROR(SEARCH("BÉLGICA",B19)))</formula>
    </cfRule>
    <cfRule type="containsText" dxfId="32484" priority="32361" operator="containsText" text="ESPAÑA">
      <formula>NOT(ISERROR(SEARCH("ESPAÑA",B19)))</formula>
    </cfRule>
    <cfRule type="containsText" dxfId="32483" priority="32362" operator="containsText" text="ALEMANIA">
      <formula>NOT(ISERROR(SEARCH("ALEMANIA",B19)))</formula>
    </cfRule>
    <cfRule type="containsText" dxfId="32482" priority="32363" operator="containsText" text="PAÍSES NÓRDICOS">
      <formula>NOT(ISERROR(SEARCH("PAÍSES NÓRDICOS",B19)))</formula>
    </cfRule>
    <cfRule type="containsText" dxfId="32481" priority="32364" operator="containsText" text="REINO UNIDO">
      <formula>NOT(ISERROR(SEARCH("REINO UNIDO",B19)))</formula>
    </cfRule>
    <cfRule type="containsText" dxfId="32480" priority="32365" operator="containsText" text="DINAMARCA">
      <formula>NOT(ISERROR(SEARCH("DINAMARCA",B19)))</formula>
    </cfRule>
    <cfRule type="containsText" dxfId="32479" priority="32366" operator="containsText" text="NORUEGA">
      <formula>NOT(ISERROR(SEARCH("NORUEGA",B19)))</formula>
    </cfRule>
    <cfRule type="containsText" dxfId="32478" priority="32367" operator="containsText" text="FINLANDIA">
      <formula>NOT(ISERROR(SEARCH("FINLANDIA",B19)))</formula>
    </cfRule>
    <cfRule type="containsText" dxfId="32477" priority="32368" operator="containsText" text="SUECIA">
      <formula>NOT(ISERROR(SEARCH("SUECIA",B19)))</formula>
    </cfRule>
  </conditionalFormatting>
  <conditionalFormatting sqref="B19">
    <cfRule type="containsText" dxfId="32476" priority="32335" operator="containsText" text="SUIZA">
      <formula>NOT(ISERROR(SEARCH("SUIZA",B19)))</formula>
    </cfRule>
    <cfRule type="containsText" dxfId="32475" priority="32336" operator="containsText" text="AUSTRIA">
      <formula>NOT(ISERROR(SEARCH("AUSTRIA",B19)))</formula>
    </cfRule>
    <cfRule type="containsText" dxfId="32474" priority="32337" operator="containsText" text="IRLANDA">
      <formula>NOT(ISERROR(SEARCH("IRLANDA",B19)))</formula>
    </cfRule>
    <cfRule type="containsText" dxfId="32473" priority="32338" operator="containsText" text="PAÍSES DEL ESTE">
      <formula>NOT(ISERROR(SEARCH("PAÍSES DEL ESTE",B19)))</formula>
    </cfRule>
    <cfRule type="containsText" dxfId="32472" priority="32339" operator="containsText" text="RUSIA">
      <formula>NOT(ISERROR(SEARCH("RUSIA",B19)))</formula>
    </cfRule>
    <cfRule type="containsText" dxfId="32471" priority="32340" operator="containsText" text="HOLANDA">
      <formula>NOT(ISERROR(SEARCH("HOLANDA",B19)))</formula>
    </cfRule>
    <cfRule type="containsText" dxfId="32470" priority="32341" operator="containsText" text="FRANCIA">
      <formula>NOT(ISERROR(SEARCH("FRANCIA",B19)))</formula>
    </cfRule>
    <cfRule type="containsText" dxfId="32469" priority="32342" operator="containsText" text="ITALIA">
      <formula>NOT(ISERROR(SEARCH("ITALIA",B19)))</formula>
    </cfRule>
    <cfRule type="containsText" dxfId="32468" priority="32343" operator="containsText" text="BÉLGICA">
      <formula>NOT(ISERROR(SEARCH("BÉLGICA",B19)))</formula>
    </cfRule>
    <cfRule type="containsText" dxfId="32467" priority="32344" operator="containsText" text="ESPAÑA">
      <formula>NOT(ISERROR(SEARCH("ESPAÑA",B19)))</formula>
    </cfRule>
    <cfRule type="containsText" dxfId="32466" priority="32345" operator="containsText" text="ALEMANIA">
      <formula>NOT(ISERROR(SEARCH("ALEMANIA",B19)))</formula>
    </cfRule>
    <cfRule type="containsText" dxfId="32465" priority="32346" operator="containsText" text="PAÍSES NÓRDICOS">
      <formula>NOT(ISERROR(SEARCH("PAÍSES NÓRDICOS",B19)))</formula>
    </cfRule>
    <cfRule type="containsText" dxfId="32464" priority="32347" operator="containsText" text="REINO UNIDO">
      <formula>NOT(ISERROR(SEARCH("REINO UNIDO",B19)))</formula>
    </cfRule>
    <cfRule type="containsText" dxfId="32463" priority="32348" operator="containsText" text="DINAMARCA">
      <formula>NOT(ISERROR(SEARCH("DINAMARCA",B19)))</formula>
    </cfRule>
    <cfRule type="containsText" dxfId="32462" priority="32349" operator="containsText" text="NORUEGA">
      <formula>NOT(ISERROR(SEARCH("NORUEGA",B19)))</formula>
    </cfRule>
    <cfRule type="containsText" dxfId="32461" priority="32350" operator="containsText" text="FINLANDIA">
      <formula>NOT(ISERROR(SEARCH("FINLANDIA",B19)))</formula>
    </cfRule>
    <cfRule type="containsText" dxfId="32460" priority="32351" operator="containsText" text="SUECIA">
      <formula>NOT(ISERROR(SEARCH("SUECIA",B19)))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9">
    <cfRule type="containsText" dxfId="32442" priority="32301" operator="containsText" text="SUIZA">
      <formula>NOT(ISERROR(SEARCH("SUIZA",B19)))</formula>
    </cfRule>
    <cfRule type="containsText" dxfId="32441" priority="32302" operator="containsText" text="AUSTRIA">
      <formula>NOT(ISERROR(SEARCH("AUSTRIA",B19)))</formula>
    </cfRule>
    <cfRule type="containsText" dxfId="32440" priority="32303" operator="containsText" text="IRLANDA">
      <formula>NOT(ISERROR(SEARCH("IRLANDA",B19)))</formula>
    </cfRule>
    <cfRule type="containsText" dxfId="32439" priority="32304" operator="containsText" text="PAÍSES DEL ESTE">
      <formula>NOT(ISERROR(SEARCH("PAÍSES DEL ESTE",B19)))</formula>
    </cfRule>
    <cfRule type="containsText" dxfId="32438" priority="32305" operator="containsText" text="RUSIA">
      <formula>NOT(ISERROR(SEARCH("RUSIA",B19)))</formula>
    </cfRule>
    <cfRule type="containsText" dxfId="32437" priority="32306" operator="containsText" text="HOLANDA">
      <formula>NOT(ISERROR(SEARCH("HOLANDA",B19)))</formula>
    </cfRule>
    <cfRule type="containsText" dxfId="32436" priority="32307" operator="containsText" text="FRANCIA">
      <formula>NOT(ISERROR(SEARCH("FRANCIA",B19)))</formula>
    </cfRule>
    <cfRule type="containsText" dxfId="32435" priority="32308" operator="containsText" text="ITALIA">
      <formula>NOT(ISERROR(SEARCH("ITALIA",B19)))</formula>
    </cfRule>
    <cfRule type="containsText" dxfId="32434" priority="32309" operator="containsText" text="BÉLGICA">
      <formula>NOT(ISERROR(SEARCH("BÉLGICA",B19)))</formula>
    </cfRule>
    <cfRule type="containsText" dxfId="32433" priority="32310" operator="containsText" text="ESPAÑA">
      <formula>NOT(ISERROR(SEARCH("ESPAÑA",B19)))</formula>
    </cfRule>
    <cfRule type="containsText" dxfId="32432" priority="32311" operator="containsText" text="ALEMANIA">
      <formula>NOT(ISERROR(SEARCH("ALEMANIA",B19)))</formula>
    </cfRule>
    <cfRule type="containsText" dxfId="32431" priority="32312" operator="containsText" text="PAÍSES NÓRDICOS">
      <formula>NOT(ISERROR(SEARCH("PAÍSES NÓRDICOS",B19)))</formula>
    </cfRule>
    <cfRule type="containsText" dxfId="32430" priority="32313" operator="containsText" text="REINO UNIDO">
      <formula>NOT(ISERROR(SEARCH("REINO UNIDO",B19)))</formula>
    </cfRule>
    <cfRule type="containsText" dxfId="32429" priority="32314" operator="containsText" text="DINAMARCA">
      <formula>NOT(ISERROR(SEARCH("DINAMARCA",B19)))</formula>
    </cfRule>
    <cfRule type="containsText" dxfId="32428" priority="32315" operator="containsText" text="NORUEGA">
      <formula>NOT(ISERROR(SEARCH("NORUEGA",B19)))</formula>
    </cfRule>
    <cfRule type="containsText" dxfId="32427" priority="32316" operator="containsText" text="FINLANDIA">
      <formula>NOT(ISERROR(SEARCH("FINLANDIA",B19)))</formula>
    </cfRule>
    <cfRule type="containsText" dxfId="32426" priority="32317" operator="containsText" text="SUECIA">
      <formula>NOT(ISERROR(SEARCH("SUECIA",B19)))</formula>
    </cfRule>
  </conditionalFormatting>
  <conditionalFormatting sqref="B19">
    <cfRule type="containsText" dxfId="32425" priority="32284" operator="containsText" text="SUIZA">
      <formula>NOT(ISERROR(SEARCH("SUIZA",B19)))</formula>
    </cfRule>
    <cfRule type="containsText" dxfId="32424" priority="32285" operator="containsText" text="AUSTRIA">
      <formula>NOT(ISERROR(SEARCH("AUSTRIA",B19)))</formula>
    </cfRule>
    <cfRule type="containsText" dxfId="32423" priority="32286" operator="containsText" text="IRLANDA">
      <formula>NOT(ISERROR(SEARCH("IRLANDA",B19)))</formula>
    </cfRule>
    <cfRule type="containsText" dxfId="32422" priority="32287" operator="containsText" text="PAÍSES DEL ESTE">
      <formula>NOT(ISERROR(SEARCH("PAÍSES DEL ESTE",B19)))</formula>
    </cfRule>
    <cfRule type="containsText" dxfId="32421" priority="32288" operator="containsText" text="RUSIA">
      <formula>NOT(ISERROR(SEARCH("RUSIA",B19)))</formula>
    </cfRule>
    <cfRule type="containsText" dxfId="32420" priority="32289" operator="containsText" text="HOLANDA">
      <formula>NOT(ISERROR(SEARCH("HOLANDA",B19)))</formula>
    </cfRule>
    <cfRule type="containsText" dxfId="32419" priority="32290" operator="containsText" text="FRANCIA">
      <formula>NOT(ISERROR(SEARCH("FRANCIA",B19)))</formula>
    </cfRule>
    <cfRule type="containsText" dxfId="32418" priority="32291" operator="containsText" text="ITALIA">
      <formula>NOT(ISERROR(SEARCH("ITALIA",B19)))</formula>
    </cfRule>
    <cfRule type="containsText" dxfId="32417" priority="32292" operator="containsText" text="BÉLGICA">
      <formula>NOT(ISERROR(SEARCH("BÉLGICA",B19)))</formula>
    </cfRule>
    <cfRule type="containsText" dxfId="32416" priority="32293" operator="containsText" text="ESPAÑA">
      <formula>NOT(ISERROR(SEARCH("ESPAÑA",B19)))</formula>
    </cfRule>
    <cfRule type="containsText" dxfId="32415" priority="32294" operator="containsText" text="ALEMANIA">
      <formula>NOT(ISERROR(SEARCH("ALEMANIA",B19)))</formula>
    </cfRule>
    <cfRule type="containsText" dxfId="32414" priority="32295" operator="containsText" text="PAÍSES NÓRDICOS">
      <formula>NOT(ISERROR(SEARCH("PAÍSES NÓRDICOS",B19)))</formula>
    </cfRule>
    <cfRule type="containsText" dxfId="32413" priority="32296" operator="containsText" text="REINO UNIDO">
      <formula>NOT(ISERROR(SEARCH("REINO UNIDO",B19)))</formula>
    </cfRule>
    <cfRule type="containsText" dxfId="32412" priority="32297" operator="containsText" text="DINAMARCA">
      <formula>NOT(ISERROR(SEARCH("DINAMARCA",B19)))</formula>
    </cfRule>
    <cfRule type="containsText" dxfId="32411" priority="32298" operator="containsText" text="NORUEGA">
      <formula>NOT(ISERROR(SEARCH("NORUEGA",B19)))</formula>
    </cfRule>
    <cfRule type="containsText" dxfId="32410" priority="32299" operator="containsText" text="FINLANDIA">
      <formula>NOT(ISERROR(SEARCH("FINLANDIA",B19)))</formula>
    </cfRule>
    <cfRule type="containsText" dxfId="32409" priority="32300" operator="containsText" text="SUECIA">
      <formula>NOT(ISERROR(SEARCH("SUECIA",B19)))</formula>
    </cfRule>
  </conditionalFormatting>
  <conditionalFormatting sqref="B19">
    <cfRule type="containsText" dxfId="32408" priority="32267" operator="containsText" text="SUIZA">
      <formula>NOT(ISERROR(SEARCH("SUIZA",B19)))</formula>
    </cfRule>
    <cfRule type="containsText" dxfId="32407" priority="32268" operator="containsText" text="AUSTRIA">
      <formula>NOT(ISERROR(SEARCH("AUSTRIA",B19)))</formula>
    </cfRule>
    <cfRule type="containsText" dxfId="32406" priority="32269" operator="containsText" text="IRLANDA">
      <formula>NOT(ISERROR(SEARCH("IRLANDA",B19)))</formula>
    </cfRule>
    <cfRule type="containsText" dxfId="32405" priority="32270" operator="containsText" text="PAÍSES DEL ESTE">
      <formula>NOT(ISERROR(SEARCH("PAÍSES DEL ESTE",B19)))</formula>
    </cfRule>
    <cfRule type="containsText" dxfId="32404" priority="32271" operator="containsText" text="RUSIA">
      <formula>NOT(ISERROR(SEARCH("RUSIA",B19)))</formula>
    </cfRule>
    <cfRule type="containsText" dxfId="32403" priority="32272" operator="containsText" text="HOLANDA">
      <formula>NOT(ISERROR(SEARCH("HOLANDA",B19)))</formula>
    </cfRule>
    <cfRule type="containsText" dxfId="32402" priority="32273" operator="containsText" text="FRANCIA">
      <formula>NOT(ISERROR(SEARCH("FRANCIA",B19)))</formula>
    </cfRule>
    <cfRule type="containsText" dxfId="32401" priority="32274" operator="containsText" text="ITALIA">
      <formula>NOT(ISERROR(SEARCH("ITALIA",B19)))</formula>
    </cfRule>
    <cfRule type="containsText" dxfId="32400" priority="32275" operator="containsText" text="BÉLGICA">
      <formula>NOT(ISERROR(SEARCH("BÉLGICA",B19)))</formula>
    </cfRule>
    <cfRule type="containsText" dxfId="32399" priority="32276" operator="containsText" text="ESPAÑA">
      <formula>NOT(ISERROR(SEARCH("ESPAÑA",B19)))</formula>
    </cfRule>
    <cfRule type="containsText" dxfId="32398" priority="32277" operator="containsText" text="ALEMANIA">
      <formula>NOT(ISERROR(SEARCH("ALEMANIA",B19)))</formula>
    </cfRule>
    <cfRule type="containsText" dxfId="32397" priority="32278" operator="containsText" text="PAÍSES NÓRDICOS">
      <formula>NOT(ISERROR(SEARCH("PAÍSES NÓRDICOS",B19)))</formula>
    </cfRule>
    <cfRule type="containsText" dxfId="32396" priority="32279" operator="containsText" text="REINO UNIDO">
      <formula>NOT(ISERROR(SEARCH("REINO UNIDO",B19)))</formula>
    </cfRule>
    <cfRule type="containsText" dxfId="32395" priority="32280" operator="containsText" text="DINAMARCA">
      <formula>NOT(ISERROR(SEARCH("DINAMARCA",B19)))</formula>
    </cfRule>
    <cfRule type="containsText" dxfId="32394" priority="32281" operator="containsText" text="NORUEGA">
      <formula>NOT(ISERROR(SEARCH("NORUEGA",B19)))</formula>
    </cfRule>
    <cfRule type="containsText" dxfId="32393" priority="32282" operator="containsText" text="FINLANDIA">
      <formula>NOT(ISERROR(SEARCH("FINLANDIA",B19)))</formula>
    </cfRule>
    <cfRule type="containsText" dxfId="32392" priority="32283" operator="containsText" text="SUECIA">
      <formula>NOT(ISERROR(SEARCH("SUECIA",B19)))</formula>
    </cfRule>
  </conditionalFormatting>
  <conditionalFormatting sqref="B19">
    <cfRule type="containsText" dxfId="32391" priority="32250" operator="containsText" text="SUIZA">
      <formula>NOT(ISERROR(SEARCH("SUIZA",B19)))</formula>
    </cfRule>
    <cfRule type="containsText" dxfId="32390" priority="32251" operator="containsText" text="AUSTRIA">
      <formula>NOT(ISERROR(SEARCH("AUSTRIA",B19)))</formula>
    </cfRule>
    <cfRule type="containsText" dxfId="32389" priority="32252" operator="containsText" text="IRLANDA">
      <formula>NOT(ISERROR(SEARCH("IRLANDA",B19)))</formula>
    </cfRule>
    <cfRule type="containsText" dxfId="32388" priority="32253" operator="containsText" text="PAÍSES DEL ESTE">
      <formula>NOT(ISERROR(SEARCH("PAÍSES DEL ESTE",B19)))</formula>
    </cfRule>
    <cfRule type="containsText" dxfId="32387" priority="32254" operator="containsText" text="RUSIA">
      <formula>NOT(ISERROR(SEARCH("RUSIA",B19)))</formula>
    </cfRule>
    <cfRule type="containsText" dxfId="32386" priority="32255" operator="containsText" text="HOLANDA">
      <formula>NOT(ISERROR(SEARCH("HOLANDA",B19)))</formula>
    </cfRule>
    <cfRule type="containsText" dxfId="32385" priority="32256" operator="containsText" text="FRANCIA">
      <formula>NOT(ISERROR(SEARCH("FRANCIA",B19)))</formula>
    </cfRule>
    <cfRule type="containsText" dxfId="32384" priority="32257" operator="containsText" text="ITALIA">
      <formula>NOT(ISERROR(SEARCH("ITALIA",B19)))</formula>
    </cfRule>
    <cfRule type="containsText" dxfId="32383" priority="32258" operator="containsText" text="BÉLGICA">
      <formula>NOT(ISERROR(SEARCH("BÉLGICA",B19)))</formula>
    </cfRule>
    <cfRule type="containsText" dxfId="32382" priority="32259" operator="containsText" text="ESPAÑA">
      <formula>NOT(ISERROR(SEARCH("ESPAÑA",B19)))</formula>
    </cfRule>
    <cfRule type="containsText" dxfId="32381" priority="32260" operator="containsText" text="ALEMANIA">
      <formula>NOT(ISERROR(SEARCH("ALEMANIA",B19)))</formula>
    </cfRule>
    <cfRule type="containsText" dxfId="32380" priority="32261" operator="containsText" text="PAÍSES NÓRDICOS">
      <formula>NOT(ISERROR(SEARCH("PAÍSES NÓRDICOS",B19)))</formula>
    </cfRule>
    <cfRule type="containsText" dxfId="32379" priority="32262" operator="containsText" text="REINO UNIDO">
      <formula>NOT(ISERROR(SEARCH("REINO UNIDO",B19)))</formula>
    </cfRule>
    <cfRule type="containsText" dxfId="32378" priority="32263" operator="containsText" text="DINAMARCA">
      <formula>NOT(ISERROR(SEARCH("DINAMARCA",B19)))</formula>
    </cfRule>
    <cfRule type="containsText" dxfId="32377" priority="32264" operator="containsText" text="NORUEGA">
      <formula>NOT(ISERROR(SEARCH("NORUEGA",B19)))</formula>
    </cfRule>
    <cfRule type="containsText" dxfId="32376" priority="32265" operator="containsText" text="FINLANDIA">
      <formula>NOT(ISERROR(SEARCH("FINLANDIA",B19)))</formula>
    </cfRule>
    <cfRule type="containsText" dxfId="32375" priority="32266" operator="containsText" text="SUECIA">
      <formula>NOT(ISERROR(SEARCH("SUECIA",B19)))</formula>
    </cfRule>
  </conditionalFormatting>
  <conditionalFormatting sqref="B19">
    <cfRule type="containsText" dxfId="32374" priority="32233" operator="containsText" text="SUIZA">
      <formula>NOT(ISERROR(SEARCH("SUIZA",B19)))</formula>
    </cfRule>
    <cfRule type="containsText" dxfId="32373" priority="32234" operator="containsText" text="AUSTRIA">
      <formula>NOT(ISERROR(SEARCH("AUSTRIA",B19)))</formula>
    </cfRule>
    <cfRule type="containsText" dxfId="32372" priority="32235" operator="containsText" text="IRLANDA">
      <formula>NOT(ISERROR(SEARCH("IRLANDA",B19)))</formula>
    </cfRule>
    <cfRule type="containsText" dxfId="32371" priority="32236" operator="containsText" text="PAÍSES DEL ESTE">
      <formula>NOT(ISERROR(SEARCH("PAÍSES DEL ESTE",B19)))</formula>
    </cfRule>
    <cfRule type="containsText" dxfId="32370" priority="32237" operator="containsText" text="RUSIA">
      <formula>NOT(ISERROR(SEARCH("RUSIA",B19)))</formula>
    </cfRule>
    <cfRule type="containsText" dxfId="32369" priority="32238" operator="containsText" text="HOLANDA">
      <formula>NOT(ISERROR(SEARCH("HOLANDA",B19)))</formula>
    </cfRule>
    <cfRule type="containsText" dxfId="32368" priority="32239" operator="containsText" text="FRANCIA">
      <formula>NOT(ISERROR(SEARCH("FRANCIA",B19)))</formula>
    </cfRule>
    <cfRule type="containsText" dxfId="32367" priority="32240" operator="containsText" text="ITALIA">
      <formula>NOT(ISERROR(SEARCH("ITALIA",B19)))</formula>
    </cfRule>
    <cfRule type="containsText" dxfId="32366" priority="32241" operator="containsText" text="BÉLGICA">
      <formula>NOT(ISERROR(SEARCH("BÉLGICA",B19)))</formula>
    </cfRule>
    <cfRule type="containsText" dxfId="32365" priority="32242" operator="containsText" text="ESPAÑA">
      <formula>NOT(ISERROR(SEARCH("ESPAÑA",B19)))</formula>
    </cfRule>
    <cfRule type="containsText" dxfId="32364" priority="32243" operator="containsText" text="ALEMANIA">
      <formula>NOT(ISERROR(SEARCH("ALEMANIA",B19)))</formula>
    </cfRule>
    <cfRule type="containsText" dxfId="32363" priority="32244" operator="containsText" text="PAÍSES NÓRDICOS">
      <formula>NOT(ISERROR(SEARCH("PAÍSES NÓRDICOS",B19)))</formula>
    </cfRule>
    <cfRule type="containsText" dxfId="32362" priority="32245" operator="containsText" text="REINO UNIDO">
      <formula>NOT(ISERROR(SEARCH("REINO UNIDO",B19)))</formula>
    </cfRule>
    <cfRule type="containsText" dxfId="32361" priority="32246" operator="containsText" text="DINAMARCA">
      <formula>NOT(ISERROR(SEARCH("DINAMARCA",B19)))</formula>
    </cfRule>
    <cfRule type="containsText" dxfId="32360" priority="32247" operator="containsText" text="NORUEGA">
      <formula>NOT(ISERROR(SEARCH("NORUEGA",B19)))</formula>
    </cfRule>
    <cfRule type="containsText" dxfId="32359" priority="32248" operator="containsText" text="FINLANDIA">
      <formula>NOT(ISERROR(SEARCH("FINLANDIA",B19)))</formula>
    </cfRule>
    <cfRule type="containsText" dxfId="32358" priority="32249" operator="containsText" text="SUECIA">
      <formula>NOT(ISERROR(SEARCH("SUECIA",B19)))</formula>
    </cfRule>
  </conditionalFormatting>
  <conditionalFormatting sqref="B19">
    <cfRule type="containsText" dxfId="32357" priority="32216" operator="containsText" text="SUIZA">
      <formula>NOT(ISERROR(SEARCH("SUIZA",B19)))</formula>
    </cfRule>
    <cfRule type="containsText" dxfId="32356" priority="32217" operator="containsText" text="AUSTRIA">
      <formula>NOT(ISERROR(SEARCH("AUSTRIA",B19)))</formula>
    </cfRule>
    <cfRule type="containsText" dxfId="32355" priority="32218" operator="containsText" text="IRLANDA">
      <formula>NOT(ISERROR(SEARCH("IRLANDA",B19)))</formula>
    </cfRule>
    <cfRule type="containsText" dxfId="32354" priority="32219" operator="containsText" text="PAÍSES DEL ESTE">
      <formula>NOT(ISERROR(SEARCH("PAÍSES DEL ESTE",B19)))</formula>
    </cfRule>
    <cfRule type="containsText" dxfId="32353" priority="32220" operator="containsText" text="RUSIA">
      <formula>NOT(ISERROR(SEARCH("RUSIA",B19)))</formula>
    </cfRule>
    <cfRule type="containsText" dxfId="32352" priority="32221" operator="containsText" text="HOLANDA">
      <formula>NOT(ISERROR(SEARCH("HOLANDA",B19)))</formula>
    </cfRule>
    <cfRule type="containsText" dxfId="32351" priority="32222" operator="containsText" text="FRANCIA">
      <formula>NOT(ISERROR(SEARCH("FRANCIA",B19)))</formula>
    </cfRule>
    <cfRule type="containsText" dxfId="32350" priority="32223" operator="containsText" text="ITALIA">
      <formula>NOT(ISERROR(SEARCH("ITALIA",B19)))</formula>
    </cfRule>
    <cfRule type="containsText" dxfId="32349" priority="32224" operator="containsText" text="BÉLGICA">
      <formula>NOT(ISERROR(SEARCH("BÉLGICA",B19)))</formula>
    </cfRule>
    <cfRule type="containsText" dxfId="32348" priority="32225" operator="containsText" text="ESPAÑA">
      <formula>NOT(ISERROR(SEARCH("ESPAÑA",B19)))</formula>
    </cfRule>
    <cfRule type="containsText" dxfId="32347" priority="32226" operator="containsText" text="ALEMANIA">
      <formula>NOT(ISERROR(SEARCH("ALEMANIA",B19)))</formula>
    </cfRule>
    <cfRule type="containsText" dxfId="32346" priority="32227" operator="containsText" text="PAÍSES NÓRDICOS">
      <formula>NOT(ISERROR(SEARCH("PAÍSES NÓRDICOS",B19)))</formula>
    </cfRule>
    <cfRule type="containsText" dxfId="32345" priority="32228" operator="containsText" text="REINO UNIDO">
      <formula>NOT(ISERROR(SEARCH("REINO UNIDO",B19)))</formula>
    </cfRule>
    <cfRule type="containsText" dxfId="32344" priority="32229" operator="containsText" text="DINAMARCA">
      <formula>NOT(ISERROR(SEARCH("DINAMARCA",B19)))</formula>
    </cfRule>
    <cfRule type="containsText" dxfId="32343" priority="32230" operator="containsText" text="NORUEGA">
      <formula>NOT(ISERROR(SEARCH("NORUEGA",B19)))</formula>
    </cfRule>
    <cfRule type="containsText" dxfId="32342" priority="32231" operator="containsText" text="FINLANDIA">
      <formula>NOT(ISERROR(SEARCH("FINLANDIA",B19)))</formula>
    </cfRule>
    <cfRule type="containsText" dxfId="32341" priority="32232" operator="containsText" text="SUECIA">
      <formula>NOT(ISERROR(SEARCH("SUECIA",B19)))</formula>
    </cfRule>
  </conditionalFormatting>
  <conditionalFormatting sqref="B19">
    <cfRule type="containsText" dxfId="32340" priority="32199" operator="containsText" text="SUIZA">
      <formula>NOT(ISERROR(SEARCH("SUIZA",B19)))</formula>
    </cfRule>
    <cfRule type="containsText" dxfId="32339" priority="32200" operator="containsText" text="AUSTRIA">
      <formula>NOT(ISERROR(SEARCH("AUSTRIA",B19)))</formula>
    </cfRule>
    <cfRule type="containsText" dxfId="32338" priority="32201" operator="containsText" text="IRLANDA">
      <formula>NOT(ISERROR(SEARCH("IRLANDA",B19)))</formula>
    </cfRule>
    <cfRule type="containsText" dxfId="32337" priority="32202" operator="containsText" text="PAÍSES DEL ESTE">
      <formula>NOT(ISERROR(SEARCH("PAÍSES DEL ESTE",B19)))</formula>
    </cfRule>
    <cfRule type="containsText" dxfId="32336" priority="32203" operator="containsText" text="RUSIA">
      <formula>NOT(ISERROR(SEARCH("RUSIA",B19)))</formula>
    </cfRule>
    <cfRule type="containsText" dxfId="32335" priority="32204" operator="containsText" text="HOLANDA">
      <formula>NOT(ISERROR(SEARCH("HOLANDA",B19)))</formula>
    </cfRule>
    <cfRule type="containsText" dxfId="32334" priority="32205" operator="containsText" text="FRANCIA">
      <formula>NOT(ISERROR(SEARCH("FRANCIA",B19)))</formula>
    </cfRule>
    <cfRule type="containsText" dxfId="32333" priority="32206" operator="containsText" text="ITALIA">
      <formula>NOT(ISERROR(SEARCH("ITALIA",B19)))</formula>
    </cfRule>
    <cfRule type="containsText" dxfId="32332" priority="32207" operator="containsText" text="BÉLGICA">
      <formula>NOT(ISERROR(SEARCH("BÉLGICA",B19)))</formula>
    </cfRule>
    <cfRule type="containsText" dxfId="32331" priority="32208" operator="containsText" text="ESPAÑA">
      <formula>NOT(ISERROR(SEARCH("ESPAÑA",B19)))</formula>
    </cfRule>
    <cfRule type="containsText" dxfId="32330" priority="32209" operator="containsText" text="ALEMANIA">
      <formula>NOT(ISERROR(SEARCH("ALEMANIA",B19)))</formula>
    </cfRule>
    <cfRule type="containsText" dxfId="32329" priority="32210" operator="containsText" text="PAÍSES NÓRDICOS">
      <formula>NOT(ISERROR(SEARCH("PAÍSES NÓRDICOS",B19)))</formula>
    </cfRule>
    <cfRule type="containsText" dxfId="32328" priority="32211" operator="containsText" text="REINO UNIDO">
      <formula>NOT(ISERROR(SEARCH("REINO UNIDO",B19)))</formula>
    </cfRule>
    <cfRule type="containsText" dxfId="32327" priority="32212" operator="containsText" text="DINAMARCA">
      <formula>NOT(ISERROR(SEARCH("DINAMARCA",B19)))</formula>
    </cfRule>
    <cfRule type="containsText" dxfId="32326" priority="32213" operator="containsText" text="NORUEGA">
      <formula>NOT(ISERROR(SEARCH("NORUEGA",B19)))</formula>
    </cfRule>
    <cfRule type="containsText" dxfId="32325" priority="32214" operator="containsText" text="FINLANDIA">
      <formula>NOT(ISERROR(SEARCH("FINLANDIA",B19)))</formula>
    </cfRule>
    <cfRule type="containsText" dxfId="32324" priority="32215" operator="containsText" text="SUECIA">
      <formula>NOT(ISERROR(SEARCH("SUECIA",B19)))</formula>
    </cfRule>
  </conditionalFormatting>
  <conditionalFormatting sqref="B19">
    <cfRule type="containsText" dxfId="32323" priority="32182" operator="containsText" text="SUIZA">
      <formula>NOT(ISERROR(SEARCH("SUIZA",B19)))</formula>
    </cfRule>
    <cfRule type="containsText" dxfId="32322" priority="32183" operator="containsText" text="AUSTRIA">
      <formula>NOT(ISERROR(SEARCH("AUSTRIA",B19)))</formula>
    </cfRule>
    <cfRule type="containsText" dxfId="32321" priority="32184" operator="containsText" text="IRLANDA">
      <formula>NOT(ISERROR(SEARCH("IRLANDA",B19)))</formula>
    </cfRule>
    <cfRule type="containsText" dxfId="32320" priority="32185" operator="containsText" text="PAÍSES DEL ESTE">
      <formula>NOT(ISERROR(SEARCH("PAÍSES DEL ESTE",B19)))</formula>
    </cfRule>
    <cfRule type="containsText" dxfId="32319" priority="32186" operator="containsText" text="RUSIA">
      <formula>NOT(ISERROR(SEARCH("RUSIA",B19)))</formula>
    </cfRule>
    <cfRule type="containsText" dxfId="32318" priority="32187" operator="containsText" text="HOLANDA">
      <formula>NOT(ISERROR(SEARCH("HOLANDA",B19)))</formula>
    </cfRule>
    <cfRule type="containsText" dxfId="32317" priority="32188" operator="containsText" text="FRANCIA">
      <formula>NOT(ISERROR(SEARCH("FRANCIA",B19)))</formula>
    </cfRule>
    <cfRule type="containsText" dxfId="32316" priority="32189" operator="containsText" text="ITALIA">
      <formula>NOT(ISERROR(SEARCH("ITALIA",B19)))</formula>
    </cfRule>
    <cfRule type="containsText" dxfId="32315" priority="32190" operator="containsText" text="BÉLGICA">
      <formula>NOT(ISERROR(SEARCH("BÉLGICA",B19)))</formula>
    </cfRule>
    <cfRule type="containsText" dxfId="32314" priority="32191" operator="containsText" text="ESPAÑA">
      <formula>NOT(ISERROR(SEARCH("ESPAÑA",B19)))</formula>
    </cfRule>
    <cfRule type="containsText" dxfId="32313" priority="32192" operator="containsText" text="ALEMANIA">
      <formula>NOT(ISERROR(SEARCH("ALEMANIA",B19)))</formula>
    </cfRule>
    <cfRule type="containsText" dxfId="32312" priority="32193" operator="containsText" text="PAÍSES NÓRDICOS">
      <formula>NOT(ISERROR(SEARCH("PAÍSES NÓRDICOS",B19)))</formula>
    </cfRule>
    <cfRule type="containsText" dxfId="32311" priority="32194" operator="containsText" text="REINO UNIDO">
      <formula>NOT(ISERROR(SEARCH("REINO UNIDO",B19)))</formula>
    </cfRule>
    <cfRule type="containsText" dxfId="32310" priority="32195" operator="containsText" text="DINAMARCA">
      <formula>NOT(ISERROR(SEARCH("DINAMARCA",B19)))</formula>
    </cfRule>
    <cfRule type="containsText" dxfId="32309" priority="32196" operator="containsText" text="NORUEGA">
      <formula>NOT(ISERROR(SEARCH("NORUEGA",B19)))</formula>
    </cfRule>
    <cfRule type="containsText" dxfId="32308" priority="32197" operator="containsText" text="FINLANDIA">
      <formula>NOT(ISERROR(SEARCH("FINLANDIA",B19)))</formula>
    </cfRule>
    <cfRule type="containsText" dxfId="32307" priority="32198" operator="containsText" text="SUECIA">
      <formula>NOT(ISERROR(SEARCH("SUECIA",B19)))</formula>
    </cfRule>
  </conditionalFormatting>
  <conditionalFormatting sqref="B19">
    <cfRule type="containsText" dxfId="32306" priority="32165" operator="containsText" text="SUIZA">
      <formula>NOT(ISERROR(SEARCH("SUIZA",B19)))</formula>
    </cfRule>
    <cfRule type="containsText" dxfId="32305" priority="32166" operator="containsText" text="AUSTRIA">
      <formula>NOT(ISERROR(SEARCH("AUSTRIA",B19)))</formula>
    </cfRule>
    <cfRule type="containsText" dxfId="32304" priority="32167" operator="containsText" text="IRLANDA">
      <formula>NOT(ISERROR(SEARCH("IRLANDA",B19)))</formula>
    </cfRule>
    <cfRule type="containsText" dxfId="32303" priority="32168" operator="containsText" text="PAÍSES DEL ESTE">
      <formula>NOT(ISERROR(SEARCH("PAÍSES DEL ESTE",B19)))</formula>
    </cfRule>
    <cfRule type="containsText" dxfId="32302" priority="32169" operator="containsText" text="RUSIA">
      <formula>NOT(ISERROR(SEARCH("RUSIA",B19)))</formula>
    </cfRule>
    <cfRule type="containsText" dxfId="32301" priority="32170" operator="containsText" text="HOLANDA">
      <formula>NOT(ISERROR(SEARCH("HOLANDA",B19)))</formula>
    </cfRule>
    <cfRule type="containsText" dxfId="32300" priority="32171" operator="containsText" text="FRANCIA">
      <formula>NOT(ISERROR(SEARCH("FRANCIA",B19)))</formula>
    </cfRule>
    <cfRule type="containsText" dxfId="32299" priority="32172" operator="containsText" text="ITALIA">
      <formula>NOT(ISERROR(SEARCH("ITALIA",B19)))</formula>
    </cfRule>
    <cfRule type="containsText" dxfId="32298" priority="32173" operator="containsText" text="BÉLGICA">
      <formula>NOT(ISERROR(SEARCH("BÉLGICA",B19)))</formula>
    </cfRule>
    <cfRule type="containsText" dxfId="32297" priority="32174" operator="containsText" text="ESPAÑA">
      <formula>NOT(ISERROR(SEARCH("ESPAÑA",B19)))</formula>
    </cfRule>
    <cfRule type="containsText" dxfId="32296" priority="32175" operator="containsText" text="ALEMANIA">
      <formula>NOT(ISERROR(SEARCH("ALEMANIA",B19)))</formula>
    </cfRule>
    <cfRule type="containsText" dxfId="32295" priority="32176" operator="containsText" text="PAÍSES NÓRDICOS">
      <formula>NOT(ISERROR(SEARCH("PAÍSES NÓRDICOS",B19)))</formula>
    </cfRule>
    <cfRule type="containsText" dxfId="32294" priority="32177" operator="containsText" text="REINO UNIDO">
      <formula>NOT(ISERROR(SEARCH("REINO UNIDO",B19)))</formula>
    </cfRule>
    <cfRule type="containsText" dxfId="32293" priority="32178" operator="containsText" text="DINAMARCA">
      <formula>NOT(ISERROR(SEARCH("DINAMARCA",B19)))</formula>
    </cfRule>
    <cfRule type="containsText" dxfId="32292" priority="32179" operator="containsText" text="NORUEGA">
      <formula>NOT(ISERROR(SEARCH("NORUEGA",B19)))</formula>
    </cfRule>
    <cfRule type="containsText" dxfId="32291" priority="32180" operator="containsText" text="FINLANDIA">
      <formula>NOT(ISERROR(SEARCH("FINLANDIA",B19)))</formula>
    </cfRule>
    <cfRule type="containsText" dxfId="32290" priority="32181" operator="containsText" text="SUECIA">
      <formula>NOT(ISERROR(SEARCH("SUECIA",B19)))</formula>
    </cfRule>
  </conditionalFormatting>
  <conditionalFormatting sqref="B19">
    <cfRule type="containsText" dxfId="32289" priority="32148" operator="containsText" text="SUIZA">
      <formula>NOT(ISERROR(SEARCH("SUIZA",B19)))</formula>
    </cfRule>
    <cfRule type="containsText" dxfId="32288" priority="32149" operator="containsText" text="AUSTRIA">
      <formula>NOT(ISERROR(SEARCH("AUSTRIA",B19)))</formula>
    </cfRule>
    <cfRule type="containsText" dxfId="32287" priority="32150" operator="containsText" text="IRLANDA">
      <formula>NOT(ISERROR(SEARCH("IRLANDA",B19)))</formula>
    </cfRule>
    <cfRule type="containsText" dxfId="32286" priority="32151" operator="containsText" text="PAÍSES DEL ESTE">
      <formula>NOT(ISERROR(SEARCH("PAÍSES DEL ESTE",B19)))</formula>
    </cfRule>
    <cfRule type="containsText" dxfId="32285" priority="32152" operator="containsText" text="RUSIA">
      <formula>NOT(ISERROR(SEARCH("RUSIA",B19)))</formula>
    </cfRule>
    <cfRule type="containsText" dxfId="32284" priority="32153" operator="containsText" text="HOLANDA">
      <formula>NOT(ISERROR(SEARCH("HOLANDA",B19)))</formula>
    </cfRule>
    <cfRule type="containsText" dxfId="32283" priority="32154" operator="containsText" text="FRANCIA">
      <formula>NOT(ISERROR(SEARCH("FRANCIA",B19)))</formula>
    </cfRule>
    <cfRule type="containsText" dxfId="32282" priority="32155" operator="containsText" text="ITALIA">
      <formula>NOT(ISERROR(SEARCH("ITALIA",B19)))</formula>
    </cfRule>
    <cfRule type="containsText" dxfId="32281" priority="32156" operator="containsText" text="BÉLGICA">
      <formula>NOT(ISERROR(SEARCH("BÉLGICA",B19)))</formula>
    </cfRule>
    <cfRule type="containsText" dxfId="32280" priority="32157" operator="containsText" text="ESPAÑA">
      <formula>NOT(ISERROR(SEARCH("ESPAÑA",B19)))</formula>
    </cfRule>
    <cfRule type="containsText" dxfId="32279" priority="32158" operator="containsText" text="ALEMANIA">
      <formula>NOT(ISERROR(SEARCH("ALEMANIA",B19)))</formula>
    </cfRule>
    <cfRule type="containsText" dxfId="32278" priority="32159" operator="containsText" text="PAÍSES NÓRDICOS">
      <formula>NOT(ISERROR(SEARCH("PAÍSES NÓRDICOS",B19)))</formula>
    </cfRule>
    <cfRule type="containsText" dxfId="32277" priority="32160" operator="containsText" text="REINO UNIDO">
      <formula>NOT(ISERROR(SEARCH("REINO UNIDO",B19)))</formula>
    </cfRule>
    <cfRule type="containsText" dxfId="32276" priority="32161" operator="containsText" text="DINAMARCA">
      <formula>NOT(ISERROR(SEARCH("DINAMARCA",B19)))</formula>
    </cfRule>
    <cfRule type="containsText" dxfId="32275" priority="32162" operator="containsText" text="NORUEGA">
      <formula>NOT(ISERROR(SEARCH("NORUEGA",B19)))</formula>
    </cfRule>
    <cfRule type="containsText" dxfId="32274" priority="32163" operator="containsText" text="FINLANDIA">
      <formula>NOT(ISERROR(SEARCH("FINLANDIA",B19)))</formula>
    </cfRule>
    <cfRule type="containsText" dxfId="32273" priority="32164" operator="containsText" text="SUECIA">
      <formula>NOT(ISERROR(SEARCH("SUECIA",B19)))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9">
    <cfRule type="containsText" dxfId="32255" priority="32114" operator="containsText" text="SUIZA">
      <formula>NOT(ISERROR(SEARCH("SUIZA",B19)))</formula>
    </cfRule>
    <cfRule type="containsText" dxfId="32254" priority="32115" operator="containsText" text="AUSTRIA">
      <formula>NOT(ISERROR(SEARCH("AUSTRIA",B19)))</formula>
    </cfRule>
    <cfRule type="containsText" dxfId="32253" priority="32116" operator="containsText" text="IRLANDA">
      <formula>NOT(ISERROR(SEARCH("IRLANDA",B19)))</formula>
    </cfRule>
    <cfRule type="containsText" dxfId="32252" priority="32117" operator="containsText" text="PAÍSES DEL ESTE">
      <formula>NOT(ISERROR(SEARCH("PAÍSES DEL ESTE",B19)))</formula>
    </cfRule>
    <cfRule type="containsText" dxfId="32251" priority="32118" operator="containsText" text="RUSIA">
      <formula>NOT(ISERROR(SEARCH("RUSIA",B19)))</formula>
    </cfRule>
    <cfRule type="containsText" dxfId="32250" priority="32119" operator="containsText" text="HOLANDA">
      <formula>NOT(ISERROR(SEARCH("HOLANDA",B19)))</formula>
    </cfRule>
    <cfRule type="containsText" dxfId="32249" priority="32120" operator="containsText" text="FRANCIA">
      <formula>NOT(ISERROR(SEARCH("FRANCIA",B19)))</formula>
    </cfRule>
    <cfRule type="containsText" dxfId="32248" priority="32121" operator="containsText" text="ITALIA">
      <formula>NOT(ISERROR(SEARCH("ITALIA",B19)))</formula>
    </cfRule>
    <cfRule type="containsText" dxfId="32247" priority="32122" operator="containsText" text="BÉLGICA">
      <formula>NOT(ISERROR(SEARCH("BÉLGICA",B19)))</formula>
    </cfRule>
    <cfRule type="containsText" dxfId="32246" priority="32123" operator="containsText" text="ESPAÑA">
      <formula>NOT(ISERROR(SEARCH("ESPAÑA",B19)))</formula>
    </cfRule>
    <cfRule type="containsText" dxfId="32245" priority="32124" operator="containsText" text="ALEMANIA">
      <formula>NOT(ISERROR(SEARCH("ALEMANIA",B19)))</formula>
    </cfRule>
    <cfRule type="containsText" dxfId="32244" priority="32125" operator="containsText" text="PAÍSES NÓRDICOS">
      <formula>NOT(ISERROR(SEARCH("PAÍSES NÓRDICOS",B19)))</formula>
    </cfRule>
    <cfRule type="containsText" dxfId="32243" priority="32126" operator="containsText" text="REINO UNIDO">
      <formula>NOT(ISERROR(SEARCH("REINO UNIDO",B19)))</formula>
    </cfRule>
    <cfRule type="containsText" dxfId="32242" priority="32127" operator="containsText" text="DINAMARCA">
      <formula>NOT(ISERROR(SEARCH("DINAMARCA",B19)))</formula>
    </cfRule>
    <cfRule type="containsText" dxfId="32241" priority="32128" operator="containsText" text="NORUEGA">
      <formula>NOT(ISERROR(SEARCH("NORUEGA",B19)))</formula>
    </cfRule>
    <cfRule type="containsText" dxfId="32240" priority="32129" operator="containsText" text="FINLANDIA">
      <formula>NOT(ISERROR(SEARCH("FINLANDIA",B19)))</formula>
    </cfRule>
    <cfRule type="containsText" dxfId="32239" priority="32130" operator="containsText" text="SUECIA">
      <formula>NOT(ISERROR(SEARCH("SUECIA",B19)))</formula>
    </cfRule>
  </conditionalFormatting>
  <conditionalFormatting sqref="B19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5">
    <cfRule type="containsText" dxfId="32221" priority="32080" operator="containsText" text="SUIZA">
      <formula>NOT(ISERROR(SEARCH("SUIZA",B15)))</formula>
    </cfRule>
    <cfRule type="containsText" dxfId="32220" priority="32081" operator="containsText" text="AUSTRIA">
      <formula>NOT(ISERROR(SEARCH("AUSTRIA",B15)))</formula>
    </cfRule>
    <cfRule type="containsText" dxfId="32219" priority="32082" operator="containsText" text="IRLANDA">
      <formula>NOT(ISERROR(SEARCH("IRLANDA",B15)))</formula>
    </cfRule>
    <cfRule type="containsText" dxfId="32218" priority="32083" operator="containsText" text="PAÍSES DEL ESTE">
      <formula>NOT(ISERROR(SEARCH("PAÍSES DEL ESTE",B15)))</formula>
    </cfRule>
    <cfRule type="containsText" dxfId="32217" priority="32084" operator="containsText" text="RUSIA">
      <formula>NOT(ISERROR(SEARCH("RUSIA",B15)))</formula>
    </cfRule>
    <cfRule type="containsText" dxfId="32216" priority="32085" operator="containsText" text="HOLANDA">
      <formula>NOT(ISERROR(SEARCH("HOLANDA",B15)))</formula>
    </cfRule>
    <cfRule type="containsText" dxfId="32215" priority="32086" operator="containsText" text="FRANCIA">
      <formula>NOT(ISERROR(SEARCH("FRANCIA",B15)))</formula>
    </cfRule>
    <cfRule type="containsText" dxfId="32214" priority="32087" operator="containsText" text="ITALIA">
      <formula>NOT(ISERROR(SEARCH("ITALIA",B15)))</formula>
    </cfRule>
    <cfRule type="containsText" dxfId="32213" priority="32088" operator="containsText" text="BÉLGICA">
      <formula>NOT(ISERROR(SEARCH("BÉLGICA",B15)))</formula>
    </cfRule>
    <cfRule type="containsText" dxfId="32212" priority="32089" operator="containsText" text="ESPAÑA">
      <formula>NOT(ISERROR(SEARCH("ESPAÑA",B15)))</formula>
    </cfRule>
    <cfRule type="containsText" dxfId="32211" priority="32090" operator="containsText" text="ALEMANIA">
      <formula>NOT(ISERROR(SEARCH("ALEMANIA",B15)))</formula>
    </cfRule>
    <cfRule type="containsText" dxfId="32210" priority="32091" operator="containsText" text="PAÍSES NÓRDICOS">
      <formula>NOT(ISERROR(SEARCH("PAÍSES NÓRDICOS",B15)))</formula>
    </cfRule>
    <cfRule type="containsText" dxfId="32209" priority="32092" operator="containsText" text="REINO UNIDO">
      <formula>NOT(ISERROR(SEARCH("REINO UNIDO",B15)))</formula>
    </cfRule>
    <cfRule type="containsText" dxfId="32208" priority="32093" operator="containsText" text="DINAMARCA">
      <formula>NOT(ISERROR(SEARCH("DINAMARCA",B15)))</formula>
    </cfRule>
    <cfRule type="containsText" dxfId="32207" priority="32094" operator="containsText" text="NORUEGA">
      <formula>NOT(ISERROR(SEARCH("NORUEGA",B15)))</formula>
    </cfRule>
    <cfRule type="containsText" dxfId="32206" priority="32095" operator="containsText" text="FINLANDIA">
      <formula>NOT(ISERROR(SEARCH("FINLANDIA",B15)))</formula>
    </cfRule>
    <cfRule type="containsText" dxfId="32205" priority="32096" operator="containsText" text="SUECIA">
      <formula>NOT(ISERROR(SEARCH("SUECIA",B15)))</formula>
    </cfRule>
  </conditionalFormatting>
  <conditionalFormatting sqref="B16">
    <cfRule type="containsText" dxfId="32204" priority="32063" operator="containsText" text="SUIZA">
      <formula>NOT(ISERROR(SEARCH("SUIZA",B16)))</formula>
    </cfRule>
    <cfRule type="containsText" dxfId="32203" priority="32064" operator="containsText" text="AUSTRIA">
      <formula>NOT(ISERROR(SEARCH("AUSTRIA",B16)))</formula>
    </cfRule>
    <cfRule type="containsText" dxfId="32202" priority="32065" operator="containsText" text="IRLANDA">
      <formula>NOT(ISERROR(SEARCH("IRLANDA",B16)))</formula>
    </cfRule>
    <cfRule type="containsText" dxfId="32201" priority="32066" operator="containsText" text="PAÍSES DEL ESTE">
      <formula>NOT(ISERROR(SEARCH("PAÍSES DEL ESTE",B16)))</formula>
    </cfRule>
    <cfRule type="containsText" dxfId="32200" priority="32067" operator="containsText" text="RUSIA">
      <formula>NOT(ISERROR(SEARCH("RUSIA",B16)))</formula>
    </cfRule>
    <cfRule type="containsText" dxfId="32199" priority="32068" operator="containsText" text="HOLANDA">
      <formula>NOT(ISERROR(SEARCH("HOLANDA",B16)))</formula>
    </cfRule>
    <cfRule type="containsText" dxfId="32198" priority="32069" operator="containsText" text="FRANCIA">
      <formula>NOT(ISERROR(SEARCH("FRANCIA",B16)))</formula>
    </cfRule>
    <cfRule type="containsText" dxfId="32197" priority="32070" operator="containsText" text="ITALIA">
      <formula>NOT(ISERROR(SEARCH("ITALIA",B16)))</formula>
    </cfRule>
    <cfRule type="containsText" dxfId="32196" priority="32071" operator="containsText" text="BÉLGICA">
      <formula>NOT(ISERROR(SEARCH("BÉLGICA",B16)))</formula>
    </cfRule>
    <cfRule type="containsText" dxfId="32195" priority="32072" operator="containsText" text="ESPAÑA">
      <formula>NOT(ISERROR(SEARCH("ESPAÑA",B16)))</formula>
    </cfRule>
    <cfRule type="containsText" dxfId="32194" priority="32073" operator="containsText" text="ALEMANIA">
      <formula>NOT(ISERROR(SEARCH("ALEMANIA",B16)))</formula>
    </cfRule>
    <cfRule type="containsText" dxfId="32193" priority="32074" operator="containsText" text="PAÍSES NÓRDICOS">
      <formula>NOT(ISERROR(SEARCH("PAÍSES NÓRDICOS",B16)))</formula>
    </cfRule>
    <cfRule type="containsText" dxfId="32192" priority="32075" operator="containsText" text="REINO UNIDO">
      <formula>NOT(ISERROR(SEARCH("REINO UNIDO",B16)))</formula>
    </cfRule>
    <cfRule type="containsText" dxfId="32191" priority="32076" operator="containsText" text="DINAMARCA">
      <formula>NOT(ISERROR(SEARCH("DINAMARCA",B16)))</formula>
    </cfRule>
    <cfRule type="containsText" dxfId="32190" priority="32077" operator="containsText" text="NORUEGA">
      <formula>NOT(ISERROR(SEARCH("NORUEGA",B16)))</formula>
    </cfRule>
    <cfRule type="containsText" dxfId="32189" priority="32078" operator="containsText" text="FINLANDIA">
      <formula>NOT(ISERROR(SEARCH("FINLANDIA",B16)))</formula>
    </cfRule>
    <cfRule type="containsText" dxfId="32188" priority="32079" operator="containsText" text="SUECIA">
      <formula>NOT(ISERROR(SEARCH("SUECIA",B16)))</formula>
    </cfRule>
  </conditionalFormatting>
  <conditionalFormatting sqref="B15">
    <cfRule type="containsText" dxfId="32187" priority="32046" operator="containsText" text="SUIZA">
      <formula>NOT(ISERROR(SEARCH("SUIZA",B15)))</formula>
    </cfRule>
    <cfRule type="containsText" dxfId="32186" priority="32047" operator="containsText" text="AUSTRIA">
      <formula>NOT(ISERROR(SEARCH("AUSTRIA",B15)))</formula>
    </cfRule>
    <cfRule type="containsText" dxfId="32185" priority="32048" operator="containsText" text="IRLANDA">
      <formula>NOT(ISERROR(SEARCH("IRLANDA",B15)))</formula>
    </cfRule>
    <cfRule type="containsText" dxfId="32184" priority="32049" operator="containsText" text="PAÍSES DEL ESTE">
      <formula>NOT(ISERROR(SEARCH("PAÍSES DEL ESTE",B15)))</formula>
    </cfRule>
    <cfRule type="containsText" dxfId="32183" priority="32050" operator="containsText" text="RUSIA">
      <formula>NOT(ISERROR(SEARCH("RUSIA",B15)))</formula>
    </cfRule>
    <cfRule type="containsText" dxfId="32182" priority="32051" operator="containsText" text="HOLANDA">
      <formula>NOT(ISERROR(SEARCH("HOLANDA",B15)))</formula>
    </cfRule>
    <cfRule type="containsText" dxfId="32181" priority="32052" operator="containsText" text="FRANCIA">
      <formula>NOT(ISERROR(SEARCH("FRANCIA",B15)))</formula>
    </cfRule>
    <cfRule type="containsText" dxfId="32180" priority="32053" operator="containsText" text="ITALIA">
      <formula>NOT(ISERROR(SEARCH("ITALIA",B15)))</formula>
    </cfRule>
    <cfRule type="containsText" dxfId="32179" priority="32054" operator="containsText" text="BÉLGICA">
      <formula>NOT(ISERROR(SEARCH("BÉLGICA",B15)))</formula>
    </cfRule>
    <cfRule type="containsText" dxfId="32178" priority="32055" operator="containsText" text="ESPAÑA">
      <formula>NOT(ISERROR(SEARCH("ESPAÑA",B15)))</formula>
    </cfRule>
    <cfRule type="containsText" dxfId="32177" priority="32056" operator="containsText" text="ALEMANIA">
      <formula>NOT(ISERROR(SEARCH("ALEMANIA",B15)))</formula>
    </cfRule>
    <cfRule type="containsText" dxfId="32176" priority="32057" operator="containsText" text="PAÍSES NÓRDICOS">
      <formula>NOT(ISERROR(SEARCH("PAÍSES NÓRDICOS",B15)))</formula>
    </cfRule>
    <cfRule type="containsText" dxfId="32175" priority="32058" operator="containsText" text="REINO UNIDO">
      <formula>NOT(ISERROR(SEARCH("REINO UNIDO",B15)))</formula>
    </cfRule>
    <cfRule type="containsText" dxfId="32174" priority="32059" operator="containsText" text="DINAMARCA">
      <formula>NOT(ISERROR(SEARCH("DINAMARCA",B15)))</formula>
    </cfRule>
    <cfRule type="containsText" dxfId="32173" priority="32060" operator="containsText" text="NORUEGA">
      <formula>NOT(ISERROR(SEARCH("NORUEGA",B15)))</formula>
    </cfRule>
    <cfRule type="containsText" dxfId="32172" priority="32061" operator="containsText" text="FINLANDIA">
      <formula>NOT(ISERROR(SEARCH("FINLANDIA",B15)))</formula>
    </cfRule>
    <cfRule type="containsText" dxfId="32171" priority="32062" operator="containsText" text="SUECIA">
      <formula>NOT(ISERROR(SEARCH("SUECIA",B15)))</formula>
    </cfRule>
  </conditionalFormatting>
  <conditionalFormatting sqref="B16">
    <cfRule type="containsText" dxfId="32170" priority="32029" operator="containsText" text="SUIZA">
      <formula>NOT(ISERROR(SEARCH("SUIZA",B16)))</formula>
    </cfRule>
    <cfRule type="containsText" dxfId="32169" priority="32030" operator="containsText" text="AUSTRIA">
      <formula>NOT(ISERROR(SEARCH("AUSTRIA",B16)))</formula>
    </cfRule>
    <cfRule type="containsText" dxfId="32168" priority="32031" operator="containsText" text="IRLANDA">
      <formula>NOT(ISERROR(SEARCH("IRLANDA",B16)))</formula>
    </cfRule>
    <cfRule type="containsText" dxfId="32167" priority="32032" operator="containsText" text="PAÍSES DEL ESTE">
      <formula>NOT(ISERROR(SEARCH("PAÍSES DEL ESTE",B16)))</formula>
    </cfRule>
    <cfRule type="containsText" dxfId="32166" priority="32033" operator="containsText" text="RUSIA">
      <formula>NOT(ISERROR(SEARCH("RUSIA",B16)))</formula>
    </cfRule>
    <cfRule type="containsText" dxfId="32165" priority="32034" operator="containsText" text="HOLANDA">
      <formula>NOT(ISERROR(SEARCH("HOLANDA",B16)))</formula>
    </cfRule>
    <cfRule type="containsText" dxfId="32164" priority="32035" operator="containsText" text="FRANCIA">
      <formula>NOT(ISERROR(SEARCH("FRANCIA",B16)))</formula>
    </cfRule>
    <cfRule type="containsText" dxfId="32163" priority="32036" operator="containsText" text="ITALIA">
      <formula>NOT(ISERROR(SEARCH("ITALIA",B16)))</formula>
    </cfRule>
    <cfRule type="containsText" dxfId="32162" priority="32037" operator="containsText" text="BÉLGICA">
      <formula>NOT(ISERROR(SEARCH("BÉLGICA",B16)))</formula>
    </cfRule>
    <cfRule type="containsText" dxfId="32161" priority="32038" operator="containsText" text="ESPAÑA">
      <formula>NOT(ISERROR(SEARCH("ESPAÑA",B16)))</formula>
    </cfRule>
    <cfRule type="containsText" dxfId="32160" priority="32039" operator="containsText" text="ALEMANIA">
      <formula>NOT(ISERROR(SEARCH("ALEMANIA",B16)))</formula>
    </cfRule>
    <cfRule type="containsText" dxfId="32159" priority="32040" operator="containsText" text="PAÍSES NÓRDICOS">
      <formula>NOT(ISERROR(SEARCH("PAÍSES NÓRDICOS",B16)))</formula>
    </cfRule>
    <cfRule type="containsText" dxfId="32158" priority="32041" operator="containsText" text="REINO UNIDO">
      <formula>NOT(ISERROR(SEARCH("REINO UNIDO",B16)))</formula>
    </cfRule>
    <cfRule type="containsText" dxfId="32157" priority="32042" operator="containsText" text="DINAMARCA">
      <formula>NOT(ISERROR(SEARCH("DINAMARCA",B16)))</formula>
    </cfRule>
    <cfRule type="containsText" dxfId="32156" priority="32043" operator="containsText" text="NORUEGA">
      <formula>NOT(ISERROR(SEARCH("NORUEGA",B16)))</formula>
    </cfRule>
    <cfRule type="containsText" dxfId="32155" priority="32044" operator="containsText" text="FINLANDIA">
      <formula>NOT(ISERROR(SEARCH("FINLANDIA",B16)))</formula>
    </cfRule>
    <cfRule type="containsText" dxfId="32154" priority="32045" operator="containsText" text="SUECIA">
      <formula>NOT(ISERROR(SEARCH("SUECIA",B16)))</formula>
    </cfRule>
  </conditionalFormatting>
  <conditionalFormatting sqref="B16">
    <cfRule type="containsText" dxfId="32153" priority="32012" operator="containsText" text="SUIZA">
      <formula>NOT(ISERROR(SEARCH("SUIZA",B16)))</formula>
    </cfRule>
    <cfRule type="containsText" dxfId="32152" priority="32013" operator="containsText" text="AUSTRIA">
      <formula>NOT(ISERROR(SEARCH("AUSTRIA",B16)))</formula>
    </cfRule>
    <cfRule type="containsText" dxfId="32151" priority="32014" operator="containsText" text="IRLANDA">
      <formula>NOT(ISERROR(SEARCH("IRLANDA",B16)))</formula>
    </cfRule>
    <cfRule type="containsText" dxfId="32150" priority="32015" operator="containsText" text="PAÍSES DEL ESTE">
      <formula>NOT(ISERROR(SEARCH("PAÍSES DEL ESTE",B16)))</formula>
    </cfRule>
    <cfRule type="containsText" dxfId="32149" priority="32016" operator="containsText" text="RUSIA">
      <formula>NOT(ISERROR(SEARCH("RUSIA",B16)))</formula>
    </cfRule>
    <cfRule type="containsText" dxfId="32148" priority="32017" operator="containsText" text="HOLANDA">
      <formula>NOT(ISERROR(SEARCH("HOLANDA",B16)))</formula>
    </cfRule>
    <cfRule type="containsText" dxfId="32147" priority="32018" operator="containsText" text="FRANCIA">
      <formula>NOT(ISERROR(SEARCH("FRANCIA",B16)))</formula>
    </cfRule>
    <cfRule type="containsText" dxfId="32146" priority="32019" operator="containsText" text="ITALIA">
      <formula>NOT(ISERROR(SEARCH("ITALIA",B16)))</formula>
    </cfRule>
    <cfRule type="containsText" dxfId="32145" priority="32020" operator="containsText" text="BÉLGICA">
      <formula>NOT(ISERROR(SEARCH("BÉLGICA",B16)))</formula>
    </cfRule>
    <cfRule type="containsText" dxfId="32144" priority="32021" operator="containsText" text="ESPAÑA">
      <formula>NOT(ISERROR(SEARCH("ESPAÑA",B16)))</formula>
    </cfRule>
    <cfRule type="containsText" dxfId="32143" priority="32022" operator="containsText" text="ALEMANIA">
      <formula>NOT(ISERROR(SEARCH("ALEMANIA",B16)))</formula>
    </cfRule>
    <cfRule type="containsText" dxfId="32142" priority="32023" operator="containsText" text="PAÍSES NÓRDICOS">
      <formula>NOT(ISERROR(SEARCH("PAÍSES NÓRDICOS",B16)))</formula>
    </cfRule>
    <cfRule type="containsText" dxfId="32141" priority="32024" operator="containsText" text="REINO UNIDO">
      <formula>NOT(ISERROR(SEARCH("REINO UNIDO",B16)))</formula>
    </cfRule>
    <cfRule type="containsText" dxfId="32140" priority="32025" operator="containsText" text="DINAMARCA">
      <formula>NOT(ISERROR(SEARCH("DINAMARCA",B16)))</formula>
    </cfRule>
    <cfRule type="containsText" dxfId="32139" priority="32026" operator="containsText" text="NORUEGA">
      <formula>NOT(ISERROR(SEARCH("NORUEGA",B16)))</formula>
    </cfRule>
    <cfRule type="containsText" dxfId="32138" priority="32027" operator="containsText" text="FINLANDIA">
      <formula>NOT(ISERROR(SEARCH("FINLANDIA",B16)))</formula>
    </cfRule>
    <cfRule type="containsText" dxfId="32137" priority="32028" operator="containsText" text="SUECIA">
      <formula>NOT(ISERROR(SEARCH("SUECIA",B16)))</formula>
    </cfRule>
  </conditionalFormatting>
  <conditionalFormatting sqref="B15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5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5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5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5">
    <cfRule type="containsText" dxfId="32034" priority="31893" operator="containsText" text="SUIZA">
      <formula>NOT(ISERROR(SEARCH("SUIZA",B15)))</formula>
    </cfRule>
    <cfRule type="containsText" dxfId="32033" priority="31894" operator="containsText" text="AUSTRIA">
      <formula>NOT(ISERROR(SEARCH("AUSTRIA",B15)))</formula>
    </cfRule>
    <cfRule type="containsText" dxfId="32032" priority="31895" operator="containsText" text="IRLANDA">
      <formula>NOT(ISERROR(SEARCH("IRLANDA",B15)))</formula>
    </cfRule>
    <cfRule type="containsText" dxfId="32031" priority="31896" operator="containsText" text="PAÍSES DEL ESTE">
      <formula>NOT(ISERROR(SEARCH("PAÍSES DEL ESTE",B15)))</formula>
    </cfRule>
    <cfRule type="containsText" dxfId="32030" priority="31897" operator="containsText" text="RUSIA">
      <formula>NOT(ISERROR(SEARCH("RUSIA",B15)))</formula>
    </cfRule>
    <cfRule type="containsText" dxfId="32029" priority="31898" operator="containsText" text="HOLANDA">
      <formula>NOT(ISERROR(SEARCH("HOLANDA",B15)))</formula>
    </cfRule>
    <cfRule type="containsText" dxfId="32028" priority="31899" operator="containsText" text="FRANCIA">
      <formula>NOT(ISERROR(SEARCH("FRANCIA",B15)))</formula>
    </cfRule>
    <cfRule type="containsText" dxfId="32027" priority="31900" operator="containsText" text="ITALIA">
      <formula>NOT(ISERROR(SEARCH("ITALIA",B15)))</formula>
    </cfRule>
    <cfRule type="containsText" dxfId="32026" priority="31901" operator="containsText" text="BÉLGICA">
      <formula>NOT(ISERROR(SEARCH("BÉLGICA",B15)))</formula>
    </cfRule>
    <cfRule type="containsText" dxfId="32025" priority="31902" operator="containsText" text="ESPAÑA">
      <formula>NOT(ISERROR(SEARCH("ESPAÑA",B15)))</formula>
    </cfRule>
    <cfRule type="containsText" dxfId="32024" priority="31903" operator="containsText" text="ALEMANIA">
      <formula>NOT(ISERROR(SEARCH("ALEMANIA",B15)))</formula>
    </cfRule>
    <cfRule type="containsText" dxfId="32023" priority="31904" operator="containsText" text="PAÍSES NÓRDICOS">
      <formula>NOT(ISERROR(SEARCH("PAÍSES NÓRDICOS",B15)))</formula>
    </cfRule>
    <cfRule type="containsText" dxfId="32022" priority="31905" operator="containsText" text="REINO UNIDO">
      <formula>NOT(ISERROR(SEARCH("REINO UNIDO",B15)))</formula>
    </cfRule>
    <cfRule type="containsText" dxfId="32021" priority="31906" operator="containsText" text="DINAMARCA">
      <formula>NOT(ISERROR(SEARCH("DINAMARCA",B15)))</formula>
    </cfRule>
    <cfRule type="containsText" dxfId="32020" priority="31907" operator="containsText" text="NORUEGA">
      <formula>NOT(ISERROR(SEARCH("NORUEGA",B15)))</formula>
    </cfRule>
    <cfRule type="containsText" dxfId="32019" priority="31908" operator="containsText" text="FINLANDIA">
      <formula>NOT(ISERROR(SEARCH("FINLANDIA",B15)))</formula>
    </cfRule>
    <cfRule type="containsText" dxfId="32018" priority="31909" operator="containsText" text="SUECIA">
      <formula>NOT(ISERROR(SEARCH("SUECIA",B15)))</formula>
    </cfRule>
  </conditionalFormatting>
  <conditionalFormatting sqref="B15:B17">
    <cfRule type="containsText" dxfId="32017" priority="31876" operator="containsText" text="SUIZA">
      <formula>NOT(ISERROR(SEARCH("SUIZA",B15)))</formula>
    </cfRule>
    <cfRule type="containsText" dxfId="32016" priority="31877" operator="containsText" text="AUSTRIA">
      <formula>NOT(ISERROR(SEARCH("AUSTRIA",B15)))</formula>
    </cfRule>
    <cfRule type="containsText" dxfId="32015" priority="31878" operator="containsText" text="IRLANDA">
      <formula>NOT(ISERROR(SEARCH("IRLANDA",B15)))</formula>
    </cfRule>
    <cfRule type="containsText" dxfId="32014" priority="31879" operator="containsText" text="PAÍSES DEL ESTE">
      <formula>NOT(ISERROR(SEARCH("PAÍSES DEL ESTE",B15)))</formula>
    </cfRule>
    <cfRule type="containsText" dxfId="32013" priority="31880" operator="containsText" text="RUSIA">
      <formula>NOT(ISERROR(SEARCH("RUSIA",B15)))</formula>
    </cfRule>
    <cfRule type="containsText" dxfId="32012" priority="31881" operator="containsText" text="HOLANDA">
      <formula>NOT(ISERROR(SEARCH("HOLANDA",B15)))</formula>
    </cfRule>
    <cfRule type="containsText" dxfId="32011" priority="31882" operator="containsText" text="FRANCIA">
      <formula>NOT(ISERROR(SEARCH("FRANCIA",B15)))</formula>
    </cfRule>
    <cfRule type="containsText" dxfId="32010" priority="31883" operator="containsText" text="ITALIA">
      <formula>NOT(ISERROR(SEARCH("ITALIA",B15)))</formula>
    </cfRule>
    <cfRule type="containsText" dxfId="32009" priority="31884" operator="containsText" text="BÉLGICA">
      <formula>NOT(ISERROR(SEARCH("BÉLGICA",B15)))</formula>
    </cfRule>
    <cfRule type="containsText" dxfId="32008" priority="31885" operator="containsText" text="ESPAÑA">
      <formula>NOT(ISERROR(SEARCH("ESPAÑA",B15)))</formula>
    </cfRule>
    <cfRule type="containsText" dxfId="32007" priority="31886" operator="containsText" text="ALEMANIA">
      <formula>NOT(ISERROR(SEARCH("ALEMANIA",B15)))</formula>
    </cfRule>
    <cfRule type="containsText" dxfId="32006" priority="31887" operator="containsText" text="PAÍSES NÓRDICOS">
      <formula>NOT(ISERROR(SEARCH("PAÍSES NÓRDICOS",B15)))</formula>
    </cfRule>
    <cfRule type="containsText" dxfId="32005" priority="31888" operator="containsText" text="REINO UNIDO">
      <formula>NOT(ISERROR(SEARCH("REINO UNIDO",B15)))</formula>
    </cfRule>
    <cfRule type="containsText" dxfId="32004" priority="31889" operator="containsText" text="DINAMARCA">
      <formula>NOT(ISERROR(SEARCH("DINAMARCA",B15)))</formula>
    </cfRule>
    <cfRule type="containsText" dxfId="32003" priority="31890" operator="containsText" text="NORUEGA">
      <formula>NOT(ISERROR(SEARCH("NORUEGA",B15)))</formula>
    </cfRule>
    <cfRule type="containsText" dxfId="32002" priority="31891" operator="containsText" text="FINLANDIA">
      <formula>NOT(ISERROR(SEARCH("FINLANDIA",B15)))</formula>
    </cfRule>
    <cfRule type="containsText" dxfId="32001" priority="31892" operator="containsText" text="SUECIA">
      <formula>NOT(ISERROR(SEARCH("SUECIA",B15)))</formula>
    </cfRule>
  </conditionalFormatting>
  <conditionalFormatting sqref="B15">
    <cfRule type="containsText" dxfId="32000" priority="31859" operator="containsText" text="SUIZA">
      <formula>NOT(ISERROR(SEARCH("SUIZA",B15)))</formula>
    </cfRule>
    <cfRule type="containsText" dxfId="31999" priority="31860" operator="containsText" text="AUSTRIA">
      <formula>NOT(ISERROR(SEARCH("AUSTRIA",B15)))</formula>
    </cfRule>
    <cfRule type="containsText" dxfId="31998" priority="31861" operator="containsText" text="IRLANDA">
      <formula>NOT(ISERROR(SEARCH("IRLANDA",B15)))</formula>
    </cfRule>
    <cfRule type="containsText" dxfId="31997" priority="31862" operator="containsText" text="PAÍSES DEL ESTE">
      <formula>NOT(ISERROR(SEARCH("PAÍSES DEL ESTE",B15)))</formula>
    </cfRule>
    <cfRule type="containsText" dxfId="31996" priority="31863" operator="containsText" text="RUSIA">
      <formula>NOT(ISERROR(SEARCH("RUSIA",B15)))</formula>
    </cfRule>
    <cfRule type="containsText" dxfId="31995" priority="31864" operator="containsText" text="HOLANDA">
      <formula>NOT(ISERROR(SEARCH("HOLANDA",B15)))</formula>
    </cfRule>
    <cfRule type="containsText" dxfId="31994" priority="31865" operator="containsText" text="FRANCIA">
      <formula>NOT(ISERROR(SEARCH("FRANCIA",B15)))</formula>
    </cfRule>
    <cfRule type="containsText" dxfId="31993" priority="31866" operator="containsText" text="ITALIA">
      <formula>NOT(ISERROR(SEARCH("ITALIA",B15)))</formula>
    </cfRule>
    <cfRule type="containsText" dxfId="31992" priority="31867" operator="containsText" text="BÉLGICA">
      <formula>NOT(ISERROR(SEARCH("BÉLGICA",B15)))</formula>
    </cfRule>
    <cfRule type="containsText" dxfId="31991" priority="31868" operator="containsText" text="ESPAÑA">
      <formula>NOT(ISERROR(SEARCH("ESPAÑA",B15)))</formula>
    </cfRule>
    <cfRule type="containsText" dxfId="31990" priority="31869" operator="containsText" text="ALEMANIA">
      <formula>NOT(ISERROR(SEARCH("ALEMANIA",B15)))</formula>
    </cfRule>
    <cfRule type="containsText" dxfId="31989" priority="31870" operator="containsText" text="PAÍSES NÓRDICOS">
      <formula>NOT(ISERROR(SEARCH("PAÍSES NÓRDICOS",B15)))</formula>
    </cfRule>
    <cfRule type="containsText" dxfId="31988" priority="31871" operator="containsText" text="REINO UNIDO">
      <formula>NOT(ISERROR(SEARCH("REINO UNIDO",B15)))</formula>
    </cfRule>
    <cfRule type="containsText" dxfId="31987" priority="31872" operator="containsText" text="DINAMARCA">
      <formula>NOT(ISERROR(SEARCH("DINAMARCA",B15)))</formula>
    </cfRule>
    <cfRule type="containsText" dxfId="31986" priority="31873" operator="containsText" text="NORUEGA">
      <formula>NOT(ISERROR(SEARCH("NORUEGA",B15)))</formula>
    </cfRule>
    <cfRule type="containsText" dxfId="31985" priority="31874" operator="containsText" text="FINLANDIA">
      <formula>NOT(ISERROR(SEARCH("FINLANDIA",B15)))</formula>
    </cfRule>
    <cfRule type="containsText" dxfId="31984" priority="31875" operator="containsText" text="SUECIA">
      <formula>NOT(ISERROR(SEARCH("SUECIA",B15)))</formula>
    </cfRule>
  </conditionalFormatting>
  <conditionalFormatting sqref="B15">
    <cfRule type="containsText" dxfId="31983" priority="31842" operator="containsText" text="SUIZA">
      <formula>NOT(ISERROR(SEARCH("SUIZA",B15)))</formula>
    </cfRule>
    <cfRule type="containsText" dxfId="31982" priority="31843" operator="containsText" text="AUSTRIA">
      <formula>NOT(ISERROR(SEARCH("AUSTRIA",B15)))</formula>
    </cfRule>
    <cfRule type="containsText" dxfId="31981" priority="31844" operator="containsText" text="IRLANDA">
      <formula>NOT(ISERROR(SEARCH("IRLANDA",B15)))</formula>
    </cfRule>
    <cfRule type="containsText" dxfId="31980" priority="31845" operator="containsText" text="PAÍSES DEL ESTE">
      <formula>NOT(ISERROR(SEARCH("PAÍSES DEL ESTE",B15)))</formula>
    </cfRule>
    <cfRule type="containsText" dxfId="31979" priority="31846" operator="containsText" text="RUSIA">
      <formula>NOT(ISERROR(SEARCH("RUSIA",B15)))</formula>
    </cfRule>
    <cfRule type="containsText" dxfId="31978" priority="31847" operator="containsText" text="HOLANDA">
      <formula>NOT(ISERROR(SEARCH("HOLANDA",B15)))</formula>
    </cfRule>
    <cfRule type="containsText" dxfId="31977" priority="31848" operator="containsText" text="FRANCIA">
      <formula>NOT(ISERROR(SEARCH("FRANCIA",B15)))</formula>
    </cfRule>
    <cfRule type="containsText" dxfId="31976" priority="31849" operator="containsText" text="ITALIA">
      <formula>NOT(ISERROR(SEARCH("ITALIA",B15)))</formula>
    </cfRule>
    <cfRule type="containsText" dxfId="31975" priority="31850" operator="containsText" text="BÉLGICA">
      <formula>NOT(ISERROR(SEARCH("BÉLGICA",B15)))</formula>
    </cfRule>
    <cfRule type="containsText" dxfId="31974" priority="31851" operator="containsText" text="ESPAÑA">
      <formula>NOT(ISERROR(SEARCH("ESPAÑA",B15)))</formula>
    </cfRule>
    <cfRule type="containsText" dxfId="31973" priority="31852" operator="containsText" text="ALEMANIA">
      <formula>NOT(ISERROR(SEARCH("ALEMANIA",B15)))</formula>
    </cfRule>
    <cfRule type="containsText" dxfId="31972" priority="31853" operator="containsText" text="PAÍSES NÓRDICOS">
      <formula>NOT(ISERROR(SEARCH("PAÍSES NÓRDICOS",B15)))</formula>
    </cfRule>
    <cfRule type="containsText" dxfId="31971" priority="31854" operator="containsText" text="REINO UNIDO">
      <formula>NOT(ISERROR(SEARCH("REINO UNIDO",B15)))</formula>
    </cfRule>
    <cfRule type="containsText" dxfId="31970" priority="31855" operator="containsText" text="DINAMARCA">
      <formula>NOT(ISERROR(SEARCH("DINAMARCA",B15)))</formula>
    </cfRule>
    <cfRule type="containsText" dxfId="31969" priority="31856" operator="containsText" text="NORUEGA">
      <formula>NOT(ISERROR(SEARCH("NORUEGA",B15)))</formula>
    </cfRule>
    <cfRule type="containsText" dxfId="31968" priority="31857" operator="containsText" text="FINLANDIA">
      <formula>NOT(ISERROR(SEARCH("FINLANDIA",B15)))</formula>
    </cfRule>
    <cfRule type="containsText" dxfId="31967" priority="31858" operator="containsText" text="SUECIA">
      <formula>NOT(ISERROR(SEARCH("SUECIA",B15)))</formula>
    </cfRule>
  </conditionalFormatting>
  <conditionalFormatting sqref="B16">
    <cfRule type="containsText" dxfId="31966" priority="31825" operator="containsText" text="SUIZA">
      <formula>NOT(ISERROR(SEARCH("SUIZA",B16)))</formula>
    </cfRule>
    <cfRule type="containsText" dxfId="31965" priority="31826" operator="containsText" text="AUSTRIA">
      <formula>NOT(ISERROR(SEARCH("AUSTRIA",B16)))</formula>
    </cfRule>
    <cfRule type="containsText" dxfId="31964" priority="31827" operator="containsText" text="IRLANDA">
      <formula>NOT(ISERROR(SEARCH("IRLANDA",B16)))</formula>
    </cfRule>
    <cfRule type="containsText" dxfId="31963" priority="31828" operator="containsText" text="PAÍSES DEL ESTE">
      <formula>NOT(ISERROR(SEARCH("PAÍSES DEL ESTE",B16)))</formula>
    </cfRule>
    <cfRule type="containsText" dxfId="31962" priority="31829" operator="containsText" text="RUSIA">
      <formula>NOT(ISERROR(SEARCH("RUSIA",B16)))</formula>
    </cfRule>
    <cfRule type="containsText" dxfId="31961" priority="31830" operator="containsText" text="HOLANDA">
      <formula>NOT(ISERROR(SEARCH("HOLANDA",B16)))</formula>
    </cfRule>
    <cfRule type="containsText" dxfId="31960" priority="31831" operator="containsText" text="FRANCIA">
      <formula>NOT(ISERROR(SEARCH("FRANCIA",B16)))</formula>
    </cfRule>
    <cfRule type="containsText" dxfId="31959" priority="31832" operator="containsText" text="ITALIA">
      <formula>NOT(ISERROR(SEARCH("ITALIA",B16)))</formula>
    </cfRule>
    <cfRule type="containsText" dxfId="31958" priority="31833" operator="containsText" text="BÉLGICA">
      <formula>NOT(ISERROR(SEARCH("BÉLGICA",B16)))</formula>
    </cfRule>
    <cfRule type="containsText" dxfId="31957" priority="31834" operator="containsText" text="ESPAÑA">
      <formula>NOT(ISERROR(SEARCH("ESPAÑA",B16)))</formula>
    </cfRule>
    <cfRule type="containsText" dxfId="31956" priority="31835" operator="containsText" text="ALEMANIA">
      <formula>NOT(ISERROR(SEARCH("ALEMANIA",B16)))</formula>
    </cfRule>
    <cfRule type="containsText" dxfId="31955" priority="31836" operator="containsText" text="PAÍSES NÓRDICOS">
      <formula>NOT(ISERROR(SEARCH("PAÍSES NÓRDICOS",B16)))</formula>
    </cfRule>
    <cfRule type="containsText" dxfId="31954" priority="31837" operator="containsText" text="REINO UNIDO">
      <formula>NOT(ISERROR(SEARCH("REINO UNIDO",B16)))</formula>
    </cfRule>
    <cfRule type="containsText" dxfId="31953" priority="31838" operator="containsText" text="DINAMARCA">
      <formula>NOT(ISERROR(SEARCH("DINAMARCA",B16)))</formula>
    </cfRule>
    <cfRule type="containsText" dxfId="31952" priority="31839" operator="containsText" text="NORUEGA">
      <formula>NOT(ISERROR(SEARCH("NORUEGA",B16)))</formula>
    </cfRule>
    <cfRule type="containsText" dxfId="31951" priority="31840" operator="containsText" text="FINLANDIA">
      <formula>NOT(ISERROR(SEARCH("FINLANDIA",B16)))</formula>
    </cfRule>
    <cfRule type="containsText" dxfId="31950" priority="31841" operator="containsText" text="SUECIA">
      <formula>NOT(ISERROR(SEARCH("SUECIA",B16)))</formula>
    </cfRule>
  </conditionalFormatting>
  <conditionalFormatting sqref="B15">
    <cfRule type="containsText" dxfId="31949" priority="31808" operator="containsText" text="SUIZA">
      <formula>NOT(ISERROR(SEARCH("SUIZA",B15)))</formula>
    </cfRule>
    <cfRule type="containsText" dxfId="31948" priority="31809" operator="containsText" text="AUSTRIA">
      <formula>NOT(ISERROR(SEARCH("AUSTRIA",B15)))</formula>
    </cfRule>
    <cfRule type="containsText" dxfId="31947" priority="31810" operator="containsText" text="IRLANDA">
      <formula>NOT(ISERROR(SEARCH("IRLANDA",B15)))</formula>
    </cfRule>
    <cfRule type="containsText" dxfId="31946" priority="31811" operator="containsText" text="PAÍSES DEL ESTE">
      <formula>NOT(ISERROR(SEARCH("PAÍSES DEL ESTE",B15)))</formula>
    </cfRule>
    <cfRule type="containsText" dxfId="31945" priority="31812" operator="containsText" text="RUSIA">
      <formula>NOT(ISERROR(SEARCH("RUSIA",B15)))</formula>
    </cfRule>
    <cfRule type="containsText" dxfId="31944" priority="31813" operator="containsText" text="HOLANDA">
      <formula>NOT(ISERROR(SEARCH("HOLANDA",B15)))</formula>
    </cfRule>
    <cfRule type="containsText" dxfId="31943" priority="31814" operator="containsText" text="FRANCIA">
      <formula>NOT(ISERROR(SEARCH("FRANCIA",B15)))</formula>
    </cfRule>
    <cfRule type="containsText" dxfId="31942" priority="31815" operator="containsText" text="ITALIA">
      <formula>NOT(ISERROR(SEARCH("ITALIA",B15)))</formula>
    </cfRule>
    <cfRule type="containsText" dxfId="31941" priority="31816" operator="containsText" text="BÉLGICA">
      <formula>NOT(ISERROR(SEARCH("BÉLGICA",B15)))</formula>
    </cfRule>
    <cfRule type="containsText" dxfId="31940" priority="31817" operator="containsText" text="ESPAÑA">
      <formula>NOT(ISERROR(SEARCH("ESPAÑA",B15)))</formula>
    </cfRule>
    <cfRule type="containsText" dxfId="31939" priority="31818" operator="containsText" text="ALEMANIA">
      <formula>NOT(ISERROR(SEARCH("ALEMANIA",B15)))</formula>
    </cfRule>
    <cfRule type="containsText" dxfId="31938" priority="31819" operator="containsText" text="PAÍSES NÓRDICOS">
      <formula>NOT(ISERROR(SEARCH("PAÍSES NÓRDICOS",B15)))</formula>
    </cfRule>
    <cfRule type="containsText" dxfId="31937" priority="31820" operator="containsText" text="REINO UNIDO">
      <formula>NOT(ISERROR(SEARCH("REINO UNIDO",B15)))</formula>
    </cfRule>
    <cfRule type="containsText" dxfId="31936" priority="31821" operator="containsText" text="DINAMARCA">
      <formula>NOT(ISERROR(SEARCH("DINAMARCA",B15)))</formula>
    </cfRule>
    <cfRule type="containsText" dxfId="31935" priority="31822" operator="containsText" text="NORUEGA">
      <formula>NOT(ISERROR(SEARCH("NORUEGA",B15)))</formula>
    </cfRule>
    <cfRule type="containsText" dxfId="31934" priority="31823" operator="containsText" text="FINLANDIA">
      <formula>NOT(ISERROR(SEARCH("FINLANDIA",B15)))</formula>
    </cfRule>
    <cfRule type="containsText" dxfId="31933" priority="31824" operator="containsText" text="SUECIA">
      <formula>NOT(ISERROR(SEARCH("SUECIA",B15)))</formula>
    </cfRule>
  </conditionalFormatting>
  <conditionalFormatting sqref="B15">
    <cfRule type="containsText" dxfId="31932" priority="31791" operator="containsText" text="SUIZA">
      <formula>NOT(ISERROR(SEARCH("SUIZA",B15)))</formula>
    </cfRule>
    <cfRule type="containsText" dxfId="31931" priority="31792" operator="containsText" text="AUSTRIA">
      <formula>NOT(ISERROR(SEARCH("AUSTRIA",B15)))</formula>
    </cfRule>
    <cfRule type="containsText" dxfId="31930" priority="31793" operator="containsText" text="IRLANDA">
      <formula>NOT(ISERROR(SEARCH("IRLANDA",B15)))</formula>
    </cfRule>
    <cfRule type="containsText" dxfId="31929" priority="31794" operator="containsText" text="PAÍSES DEL ESTE">
      <formula>NOT(ISERROR(SEARCH("PAÍSES DEL ESTE",B15)))</formula>
    </cfRule>
    <cfRule type="containsText" dxfId="31928" priority="31795" operator="containsText" text="RUSIA">
      <formula>NOT(ISERROR(SEARCH("RUSIA",B15)))</formula>
    </cfRule>
    <cfRule type="containsText" dxfId="31927" priority="31796" operator="containsText" text="HOLANDA">
      <formula>NOT(ISERROR(SEARCH("HOLANDA",B15)))</formula>
    </cfRule>
    <cfRule type="containsText" dxfId="31926" priority="31797" operator="containsText" text="FRANCIA">
      <formula>NOT(ISERROR(SEARCH("FRANCIA",B15)))</formula>
    </cfRule>
    <cfRule type="containsText" dxfId="31925" priority="31798" operator="containsText" text="ITALIA">
      <formula>NOT(ISERROR(SEARCH("ITALIA",B15)))</formula>
    </cfRule>
    <cfRule type="containsText" dxfId="31924" priority="31799" operator="containsText" text="BÉLGICA">
      <formula>NOT(ISERROR(SEARCH("BÉLGICA",B15)))</formula>
    </cfRule>
    <cfRule type="containsText" dxfId="31923" priority="31800" operator="containsText" text="ESPAÑA">
      <formula>NOT(ISERROR(SEARCH("ESPAÑA",B15)))</formula>
    </cfRule>
    <cfRule type="containsText" dxfId="31922" priority="31801" operator="containsText" text="ALEMANIA">
      <formula>NOT(ISERROR(SEARCH("ALEMANIA",B15)))</formula>
    </cfRule>
    <cfRule type="containsText" dxfId="31921" priority="31802" operator="containsText" text="PAÍSES NÓRDICOS">
      <formula>NOT(ISERROR(SEARCH("PAÍSES NÓRDICOS",B15)))</formula>
    </cfRule>
    <cfRule type="containsText" dxfId="31920" priority="31803" operator="containsText" text="REINO UNIDO">
      <formula>NOT(ISERROR(SEARCH("REINO UNIDO",B15)))</formula>
    </cfRule>
    <cfRule type="containsText" dxfId="31919" priority="31804" operator="containsText" text="DINAMARCA">
      <formula>NOT(ISERROR(SEARCH("DINAMARCA",B15)))</formula>
    </cfRule>
    <cfRule type="containsText" dxfId="31918" priority="31805" operator="containsText" text="NORUEGA">
      <formula>NOT(ISERROR(SEARCH("NORUEGA",B15)))</formula>
    </cfRule>
    <cfRule type="containsText" dxfId="31917" priority="31806" operator="containsText" text="FINLANDIA">
      <formula>NOT(ISERROR(SEARCH("FINLANDIA",B15)))</formula>
    </cfRule>
    <cfRule type="containsText" dxfId="31916" priority="31807" operator="containsText" text="SUECIA">
      <formula>NOT(ISERROR(SEARCH("SUECIA",B15)))</formula>
    </cfRule>
  </conditionalFormatting>
  <conditionalFormatting sqref="B15">
    <cfRule type="containsText" dxfId="31915" priority="31774" operator="containsText" text="SUIZA">
      <formula>NOT(ISERROR(SEARCH("SUIZA",B15)))</formula>
    </cfRule>
    <cfRule type="containsText" dxfId="31914" priority="31775" operator="containsText" text="AUSTRIA">
      <formula>NOT(ISERROR(SEARCH("AUSTRIA",B15)))</formula>
    </cfRule>
    <cfRule type="containsText" dxfId="31913" priority="31776" operator="containsText" text="IRLANDA">
      <formula>NOT(ISERROR(SEARCH("IRLANDA",B15)))</formula>
    </cfRule>
    <cfRule type="containsText" dxfId="31912" priority="31777" operator="containsText" text="PAÍSES DEL ESTE">
      <formula>NOT(ISERROR(SEARCH("PAÍSES DEL ESTE",B15)))</formula>
    </cfRule>
    <cfRule type="containsText" dxfId="31911" priority="31778" operator="containsText" text="RUSIA">
      <formula>NOT(ISERROR(SEARCH("RUSIA",B15)))</formula>
    </cfRule>
    <cfRule type="containsText" dxfId="31910" priority="31779" operator="containsText" text="HOLANDA">
      <formula>NOT(ISERROR(SEARCH("HOLANDA",B15)))</formula>
    </cfRule>
    <cfRule type="containsText" dxfId="31909" priority="31780" operator="containsText" text="FRANCIA">
      <formula>NOT(ISERROR(SEARCH("FRANCIA",B15)))</formula>
    </cfRule>
    <cfRule type="containsText" dxfId="31908" priority="31781" operator="containsText" text="ITALIA">
      <formula>NOT(ISERROR(SEARCH("ITALIA",B15)))</formula>
    </cfRule>
    <cfRule type="containsText" dxfId="31907" priority="31782" operator="containsText" text="BÉLGICA">
      <formula>NOT(ISERROR(SEARCH("BÉLGICA",B15)))</formula>
    </cfRule>
    <cfRule type="containsText" dxfId="31906" priority="31783" operator="containsText" text="ESPAÑA">
      <formula>NOT(ISERROR(SEARCH("ESPAÑA",B15)))</formula>
    </cfRule>
    <cfRule type="containsText" dxfId="31905" priority="31784" operator="containsText" text="ALEMANIA">
      <formula>NOT(ISERROR(SEARCH("ALEMANIA",B15)))</formula>
    </cfRule>
    <cfRule type="containsText" dxfId="31904" priority="31785" operator="containsText" text="PAÍSES NÓRDICOS">
      <formula>NOT(ISERROR(SEARCH("PAÍSES NÓRDICOS",B15)))</formula>
    </cfRule>
    <cfRule type="containsText" dxfId="31903" priority="31786" operator="containsText" text="REINO UNIDO">
      <formula>NOT(ISERROR(SEARCH("REINO UNIDO",B15)))</formula>
    </cfRule>
    <cfRule type="containsText" dxfId="31902" priority="31787" operator="containsText" text="DINAMARCA">
      <formula>NOT(ISERROR(SEARCH("DINAMARCA",B15)))</formula>
    </cfRule>
    <cfRule type="containsText" dxfId="31901" priority="31788" operator="containsText" text="NORUEGA">
      <formula>NOT(ISERROR(SEARCH("NORUEGA",B15)))</formula>
    </cfRule>
    <cfRule type="containsText" dxfId="31900" priority="31789" operator="containsText" text="FINLANDIA">
      <formula>NOT(ISERROR(SEARCH("FINLANDIA",B15)))</formula>
    </cfRule>
    <cfRule type="containsText" dxfId="31899" priority="31790" operator="containsText" text="SUECIA">
      <formula>NOT(ISERROR(SEARCH("SUECIA",B15)))</formula>
    </cfRule>
  </conditionalFormatting>
  <conditionalFormatting sqref="B15">
    <cfRule type="containsText" dxfId="31898" priority="31757" operator="containsText" text="SUIZA">
      <formula>NOT(ISERROR(SEARCH("SUIZA",B15)))</formula>
    </cfRule>
    <cfRule type="containsText" dxfId="31897" priority="31758" operator="containsText" text="AUSTRIA">
      <formula>NOT(ISERROR(SEARCH("AUSTRIA",B15)))</formula>
    </cfRule>
    <cfRule type="containsText" dxfId="31896" priority="31759" operator="containsText" text="IRLANDA">
      <formula>NOT(ISERROR(SEARCH("IRLANDA",B15)))</formula>
    </cfRule>
    <cfRule type="containsText" dxfId="31895" priority="31760" operator="containsText" text="PAÍSES DEL ESTE">
      <formula>NOT(ISERROR(SEARCH("PAÍSES DEL ESTE",B15)))</formula>
    </cfRule>
    <cfRule type="containsText" dxfId="31894" priority="31761" operator="containsText" text="RUSIA">
      <formula>NOT(ISERROR(SEARCH("RUSIA",B15)))</formula>
    </cfRule>
    <cfRule type="containsText" dxfId="31893" priority="31762" operator="containsText" text="HOLANDA">
      <formula>NOT(ISERROR(SEARCH("HOLANDA",B15)))</formula>
    </cfRule>
    <cfRule type="containsText" dxfId="31892" priority="31763" operator="containsText" text="FRANCIA">
      <formula>NOT(ISERROR(SEARCH("FRANCIA",B15)))</formula>
    </cfRule>
    <cfRule type="containsText" dxfId="31891" priority="31764" operator="containsText" text="ITALIA">
      <formula>NOT(ISERROR(SEARCH("ITALIA",B15)))</formula>
    </cfRule>
    <cfRule type="containsText" dxfId="31890" priority="31765" operator="containsText" text="BÉLGICA">
      <formula>NOT(ISERROR(SEARCH("BÉLGICA",B15)))</formula>
    </cfRule>
    <cfRule type="containsText" dxfId="31889" priority="31766" operator="containsText" text="ESPAÑA">
      <formula>NOT(ISERROR(SEARCH("ESPAÑA",B15)))</formula>
    </cfRule>
    <cfRule type="containsText" dxfId="31888" priority="31767" operator="containsText" text="ALEMANIA">
      <formula>NOT(ISERROR(SEARCH("ALEMANIA",B15)))</formula>
    </cfRule>
    <cfRule type="containsText" dxfId="31887" priority="31768" operator="containsText" text="PAÍSES NÓRDICOS">
      <formula>NOT(ISERROR(SEARCH("PAÍSES NÓRDICOS",B15)))</formula>
    </cfRule>
    <cfRule type="containsText" dxfId="31886" priority="31769" operator="containsText" text="REINO UNIDO">
      <formula>NOT(ISERROR(SEARCH("REINO UNIDO",B15)))</formula>
    </cfRule>
    <cfRule type="containsText" dxfId="31885" priority="31770" operator="containsText" text="DINAMARCA">
      <formula>NOT(ISERROR(SEARCH("DINAMARCA",B15)))</formula>
    </cfRule>
    <cfRule type="containsText" dxfId="31884" priority="31771" operator="containsText" text="NORUEGA">
      <formula>NOT(ISERROR(SEARCH("NORUEGA",B15)))</formula>
    </cfRule>
    <cfRule type="containsText" dxfId="31883" priority="31772" operator="containsText" text="FINLANDIA">
      <formula>NOT(ISERROR(SEARCH("FINLANDIA",B15)))</formula>
    </cfRule>
    <cfRule type="containsText" dxfId="31882" priority="31773" operator="containsText" text="SUECIA">
      <formula>NOT(ISERROR(SEARCH("SUECIA",B15)))</formula>
    </cfRule>
  </conditionalFormatting>
  <conditionalFormatting sqref="B15:B17">
    <cfRule type="containsText" dxfId="31881" priority="31740" operator="containsText" text="SUIZA">
      <formula>NOT(ISERROR(SEARCH("SUIZA",B15)))</formula>
    </cfRule>
    <cfRule type="containsText" dxfId="31880" priority="31741" operator="containsText" text="AUSTRIA">
      <formula>NOT(ISERROR(SEARCH("AUSTRIA",B15)))</formula>
    </cfRule>
    <cfRule type="containsText" dxfId="31879" priority="31742" operator="containsText" text="IRLANDA">
      <formula>NOT(ISERROR(SEARCH("IRLANDA",B15)))</formula>
    </cfRule>
    <cfRule type="containsText" dxfId="31878" priority="31743" operator="containsText" text="PAÍSES DEL ESTE">
      <formula>NOT(ISERROR(SEARCH("PAÍSES DEL ESTE",B15)))</formula>
    </cfRule>
    <cfRule type="containsText" dxfId="31877" priority="31744" operator="containsText" text="RUSIA">
      <formula>NOT(ISERROR(SEARCH("RUSIA",B15)))</formula>
    </cfRule>
    <cfRule type="containsText" dxfId="31876" priority="31745" operator="containsText" text="HOLANDA">
      <formula>NOT(ISERROR(SEARCH("HOLANDA",B15)))</formula>
    </cfRule>
    <cfRule type="containsText" dxfId="31875" priority="31746" operator="containsText" text="FRANCIA">
      <formula>NOT(ISERROR(SEARCH("FRANCIA",B15)))</formula>
    </cfRule>
    <cfRule type="containsText" dxfId="31874" priority="31747" operator="containsText" text="ITALIA">
      <formula>NOT(ISERROR(SEARCH("ITALIA",B15)))</formula>
    </cfRule>
    <cfRule type="containsText" dxfId="31873" priority="31748" operator="containsText" text="BÉLGICA">
      <formula>NOT(ISERROR(SEARCH("BÉLGICA",B15)))</formula>
    </cfRule>
    <cfRule type="containsText" dxfId="31872" priority="31749" operator="containsText" text="ESPAÑA">
      <formula>NOT(ISERROR(SEARCH("ESPAÑA",B15)))</formula>
    </cfRule>
    <cfRule type="containsText" dxfId="31871" priority="31750" operator="containsText" text="ALEMANIA">
      <formula>NOT(ISERROR(SEARCH("ALEMANIA",B15)))</formula>
    </cfRule>
    <cfRule type="containsText" dxfId="31870" priority="31751" operator="containsText" text="PAÍSES NÓRDICOS">
      <formula>NOT(ISERROR(SEARCH("PAÍSES NÓRDICOS",B15)))</formula>
    </cfRule>
    <cfRule type="containsText" dxfId="31869" priority="31752" operator="containsText" text="REINO UNIDO">
      <formula>NOT(ISERROR(SEARCH("REINO UNIDO",B15)))</formula>
    </cfRule>
    <cfRule type="containsText" dxfId="31868" priority="31753" operator="containsText" text="DINAMARCA">
      <formula>NOT(ISERROR(SEARCH("DINAMARCA",B15)))</formula>
    </cfRule>
    <cfRule type="containsText" dxfId="31867" priority="31754" operator="containsText" text="NORUEGA">
      <formula>NOT(ISERROR(SEARCH("NORUEGA",B15)))</formula>
    </cfRule>
    <cfRule type="containsText" dxfId="31866" priority="31755" operator="containsText" text="FINLANDIA">
      <formula>NOT(ISERROR(SEARCH("FINLANDIA",B15)))</formula>
    </cfRule>
    <cfRule type="containsText" dxfId="31865" priority="31756" operator="containsText" text="SUECIA">
      <formula>NOT(ISERROR(SEARCH("SUECIA",B15)))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5">
    <cfRule type="containsText" dxfId="31847" priority="31706" operator="containsText" text="SUIZA">
      <formula>NOT(ISERROR(SEARCH("SUIZA",B15)))</formula>
    </cfRule>
    <cfRule type="containsText" dxfId="31846" priority="31707" operator="containsText" text="AUSTRIA">
      <formula>NOT(ISERROR(SEARCH("AUSTRIA",B15)))</formula>
    </cfRule>
    <cfRule type="containsText" dxfId="31845" priority="31708" operator="containsText" text="IRLANDA">
      <formula>NOT(ISERROR(SEARCH("IRLANDA",B15)))</formula>
    </cfRule>
    <cfRule type="containsText" dxfId="31844" priority="31709" operator="containsText" text="PAÍSES DEL ESTE">
      <formula>NOT(ISERROR(SEARCH("PAÍSES DEL ESTE",B15)))</formula>
    </cfRule>
    <cfRule type="containsText" dxfId="31843" priority="31710" operator="containsText" text="RUSIA">
      <formula>NOT(ISERROR(SEARCH("RUSIA",B15)))</formula>
    </cfRule>
    <cfRule type="containsText" dxfId="31842" priority="31711" operator="containsText" text="HOLANDA">
      <formula>NOT(ISERROR(SEARCH("HOLANDA",B15)))</formula>
    </cfRule>
    <cfRule type="containsText" dxfId="31841" priority="31712" operator="containsText" text="FRANCIA">
      <formula>NOT(ISERROR(SEARCH("FRANCIA",B15)))</formula>
    </cfRule>
    <cfRule type="containsText" dxfId="31840" priority="31713" operator="containsText" text="ITALIA">
      <formula>NOT(ISERROR(SEARCH("ITALIA",B15)))</formula>
    </cfRule>
    <cfRule type="containsText" dxfId="31839" priority="31714" operator="containsText" text="BÉLGICA">
      <formula>NOT(ISERROR(SEARCH("BÉLGICA",B15)))</formula>
    </cfRule>
    <cfRule type="containsText" dxfId="31838" priority="31715" operator="containsText" text="ESPAÑA">
      <formula>NOT(ISERROR(SEARCH("ESPAÑA",B15)))</formula>
    </cfRule>
    <cfRule type="containsText" dxfId="31837" priority="31716" operator="containsText" text="ALEMANIA">
      <formula>NOT(ISERROR(SEARCH("ALEMANIA",B15)))</formula>
    </cfRule>
    <cfRule type="containsText" dxfId="31836" priority="31717" operator="containsText" text="PAÍSES NÓRDICOS">
      <formula>NOT(ISERROR(SEARCH("PAÍSES NÓRDICOS",B15)))</formula>
    </cfRule>
    <cfRule type="containsText" dxfId="31835" priority="31718" operator="containsText" text="REINO UNIDO">
      <formula>NOT(ISERROR(SEARCH("REINO UNIDO",B15)))</formula>
    </cfRule>
    <cfRule type="containsText" dxfId="31834" priority="31719" operator="containsText" text="DINAMARCA">
      <formula>NOT(ISERROR(SEARCH("DINAMARCA",B15)))</formula>
    </cfRule>
    <cfRule type="containsText" dxfId="31833" priority="31720" operator="containsText" text="NORUEGA">
      <formula>NOT(ISERROR(SEARCH("NORUEGA",B15)))</formula>
    </cfRule>
    <cfRule type="containsText" dxfId="31832" priority="31721" operator="containsText" text="FINLANDIA">
      <formula>NOT(ISERROR(SEARCH("FINLANDIA",B15)))</formula>
    </cfRule>
    <cfRule type="containsText" dxfId="31831" priority="31722" operator="containsText" text="SUECIA">
      <formula>NOT(ISERROR(SEARCH("SUECIA",B15)))</formula>
    </cfRule>
  </conditionalFormatting>
  <conditionalFormatting sqref="B16">
    <cfRule type="containsText" dxfId="31830" priority="31689" operator="containsText" text="SUIZA">
      <formula>NOT(ISERROR(SEARCH("SUIZA",B16)))</formula>
    </cfRule>
    <cfRule type="containsText" dxfId="31829" priority="31690" operator="containsText" text="AUSTRIA">
      <formula>NOT(ISERROR(SEARCH("AUSTRIA",B16)))</formula>
    </cfRule>
    <cfRule type="containsText" dxfId="31828" priority="31691" operator="containsText" text="IRLANDA">
      <formula>NOT(ISERROR(SEARCH("IRLANDA",B16)))</formula>
    </cfRule>
    <cfRule type="containsText" dxfId="31827" priority="31692" operator="containsText" text="PAÍSES DEL ESTE">
      <formula>NOT(ISERROR(SEARCH("PAÍSES DEL ESTE",B16)))</formula>
    </cfRule>
    <cfRule type="containsText" dxfId="31826" priority="31693" operator="containsText" text="RUSIA">
      <formula>NOT(ISERROR(SEARCH("RUSIA",B16)))</formula>
    </cfRule>
    <cfRule type="containsText" dxfId="31825" priority="31694" operator="containsText" text="HOLANDA">
      <formula>NOT(ISERROR(SEARCH("HOLANDA",B16)))</formula>
    </cfRule>
    <cfRule type="containsText" dxfId="31824" priority="31695" operator="containsText" text="FRANCIA">
      <formula>NOT(ISERROR(SEARCH("FRANCIA",B16)))</formula>
    </cfRule>
    <cfRule type="containsText" dxfId="31823" priority="31696" operator="containsText" text="ITALIA">
      <formula>NOT(ISERROR(SEARCH("ITALIA",B16)))</formula>
    </cfRule>
    <cfRule type="containsText" dxfId="31822" priority="31697" operator="containsText" text="BÉLGICA">
      <formula>NOT(ISERROR(SEARCH("BÉLGICA",B16)))</formula>
    </cfRule>
    <cfRule type="containsText" dxfId="31821" priority="31698" operator="containsText" text="ESPAÑA">
      <formula>NOT(ISERROR(SEARCH("ESPAÑA",B16)))</formula>
    </cfRule>
    <cfRule type="containsText" dxfId="31820" priority="31699" operator="containsText" text="ALEMANIA">
      <formula>NOT(ISERROR(SEARCH("ALEMANIA",B16)))</formula>
    </cfRule>
    <cfRule type="containsText" dxfId="31819" priority="31700" operator="containsText" text="PAÍSES NÓRDICOS">
      <formula>NOT(ISERROR(SEARCH("PAÍSES NÓRDICOS",B16)))</formula>
    </cfRule>
    <cfRule type="containsText" dxfId="31818" priority="31701" operator="containsText" text="REINO UNIDO">
      <formula>NOT(ISERROR(SEARCH("REINO UNIDO",B16)))</formula>
    </cfRule>
    <cfRule type="containsText" dxfId="31817" priority="31702" operator="containsText" text="DINAMARCA">
      <formula>NOT(ISERROR(SEARCH("DINAMARCA",B16)))</formula>
    </cfRule>
    <cfRule type="containsText" dxfId="31816" priority="31703" operator="containsText" text="NORUEGA">
      <formula>NOT(ISERROR(SEARCH("NORUEGA",B16)))</formula>
    </cfRule>
    <cfRule type="containsText" dxfId="31815" priority="31704" operator="containsText" text="FINLANDIA">
      <formula>NOT(ISERROR(SEARCH("FINLANDIA",B16)))</formula>
    </cfRule>
    <cfRule type="containsText" dxfId="31814" priority="31705" operator="containsText" text="SUECIA">
      <formula>NOT(ISERROR(SEARCH("SUECIA",B16)))</formula>
    </cfRule>
  </conditionalFormatting>
  <conditionalFormatting sqref="B15">
    <cfRule type="containsText" dxfId="31813" priority="31672" operator="containsText" text="SUIZA">
      <formula>NOT(ISERROR(SEARCH("SUIZA",B15)))</formula>
    </cfRule>
    <cfRule type="containsText" dxfId="31812" priority="31673" operator="containsText" text="AUSTRIA">
      <formula>NOT(ISERROR(SEARCH("AUSTRIA",B15)))</formula>
    </cfRule>
    <cfRule type="containsText" dxfId="31811" priority="31674" operator="containsText" text="IRLANDA">
      <formula>NOT(ISERROR(SEARCH("IRLANDA",B15)))</formula>
    </cfRule>
    <cfRule type="containsText" dxfId="31810" priority="31675" operator="containsText" text="PAÍSES DEL ESTE">
      <formula>NOT(ISERROR(SEARCH("PAÍSES DEL ESTE",B15)))</formula>
    </cfRule>
    <cfRule type="containsText" dxfId="31809" priority="31676" operator="containsText" text="RUSIA">
      <formula>NOT(ISERROR(SEARCH("RUSIA",B15)))</formula>
    </cfRule>
    <cfRule type="containsText" dxfId="31808" priority="31677" operator="containsText" text="HOLANDA">
      <formula>NOT(ISERROR(SEARCH("HOLANDA",B15)))</formula>
    </cfRule>
    <cfRule type="containsText" dxfId="31807" priority="31678" operator="containsText" text="FRANCIA">
      <formula>NOT(ISERROR(SEARCH("FRANCIA",B15)))</formula>
    </cfRule>
    <cfRule type="containsText" dxfId="31806" priority="31679" operator="containsText" text="ITALIA">
      <formula>NOT(ISERROR(SEARCH("ITALIA",B15)))</formula>
    </cfRule>
    <cfRule type="containsText" dxfId="31805" priority="31680" operator="containsText" text="BÉLGICA">
      <formula>NOT(ISERROR(SEARCH("BÉLGICA",B15)))</formula>
    </cfRule>
    <cfRule type="containsText" dxfId="31804" priority="31681" operator="containsText" text="ESPAÑA">
      <formula>NOT(ISERROR(SEARCH("ESPAÑA",B15)))</formula>
    </cfRule>
    <cfRule type="containsText" dxfId="31803" priority="31682" operator="containsText" text="ALEMANIA">
      <formula>NOT(ISERROR(SEARCH("ALEMANIA",B15)))</formula>
    </cfRule>
    <cfRule type="containsText" dxfId="31802" priority="31683" operator="containsText" text="PAÍSES NÓRDICOS">
      <formula>NOT(ISERROR(SEARCH("PAÍSES NÓRDICOS",B15)))</formula>
    </cfRule>
    <cfRule type="containsText" dxfId="31801" priority="31684" operator="containsText" text="REINO UNIDO">
      <formula>NOT(ISERROR(SEARCH("REINO UNIDO",B15)))</formula>
    </cfRule>
    <cfRule type="containsText" dxfId="31800" priority="31685" operator="containsText" text="DINAMARCA">
      <formula>NOT(ISERROR(SEARCH("DINAMARCA",B15)))</formula>
    </cfRule>
    <cfRule type="containsText" dxfId="31799" priority="31686" operator="containsText" text="NORUEGA">
      <formula>NOT(ISERROR(SEARCH("NORUEGA",B15)))</formula>
    </cfRule>
    <cfRule type="containsText" dxfId="31798" priority="31687" operator="containsText" text="FINLANDIA">
      <formula>NOT(ISERROR(SEARCH("FINLANDIA",B15)))</formula>
    </cfRule>
    <cfRule type="containsText" dxfId="31797" priority="31688" operator="containsText" text="SUECIA">
      <formula>NOT(ISERROR(SEARCH("SUECIA",B15)))</formula>
    </cfRule>
  </conditionalFormatting>
  <conditionalFormatting sqref="B15">
    <cfRule type="containsText" dxfId="31796" priority="31655" operator="containsText" text="SUIZA">
      <formula>NOT(ISERROR(SEARCH("SUIZA",B15)))</formula>
    </cfRule>
    <cfRule type="containsText" dxfId="31795" priority="31656" operator="containsText" text="AUSTRIA">
      <formula>NOT(ISERROR(SEARCH("AUSTRIA",B15)))</formula>
    </cfRule>
    <cfRule type="containsText" dxfId="31794" priority="31657" operator="containsText" text="IRLANDA">
      <formula>NOT(ISERROR(SEARCH("IRLANDA",B15)))</formula>
    </cfRule>
    <cfRule type="containsText" dxfId="31793" priority="31658" operator="containsText" text="PAÍSES DEL ESTE">
      <formula>NOT(ISERROR(SEARCH("PAÍSES DEL ESTE",B15)))</formula>
    </cfRule>
    <cfRule type="containsText" dxfId="31792" priority="31659" operator="containsText" text="RUSIA">
      <formula>NOT(ISERROR(SEARCH("RUSIA",B15)))</formula>
    </cfRule>
    <cfRule type="containsText" dxfId="31791" priority="31660" operator="containsText" text="HOLANDA">
      <formula>NOT(ISERROR(SEARCH("HOLANDA",B15)))</formula>
    </cfRule>
    <cfRule type="containsText" dxfId="31790" priority="31661" operator="containsText" text="FRANCIA">
      <formula>NOT(ISERROR(SEARCH("FRANCIA",B15)))</formula>
    </cfRule>
    <cfRule type="containsText" dxfId="31789" priority="31662" operator="containsText" text="ITALIA">
      <formula>NOT(ISERROR(SEARCH("ITALIA",B15)))</formula>
    </cfRule>
    <cfRule type="containsText" dxfId="31788" priority="31663" operator="containsText" text="BÉLGICA">
      <formula>NOT(ISERROR(SEARCH("BÉLGICA",B15)))</formula>
    </cfRule>
    <cfRule type="containsText" dxfId="31787" priority="31664" operator="containsText" text="ESPAÑA">
      <formula>NOT(ISERROR(SEARCH("ESPAÑA",B15)))</formula>
    </cfRule>
    <cfRule type="containsText" dxfId="31786" priority="31665" operator="containsText" text="ALEMANIA">
      <formula>NOT(ISERROR(SEARCH("ALEMANIA",B15)))</formula>
    </cfRule>
    <cfRule type="containsText" dxfId="31785" priority="31666" operator="containsText" text="PAÍSES NÓRDICOS">
      <formula>NOT(ISERROR(SEARCH("PAÍSES NÓRDICOS",B15)))</formula>
    </cfRule>
    <cfRule type="containsText" dxfId="31784" priority="31667" operator="containsText" text="REINO UNIDO">
      <formula>NOT(ISERROR(SEARCH("REINO UNIDO",B15)))</formula>
    </cfRule>
    <cfRule type="containsText" dxfId="31783" priority="31668" operator="containsText" text="DINAMARCA">
      <formula>NOT(ISERROR(SEARCH("DINAMARCA",B15)))</formula>
    </cfRule>
    <cfRule type="containsText" dxfId="31782" priority="31669" operator="containsText" text="NORUEGA">
      <formula>NOT(ISERROR(SEARCH("NORUEGA",B15)))</formula>
    </cfRule>
    <cfRule type="containsText" dxfId="31781" priority="31670" operator="containsText" text="FINLANDIA">
      <formula>NOT(ISERROR(SEARCH("FINLANDIA",B15)))</formula>
    </cfRule>
    <cfRule type="containsText" dxfId="31780" priority="31671" operator="containsText" text="SUECIA">
      <formula>NOT(ISERROR(SEARCH("SUECIA",B15)))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6">
    <cfRule type="containsText" dxfId="31728" priority="31587" operator="containsText" text="SUIZA">
      <formula>NOT(ISERROR(SEARCH("SUIZA",B16)))</formula>
    </cfRule>
    <cfRule type="containsText" dxfId="31727" priority="31588" operator="containsText" text="AUSTRIA">
      <formula>NOT(ISERROR(SEARCH("AUSTRIA",B16)))</formula>
    </cfRule>
    <cfRule type="containsText" dxfId="31726" priority="31589" operator="containsText" text="IRLANDA">
      <formula>NOT(ISERROR(SEARCH("IRLANDA",B16)))</formula>
    </cfRule>
    <cfRule type="containsText" dxfId="31725" priority="31590" operator="containsText" text="PAÍSES DEL ESTE">
      <formula>NOT(ISERROR(SEARCH("PAÍSES DEL ESTE",B16)))</formula>
    </cfRule>
    <cfRule type="containsText" dxfId="31724" priority="31591" operator="containsText" text="RUSIA">
      <formula>NOT(ISERROR(SEARCH("RUSIA",B16)))</formula>
    </cfRule>
    <cfRule type="containsText" dxfId="31723" priority="31592" operator="containsText" text="HOLANDA">
      <formula>NOT(ISERROR(SEARCH("HOLANDA",B16)))</formula>
    </cfRule>
    <cfRule type="containsText" dxfId="31722" priority="31593" operator="containsText" text="FRANCIA">
      <formula>NOT(ISERROR(SEARCH("FRANCIA",B16)))</formula>
    </cfRule>
    <cfRule type="containsText" dxfId="31721" priority="31594" operator="containsText" text="ITALIA">
      <formula>NOT(ISERROR(SEARCH("ITALIA",B16)))</formula>
    </cfRule>
    <cfRule type="containsText" dxfId="31720" priority="31595" operator="containsText" text="BÉLGICA">
      <formula>NOT(ISERROR(SEARCH("BÉLGICA",B16)))</formula>
    </cfRule>
    <cfRule type="containsText" dxfId="31719" priority="31596" operator="containsText" text="ESPAÑA">
      <formula>NOT(ISERROR(SEARCH("ESPAÑA",B16)))</formula>
    </cfRule>
    <cfRule type="containsText" dxfId="31718" priority="31597" operator="containsText" text="ALEMANIA">
      <formula>NOT(ISERROR(SEARCH("ALEMANIA",B16)))</formula>
    </cfRule>
    <cfRule type="containsText" dxfId="31717" priority="31598" operator="containsText" text="PAÍSES NÓRDICOS">
      <formula>NOT(ISERROR(SEARCH("PAÍSES NÓRDICOS",B16)))</formula>
    </cfRule>
    <cfRule type="containsText" dxfId="31716" priority="31599" operator="containsText" text="REINO UNIDO">
      <formula>NOT(ISERROR(SEARCH("REINO UNIDO",B16)))</formula>
    </cfRule>
    <cfRule type="containsText" dxfId="31715" priority="31600" operator="containsText" text="DINAMARCA">
      <formula>NOT(ISERROR(SEARCH("DINAMARCA",B16)))</formula>
    </cfRule>
    <cfRule type="containsText" dxfId="31714" priority="31601" operator="containsText" text="NORUEGA">
      <formula>NOT(ISERROR(SEARCH("NORUEGA",B16)))</formula>
    </cfRule>
    <cfRule type="containsText" dxfId="31713" priority="31602" operator="containsText" text="FINLANDIA">
      <formula>NOT(ISERROR(SEARCH("FINLANDIA",B16)))</formula>
    </cfRule>
    <cfRule type="containsText" dxfId="31712" priority="31603" operator="containsText" text="SUECIA">
      <formula>NOT(ISERROR(SEARCH("SUECIA",B16)))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6">
    <cfRule type="containsText" dxfId="31643" priority="31502" operator="containsText" text="SUIZA">
      <formula>NOT(ISERROR(SEARCH("SUIZA",B16)))</formula>
    </cfRule>
    <cfRule type="containsText" dxfId="31642" priority="31503" operator="containsText" text="AUSTRIA">
      <formula>NOT(ISERROR(SEARCH("AUSTRIA",B16)))</formula>
    </cfRule>
    <cfRule type="containsText" dxfId="31641" priority="31504" operator="containsText" text="IRLANDA">
      <formula>NOT(ISERROR(SEARCH("IRLANDA",B16)))</formula>
    </cfRule>
    <cfRule type="containsText" dxfId="31640" priority="31505" operator="containsText" text="PAÍSES DEL ESTE">
      <formula>NOT(ISERROR(SEARCH("PAÍSES DEL ESTE",B16)))</formula>
    </cfRule>
    <cfRule type="containsText" dxfId="31639" priority="31506" operator="containsText" text="RUSIA">
      <formula>NOT(ISERROR(SEARCH("RUSIA",B16)))</formula>
    </cfRule>
    <cfRule type="containsText" dxfId="31638" priority="31507" operator="containsText" text="HOLANDA">
      <formula>NOT(ISERROR(SEARCH("HOLANDA",B16)))</formula>
    </cfRule>
    <cfRule type="containsText" dxfId="31637" priority="31508" operator="containsText" text="FRANCIA">
      <formula>NOT(ISERROR(SEARCH("FRANCIA",B16)))</formula>
    </cfRule>
    <cfRule type="containsText" dxfId="31636" priority="31509" operator="containsText" text="ITALIA">
      <formula>NOT(ISERROR(SEARCH("ITALIA",B16)))</formula>
    </cfRule>
    <cfRule type="containsText" dxfId="31635" priority="31510" operator="containsText" text="BÉLGICA">
      <formula>NOT(ISERROR(SEARCH("BÉLGICA",B16)))</formula>
    </cfRule>
    <cfRule type="containsText" dxfId="31634" priority="31511" operator="containsText" text="ESPAÑA">
      <formula>NOT(ISERROR(SEARCH("ESPAÑA",B16)))</formula>
    </cfRule>
    <cfRule type="containsText" dxfId="31633" priority="31512" operator="containsText" text="ALEMANIA">
      <formula>NOT(ISERROR(SEARCH("ALEMANIA",B16)))</formula>
    </cfRule>
    <cfRule type="containsText" dxfId="31632" priority="31513" operator="containsText" text="PAÍSES NÓRDICOS">
      <formula>NOT(ISERROR(SEARCH("PAÍSES NÓRDICOS",B16)))</formula>
    </cfRule>
    <cfRule type="containsText" dxfId="31631" priority="31514" operator="containsText" text="REINO UNIDO">
      <formula>NOT(ISERROR(SEARCH("REINO UNIDO",B16)))</formula>
    </cfRule>
    <cfRule type="containsText" dxfId="31630" priority="31515" operator="containsText" text="DINAMARCA">
      <formula>NOT(ISERROR(SEARCH("DINAMARCA",B16)))</formula>
    </cfRule>
    <cfRule type="containsText" dxfId="31629" priority="31516" operator="containsText" text="NORUEGA">
      <formula>NOT(ISERROR(SEARCH("NORUEGA",B16)))</formula>
    </cfRule>
    <cfRule type="containsText" dxfId="31628" priority="31517" operator="containsText" text="FINLANDIA">
      <formula>NOT(ISERROR(SEARCH("FINLANDIA",B16)))</formula>
    </cfRule>
    <cfRule type="containsText" dxfId="31627" priority="31518" operator="containsText" text="SUECIA">
      <formula>NOT(ISERROR(SEARCH("SUECIA",B16)))</formula>
    </cfRule>
  </conditionalFormatting>
  <conditionalFormatting sqref="B16">
    <cfRule type="containsText" dxfId="31626" priority="31485" operator="containsText" text="SUIZA">
      <formula>NOT(ISERROR(SEARCH("SUIZA",B16)))</formula>
    </cfRule>
    <cfRule type="containsText" dxfId="31625" priority="31486" operator="containsText" text="AUSTRIA">
      <formula>NOT(ISERROR(SEARCH("AUSTRIA",B16)))</formula>
    </cfRule>
    <cfRule type="containsText" dxfId="31624" priority="31487" operator="containsText" text="IRLANDA">
      <formula>NOT(ISERROR(SEARCH("IRLANDA",B16)))</formula>
    </cfRule>
    <cfRule type="containsText" dxfId="31623" priority="31488" operator="containsText" text="PAÍSES DEL ESTE">
      <formula>NOT(ISERROR(SEARCH("PAÍSES DEL ESTE",B16)))</formula>
    </cfRule>
    <cfRule type="containsText" dxfId="31622" priority="31489" operator="containsText" text="RUSIA">
      <formula>NOT(ISERROR(SEARCH("RUSIA",B16)))</formula>
    </cfRule>
    <cfRule type="containsText" dxfId="31621" priority="31490" operator="containsText" text="HOLANDA">
      <formula>NOT(ISERROR(SEARCH("HOLANDA",B16)))</formula>
    </cfRule>
    <cfRule type="containsText" dxfId="31620" priority="31491" operator="containsText" text="FRANCIA">
      <formula>NOT(ISERROR(SEARCH("FRANCIA",B16)))</formula>
    </cfRule>
    <cfRule type="containsText" dxfId="31619" priority="31492" operator="containsText" text="ITALIA">
      <formula>NOT(ISERROR(SEARCH("ITALIA",B16)))</formula>
    </cfRule>
    <cfRule type="containsText" dxfId="31618" priority="31493" operator="containsText" text="BÉLGICA">
      <formula>NOT(ISERROR(SEARCH("BÉLGICA",B16)))</formula>
    </cfRule>
    <cfRule type="containsText" dxfId="31617" priority="31494" operator="containsText" text="ESPAÑA">
      <formula>NOT(ISERROR(SEARCH("ESPAÑA",B16)))</formula>
    </cfRule>
    <cfRule type="containsText" dxfId="31616" priority="31495" operator="containsText" text="ALEMANIA">
      <formula>NOT(ISERROR(SEARCH("ALEMANIA",B16)))</formula>
    </cfRule>
    <cfRule type="containsText" dxfId="31615" priority="31496" operator="containsText" text="PAÍSES NÓRDICOS">
      <formula>NOT(ISERROR(SEARCH("PAÍSES NÓRDICOS",B16)))</formula>
    </cfRule>
    <cfRule type="containsText" dxfId="31614" priority="31497" operator="containsText" text="REINO UNIDO">
      <formula>NOT(ISERROR(SEARCH("REINO UNIDO",B16)))</formula>
    </cfRule>
    <cfRule type="containsText" dxfId="31613" priority="31498" operator="containsText" text="DINAMARCA">
      <formula>NOT(ISERROR(SEARCH("DINAMARCA",B16)))</formula>
    </cfRule>
    <cfRule type="containsText" dxfId="31612" priority="31499" operator="containsText" text="NORUEGA">
      <formula>NOT(ISERROR(SEARCH("NORUEGA",B16)))</formula>
    </cfRule>
    <cfRule type="containsText" dxfId="31611" priority="31500" operator="containsText" text="FINLANDIA">
      <formula>NOT(ISERROR(SEARCH("FINLANDIA",B16)))</formula>
    </cfRule>
    <cfRule type="containsText" dxfId="31610" priority="31501" operator="containsText" text="SUECIA">
      <formula>NOT(ISERROR(SEARCH("SUECIA",B16)))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6">
    <cfRule type="containsText" dxfId="31592" priority="31451" operator="containsText" text="SUIZA">
      <formula>NOT(ISERROR(SEARCH("SUIZA",B16)))</formula>
    </cfRule>
    <cfRule type="containsText" dxfId="31591" priority="31452" operator="containsText" text="AUSTRIA">
      <formula>NOT(ISERROR(SEARCH("AUSTRIA",B16)))</formula>
    </cfRule>
    <cfRule type="containsText" dxfId="31590" priority="31453" operator="containsText" text="IRLANDA">
      <formula>NOT(ISERROR(SEARCH("IRLANDA",B16)))</formula>
    </cfRule>
    <cfRule type="containsText" dxfId="31589" priority="31454" operator="containsText" text="PAÍSES DEL ESTE">
      <formula>NOT(ISERROR(SEARCH("PAÍSES DEL ESTE",B16)))</formula>
    </cfRule>
    <cfRule type="containsText" dxfId="31588" priority="31455" operator="containsText" text="RUSIA">
      <formula>NOT(ISERROR(SEARCH("RUSIA",B16)))</formula>
    </cfRule>
    <cfRule type="containsText" dxfId="31587" priority="31456" operator="containsText" text="HOLANDA">
      <formula>NOT(ISERROR(SEARCH("HOLANDA",B16)))</formula>
    </cfRule>
    <cfRule type="containsText" dxfId="31586" priority="31457" operator="containsText" text="FRANCIA">
      <formula>NOT(ISERROR(SEARCH("FRANCIA",B16)))</formula>
    </cfRule>
    <cfRule type="containsText" dxfId="31585" priority="31458" operator="containsText" text="ITALIA">
      <formula>NOT(ISERROR(SEARCH("ITALIA",B16)))</formula>
    </cfRule>
    <cfRule type="containsText" dxfId="31584" priority="31459" operator="containsText" text="BÉLGICA">
      <formula>NOT(ISERROR(SEARCH("BÉLGICA",B16)))</formula>
    </cfRule>
    <cfRule type="containsText" dxfId="31583" priority="31460" operator="containsText" text="ESPAÑA">
      <formula>NOT(ISERROR(SEARCH("ESPAÑA",B16)))</formula>
    </cfRule>
    <cfRule type="containsText" dxfId="31582" priority="31461" operator="containsText" text="ALEMANIA">
      <formula>NOT(ISERROR(SEARCH("ALEMANIA",B16)))</formula>
    </cfRule>
    <cfRule type="containsText" dxfId="31581" priority="31462" operator="containsText" text="PAÍSES NÓRDICOS">
      <formula>NOT(ISERROR(SEARCH("PAÍSES NÓRDICOS",B16)))</formula>
    </cfRule>
    <cfRule type="containsText" dxfId="31580" priority="31463" operator="containsText" text="REINO UNIDO">
      <formula>NOT(ISERROR(SEARCH("REINO UNIDO",B16)))</formula>
    </cfRule>
    <cfRule type="containsText" dxfId="31579" priority="31464" operator="containsText" text="DINAMARCA">
      <formula>NOT(ISERROR(SEARCH("DINAMARCA",B16)))</formula>
    </cfRule>
    <cfRule type="containsText" dxfId="31578" priority="31465" operator="containsText" text="NORUEGA">
      <formula>NOT(ISERROR(SEARCH("NORUEGA",B16)))</formula>
    </cfRule>
    <cfRule type="containsText" dxfId="31577" priority="31466" operator="containsText" text="FINLANDIA">
      <formula>NOT(ISERROR(SEARCH("FINLANDIA",B16)))</formula>
    </cfRule>
    <cfRule type="containsText" dxfId="31576" priority="31467" operator="containsText" text="SUECIA">
      <formula>NOT(ISERROR(SEARCH("SUECIA",B16)))</formula>
    </cfRule>
  </conditionalFormatting>
  <conditionalFormatting sqref="B16">
    <cfRule type="containsText" dxfId="31575" priority="31434" operator="containsText" text="SUIZA">
      <formula>NOT(ISERROR(SEARCH("SUIZA",B16)))</formula>
    </cfRule>
    <cfRule type="containsText" dxfId="31574" priority="31435" operator="containsText" text="AUSTRIA">
      <formula>NOT(ISERROR(SEARCH("AUSTRIA",B16)))</formula>
    </cfRule>
    <cfRule type="containsText" dxfId="31573" priority="31436" operator="containsText" text="IRLANDA">
      <formula>NOT(ISERROR(SEARCH("IRLANDA",B16)))</formula>
    </cfRule>
    <cfRule type="containsText" dxfId="31572" priority="31437" operator="containsText" text="PAÍSES DEL ESTE">
      <formula>NOT(ISERROR(SEARCH("PAÍSES DEL ESTE",B16)))</formula>
    </cfRule>
    <cfRule type="containsText" dxfId="31571" priority="31438" operator="containsText" text="RUSIA">
      <formula>NOT(ISERROR(SEARCH("RUSIA",B16)))</formula>
    </cfRule>
    <cfRule type="containsText" dxfId="31570" priority="31439" operator="containsText" text="HOLANDA">
      <formula>NOT(ISERROR(SEARCH("HOLANDA",B16)))</formula>
    </cfRule>
    <cfRule type="containsText" dxfId="31569" priority="31440" operator="containsText" text="FRANCIA">
      <formula>NOT(ISERROR(SEARCH("FRANCIA",B16)))</formula>
    </cfRule>
    <cfRule type="containsText" dxfId="31568" priority="31441" operator="containsText" text="ITALIA">
      <formula>NOT(ISERROR(SEARCH("ITALIA",B16)))</formula>
    </cfRule>
    <cfRule type="containsText" dxfId="31567" priority="31442" operator="containsText" text="BÉLGICA">
      <formula>NOT(ISERROR(SEARCH("BÉLGICA",B16)))</formula>
    </cfRule>
    <cfRule type="containsText" dxfId="31566" priority="31443" operator="containsText" text="ESPAÑA">
      <formula>NOT(ISERROR(SEARCH("ESPAÑA",B16)))</formula>
    </cfRule>
    <cfRule type="containsText" dxfId="31565" priority="31444" operator="containsText" text="ALEMANIA">
      <formula>NOT(ISERROR(SEARCH("ALEMANIA",B16)))</formula>
    </cfRule>
    <cfRule type="containsText" dxfId="31564" priority="31445" operator="containsText" text="PAÍSES NÓRDICOS">
      <formula>NOT(ISERROR(SEARCH("PAÍSES NÓRDICOS",B16)))</formula>
    </cfRule>
    <cfRule type="containsText" dxfId="31563" priority="31446" operator="containsText" text="REINO UNIDO">
      <formula>NOT(ISERROR(SEARCH("REINO UNIDO",B16)))</formula>
    </cfRule>
    <cfRule type="containsText" dxfId="31562" priority="31447" operator="containsText" text="DINAMARCA">
      <formula>NOT(ISERROR(SEARCH("DINAMARCA",B16)))</formula>
    </cfRule>
    <cfRule type="containsText" dxfId="31561" priority="31448" operator="containsText" text="NORUEGA">
      <formula>NOT(ISERROR(SEARCH("NORUEGA",B16)))</formula>
    </cfRule>
    <cfRule type="containsText" dxfId="31560" priority="31449" operator="containsText" text="FINLANDIA">
      <formula>NOT(ISERROR(SEARCH("FINLANDIA",B16)))</formula>
    </cfRule>
    <cfRule type="containsText" dxfId="31559" priority="31450" operator="containsText" text="SUECIA">
      <formula>NOT(ISERROR(SEARCH("SUECIA",B16)))</formula>
    </cfRule>
  </conditionalFormatting>
  <conditionalFormatting sqref="B16">
    <cfRule type="containsText" dxfId="31558" priority="31417" operator="containsText" text="SUIZA">
      <formula>NOT(ISERROR(SEARCH("SUIZA",B16)))</formula>
    </cfRule>
    <cfRule type="containsText" dxfId="31557" priority="31418" operator="containsText" text="AUSTRIA">
      <formula>NOT(ISERROR(SEARCH("AUSTRIA",B16)))</formula>
    </cfRule>
    <cfRule type="containsText" dxfId="31556" priority="31419" operator="containsText" text="IRLANDA">
      <formula>NOT(ISERROR(SEARCH("IRLANDA",B16)))</formula>
    </cfRule>
    <cfRule type="containsText" dxfId="31555" priority="31420" operator="containsText" text="PAÍSES DEL ESTE">
      <formula>NOT(ISERROR(SEARCH("PAÍSES DEL ESTE",B16)))</formula>
    </cfRule>
    <cfRule type="containsText" dxfId="31554" priority="31421" operator="containsText" text="RUSIA">
      <formula>NOT(ISERROR(SEARCH("RUSIA",B16)))</formula>
    </cfRule>
    <cfRule type="containsText" dxfId="31553" priority="31422" operator="containsText" text="HOLANDA">
      <formula>NOT(ISERROR(SEARCH("HOLANDA",B16)))</formula>
    </cfRule>
    <cfRule type="containsText" dxfId="31552" priority="31423" operator="containsText" text="FRANCIA">
      <formula>NOT(ISERROR(SEARCH("FRANCIA",B16)))</formula>
    </cfRule>
    <cfRule type="containsText" dxfId="31551" priority="31424" operator="containsText" text="ITALIA">
      <formula>NOT(ISERROR(SEARCH("ITALIA",B16)))</formula>
    </cfRule>
    <cfRule type="containsText" dxfId="31550" priority="31425" operator="containsText" text="BÉLGICA">
      <formula>NOT(ISERROR(SEARCH("BÉLGICA",B16)))</formula>
    </cfRule>
    <cfRule type="containsText" dxfId="31549" priority="31426" operator="containsText" text="ESPAÑA">
      <formula>NOT(ISERROR(SEARCH("ESPAÑA",B16)))</formula>
    </cfRule>
    <cfRule type="containsText" dxfId="31548" priority="31427" operator="containsText" text="ALEMANIA">
      <formula>NOT(ISERROR(SEARCH("ALEMANIA",B16)))</formula>
    </cfRule>
    <cfRule type="containsText" dxfId="31547" priority="31428" operator="containsText" text="PAÍSES NÓRDICOS">
      <formula>NOT(ISERROR(SEARCH("PAÍSES NÓRDICOS",B16)))</formula>
    </cfRule>
    <cfRule type="containsText" dxfId="31546" priority="31429" operator="containsText" text="REINO UNIDO">
      <formula>NOT(ISERROR(SEARCH("REINO UNIDO",B16)))</formula>
    </cfRule>
    <cfRule type="containsText" dxfId="31545" priority="31430" operator="containsText" text="DINAMARCA">
      <formula>NOT(ISERROR(SEARCH("DINAMARCA",B16)))</formula>
    </cfRule>
    <cfRule type="containsText" dxfId="31544" priority="31431" operator="containsText" text="NORUEGA">
      <formula>NOT(ISERROR(SEARCH("NORUEGA",B16)))</formula>
    </cfRule>
    <cfRule type="containsText" dxfId="31543" priority="31432" operator="containsText" text="FINLANDIA">
      <formula>NOT(ISERROR(SEARCH("FINLANDIA",B16)))</formula>
    </cfRule>
    <cfRule type="containsText" dxfId="31542" priority="31433" operator="containsText" text="SUECIA">
      <formula>NOT(ISERROR(SEARCH("SUECIA",B16)))</formula>
    </cfRule>
  </conditionalFormatting>
  <conditionalFormatting sqref="B16">
    <cfRule type="containsText" dxfId="31541" priority="31400" operator="containsText" text="SUIZA">
      <formula>NOT(ISERROR(SEARCH("SUIZA",B16)))</formula>
    </cfRule>
    <cfRule type="containsText" dxfId="31540" priority="31401" operator="containsText" text="AUSTRIA">
      <formula>NOT(ISERROR(SEARCH("AUSTRIA",B16)))</formula>
    </cfRule>
    <cfRule type="containsText" dxfId="31539" priority="31402" operator="containsText" text="IRLANDA">
      <formula>NOT(ISERROR(SEARCH("IRLANDA",B16)))</formula>
    </cfRule>
    <cfRule type="containsText" dxfId="31538" priority="31403" operator="containsText" text="PAÍSES DEL ESTE">
      <formula>NOT(ISERROR(SEARCH("PAÍSES DEL ESTE",B16)))</formula>
    </cfRule>
    <cfRule type="containsText" dxfId="31537" priority="31404" operator="containsText" text="RUSIA">
      <formula>NOT(ISERROR(SEARCH("RUSIA",B16)))</formula>
    </cfRule>
    <cfRule type="containsText" dxfId="31536" priority="31405" operator="containsText" text="HOLANDA">
      <formula>NOT(ISERROR(SEARCH("HOLANDA",B16)))</formula>
    </cfRule>
    <cfRule type="containsText" dxfId="31535" priority="31406" operator="containsText" text="FRANCIA">
      <formula>NOT(ISERROR(SEARCH("FRANCIA",B16)))</formula>
    </cfRule>
    <cfRule type="containsText" dxfId="31534" priority="31407" operator="containsText" text="ITALIA">
      <formula>NOT(ISERROR(SEARCH("ITALIA",B16)))</formula>
    </cfRule>
    <cfRule type="containsText" dxfId="31533" priority="31408" operator="containsText" text="BÉLGICA">
      <formula>NOT(ISERROR(SEARCH("BÉLGICA",B16)))</formula>
    </cfRule>
    <cfRule type="containsText" dxfId="31532" priority="31409" operator="containsText" text="ESPAÑA">
      <formula>NOT(ISERROR(SEARCH("ESPAÑA",B16)))</formula>
    </cfRule>
    <cfRule type="containsText" dxfId="31531" priority="31410" operator="containsText" text="ALEMANIA">
      <formula>NOT(ISERROR(SEARCH("ALEMANIA",B16)))</formula>
    </cfRule>
    <cfRule type="containsText" dxfId="31530" priority="31411" operator="containsText" text="PAÍSES NÓRDICOS">
      <formula>NOT(ISERROR(SEARCH("PAÍSES NÓRDICOS",B16)))</formula>
    </cfRule>
    <cfRule type="containsText" dxfId="31529" priority="31412" operator="containsText" text="REINO UNIDO">
      <formula>NOT(ISERROR(SEARCH("REINO UNIDO",B16)))</formula>
    </cfRule>
    <cfRule type="containsText" dxfId="31528" priority="31413" operator="containsText" text="DINAMARCA">
      <formula>NOT(ISERROR(SEARCH("DINAMARCA",B16)))</formula>
    </cfRule>
    <cfRule type="containsText" dxfId="31527" priority="31414" operator="containsText" text="NORUEGA">
      <formula>NOT(ISERROR(SEARCH("NORUEGA",B16)))</formula>
    </cfRule>
    <cfRule type="containsText" dxfId="31526" priority="31415" operator="containsText" text="FINLANDIA">
      <formula>NOT(ISERROR(SEARCH("FINLANDIA",B16)))</formula>
    </cfRule>
    <cfRule type="containsText" dxfId="31525" priority="31416" operator="containsText" text="SUECIA">
      <formula>NOT(ISERROR(SEARCH("SUECIA",B16)))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:B17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6">
    <cfRule type="containsText" dxfId="31456" priority="31315" operator="containsText" text="SUIZA">
      <formula>NOT(ISERROR(SEARCH("SUIZA",B16)))</formula>
    </cfRule>
    <cfRule type="containsText" dxfId="31455" priority="31316" operator="containsText" text="AUSTRIA">
      <formula>NOT(ISERROR(SEARCH("AUSTRIA",B16)))</formula>
    </cfRule>
    <cfRule type="containsText" dxfId="31454" priority="31317" operator="containsText" text="IRLANDA">
      <formula>NOT(ISERROR(SEARCH("IRLANDA",B16)))</formula>
    </cfRule>
    <cfRule type="containsText" dxfId="31453" priority="31318" operator="containsText" text="PAÍSES DEL ESTE">
      <formula>NOT(ISERROR(SEARCH("PAÍSES DEL ESTE",B16)))</formula>
    </cfRule>
    <cfRule type="containsText" dxfId="31452" priority="31319" operator="containsText" text="RUSIA">
      <formula>NOT(ISERROR(SEARCH("RUSIA",B16)))</formula>
    </cfRule>
    <cfRule type="containsText" dxfId="31451" priority="31320" operator="containsText" text="HOLANDA">
      <formula>NOT(ISERROR(SEARCH("HOLANDA",B16)))</formula>
    </cfRule>
    <cfRule type="containsText" dxfId="31450" priority="31321" operator="containsText" text="FRANCIA">
      <formula>NOT(ISERROR(SEARCH("FRANCIA",B16)))</formula>
    </cfRule>
    <cfRule type="containsText" dxfId="31449" priority="31322" operator="containsText" text="ITALIA">
      <formula>NOT(ISERROR(SEARCH("ITALIA",B16)))</formula>
    </cfRule>
    <cfRule type="containsText" dxfId="31448" priority="31323" operator="containsText" text="BÉLGICA">
      <formula>NOT(ISERROR(SEARCH("BÉLGICA",B16)))</formula>
    </cfRule>
    <cfRule type="containsText" dxfId="31447" priority="31324" operator="containsText" text="ESPAÑA">
      <formula>NOT(ISERROR(SEARCH("ESPAÑA",B16)))</formula>
    </cfRule>
    <cfRule type="containsText" dxfId="31446" priority="31325" operator="containsText" text="ALEMANIA">
      <formula>NOT(ISERROR(SEARCH("ALEMANIA",B16)))</formula>
    </cfRule>
    <cfRule type="containsText" dxfId="31445" priority="31326" operator="containsText" text="PAÍSES NÓRDICOS">
      <formula>NOT(ISERROR(SEARCH("PAÍSES NÓRDICOS",B16)))</formula>
    </cfRule>
    <cfRule type="containsText" dxfId="31444" priority="31327" operator="containsText" text="REINO UNIDO">
      <formula>NOT(ISERROR(SEARCH("REINO UNIDO",B16)))</formula>
    </cfRule>
    <cfRule type="containsText" dxfId="31443" priority="31328" operator="containsText" text="DINAMARCA">
      <formula>NOT(ISERROR(SEARCH("DINAMARCA",B16)))</formula>
    </cfRule>
    <cfRule type="containsText" dxfId="31442" priority="31329" operator="containsText" text="NORUEGA">
      <formula>NOT(ISERROR(SEARCH("NORUEGA",B16)))</formula>
    </cfRule>
    <cfRule type="containsText" dxfId="31441" priority="31330" operator="containsText" text="FINLANDIA">
      <formula>NOT(ISERROR(SEARCH("FINLANDIA",B16)))</formula>
    </cfRule>
    <cfRule type="containsText" dxfId="31440" priority="31331" operator="containsText" text="SUECIA">
      <formula>NOT(ISERROR(SEARCH("SUECIA",B16)))</formula>
    </cfRule>
  </conditionalFormatting>
  <conditionalFormatting sqref="B16">
    <cfRule type="containsText" dxfId="31439" priority="31298" operator="containsText" text="SUIZA">
      <formula>NOT(ISERROR(SEARCH("SUIZA",B16)))</formula>
    </cfRule>
    <cfRule type="containsText" dxfId="31438" priority="31299" operator="containsText" text="AUSTRIA">
      <formula>NOT(ISERROR(SEARCH("AUSTRIA",B16)))</formula>
    </cfRule>
    <cfRule type="containsText" dxfId="31437" priority="31300" operator="containsText" text="IRLANDA">
      <formula>NOT(ISERROR(SEARCH("IRLANDA",B16)))</formula>
    </cfRule>
    <cfRule type="containsText" dxfId="31436" priority="31301" operator="containsText" text="PAÍSES DEL ESTE">
      <formula>NOT(ISERROR(SEARCH("PAÍSES DEL ESTE",B16)))</formula>
    </cfRule>
    <cfRule type="containsText" dxfId="31435" priority="31302" operator="containsText" text="RUSIA">
      <formula>NOT(ISERROR(SEARCH("RUSIA",B16)))</formula>
    </cfRule>
    <cfRule type="containsText" dxfId="31434" priority="31303" operator="containsText" text="HOLANDA">
      <formula>NOT(ISERROR(SEARCH("HOLANDA",B16)))</formula>
    </cfRule>
    <cfRule type="containsText" dxfId="31433" priority="31304" operator="containsText" text="FRANCIA">
      <formula>NOT(ISERROR(SEARCH("FRANCIA",B16)))</formula>
    </cfRule>
    <cfRule type="containsText" dxfId="31432" priority="31305" operator="containsText" text="ITALIA">
      <formula>NOT(ISERROR(SEARCH("ITALIA",B16)))</formula>
    </cfRule>
    <cfRule type="containsText" dxfId="31431" priority="31306" operator="containsText" text="BÉLGICA">
      <formula>NOT(ISERROR(SEARCH("BÉLGICA",B16)))</formula>
    </cfRule>
    <cfRule type="containsText" dxfId="31430" priority="31307" operator="containsText" text="ESPAÑA">
      <formula>NOT(ISERROR(SEARCH("ESPAÑA",B16)))</formula>
    </cfRule>
    <cfRule type="containsText" dxfId="31429" priority="31308" operator="containsText" text="ALEMANIA">
      <formula>NOT(ISERROR(SEARCH("ALEMANIA",B16)))</formula>
    </cfRule>
    <cfRule type="containsText" dxfId="31428" priority="31309" operator="containsText" text="PAÍSES NÓRDICOS">
      <formula>NOT(ISERROR(SEARCH("PAÍSES NÓRDICOS",B16)))</formula>
    </cfRule>
    <cfRule type="containsText" dxfId="31427" priority="31310" operator="containsText" text="REINO UNIDO">
      <formula>NOT(ISERROR(SEARCH("REINO UNIDO",B16)))</formula>
    </cfRule>
    <cfRule type="containsText" dxfId="31426" priority="31311" operator="containsText" text="DINAMARCA">
      <formula>NOT(ISERROR(SEARCH("DINAMARCA",B16)))</formula>
    </cfRule>
    <cfRule type="containsText" dxfId="31425" priority="31312" operator="containsText" text="NORUEGA">
      <formula>NOT(ISERROR(SEARCH("NORUEGA",B16)))</formula>
    </cfRule>
    <cfRule type="containsText" dxfId="31424" priority="31313" operator="containsText" text="FINLANDIA">
      <formula>NOT(ISERROR(SEARCH("FINLANDIA",B16)))</formula>
    </cfRule>
    <cfRule type="containsText" dxfId="31423" priority="31314" operator="containsText" text="SUECIA">
      <formula>NOT(ISERROR(SEARCH("SUECIA",B16)))</formula>
    </cfRule>
  </conditionalFormatting>
  <conditionalFormatting sqref="B16">
    <cfRule type="containsText" dxfId="31422" priority="31281" operator="containsText" text="SUIZA">
      <formula>NOT(ISERROR(SEARCH("SUIZA",B16)))</formula>
    </cfRule>
    <cfRule type="containsText" dxfId="31421" priority="31282" operator="containsText" text="AUSTRIA">
      <formula>NOT(ISERROR(SEARCH("AUSTRIA",B16)))</formula>
    </cfRule>
    <cfRule type="containsText" dxfId="31420" priority="31283" operator="containsText" text="IRLANDA">
      <formula>NOT(ISERROR(SEARCH("IRLANDA",B16)))</formula>
    </cfRule>
    <cfRule type="containsText" dxfId="31419" priority="31284" operator="containsText" text="PAÍSES DEL ESTE">
      <formula>NOT(ISERROR(SEARCH("PAÍSES DEL ESTE",B16)))</formula>
    </cfRule>
    <cfRule type="containsText" dxfId="31418" priority="31285" operator="containsText" text="RUSIA">
      <formula>NOT(ISERROR(SEARCH("RUSIA",B16)))</formula>
    </cfRule>
    <cfRule type="containsText" dxfId="31417" priority="31286" operator="containsText" text="HOLANDA">
      <formula>NOT(ISERROR(SEARCH("HOLANDA",B16)))</formula>
    </cfRule>
    <cfRule type="containsText" dxfId="31416" priority="31287" operator="containsText" text="FRANCIA">
      <formula>NOT(ISERROR(SEARCH("FRANCIA",B16)))</formula>
    </cfRule>
    <cfRule type="containsText" dxfId="31415" priority="31288" operator="containsText" text="ITALIA">
      <formula>NOT(ISERROR(SEARCH("ITALIA",B16)))</formula>
    </cfRule>
    <cfRule type="containsText" dxfId="31414" priority="31289" operator="containsText" text="BÉLGICA">
      <formula>NOT(ISERROR(SEARCH("BÉLGICA",B16)))</formula>
    </cfRule>
    <cfRule type="containsText" dxfId="31413" priority="31290" operator="containsText" text="ESPAÑA">
      <formula>NOT(ISERROR(SEARCH("ESPAÑA",B16)))</formula>
    </cfRule>
    <cfRule type="containsText" dxfId="31412" priority="31291" operator="containsText" text="ALEMANIA">
      <formula>NOT(ISERROR(SEARCH("ALEMANIA",B16)))</formula>
    </cfRule>
    <cfRule type="containsText" dxfId="31411" priority="31292" operator="containsText" text="PAÍSES NÓRDICOS">
      <formula>NOT(ISERROR(SEARCH("PAÍSES NÓRDICOS",B16)))</formula>
    </cfRule>
    <cfRule type="containsText" dxfId="31410" priority="31293" operator="containsText" text="REINO UNIDO">
      <formula>NOT(ISERROR(SEARCH("REINO UNIDO",B16)))</formula>
    </cfRule>
    <cfRule type="containsText" dxfId="31409" priority="31294" operator="containsText" text="DINAMARCA">
      <formula>NOT(ISERROR(SEARCH("DINAMARCA",B16)))</formula>
    </cfRule>
    <cfRule type="containsText" dxfId="31408" priority="31295" operator="containsText" text="NORUEGA">
      <formula>NOT(ISERROR(SEARCH("NORUEGA",B16)))</formula>
    </cfRule>
    <cfRule type="containsText" dxfId="31407" priority="31296" operator="containsText" text="FINLANDIA">
      <formula>NOT(ISERROR(SEARCH("FINLANDIA",B16)))</formula>
    </cfRule>
    <cfRule type="containsText" dxfId="31406" priority="31297" operator="containsText" text="SUECIA">
      <formula>NOT(ISERROR(SEARCH("SUECIA",B16)))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5">
    <cfRule type="containsText" dxfId="31371" priority="31230" operator="containsText" text="SUIZA">
      <formula>NOT(ISERROR(SEARCH("SUIZA",B15)))</formula>
    </cfRule>
    <cfRule type="containsText" dxfId="31370" priority="31231" operator="containsText" text="AUSTRIA">
      <formula>NOT(ISERROR(SEARCH("AUSTRIA",B15)))</formula>
    </cfRule>
    <cfRule type="containsText" dxfId="31369" priority="31232" operator="containsText" text="IRLANDA">
      <formula>NOT(ISERROR(SEARCH("IRLANDA",B15)))</formula>
    </cfRule>
    <cfRule type="containsText" dxfId="31368" priority="31233" operator="containsText" text="PAÍSES DEL ESTE">
      <formula>NOT(ISERROR(SEARCH("PAÍSES DEL ESTE",B15)))</formula>
    </cfRule>
    <cfRule type="containsText" dxfId="31367" priority="31234" operator="containsText" text="RUSIA">
      <formula>NOT(ISERROR(SEARCH("RUSIA",B15)))</formula>
    </cfRule>
    <cfRule type="containsText" dxfId="31366" priority="31235" operator="containsText" text="HOLANDA">
      <formula>NOT(ISERROR(SEARCH("HOLANDA",B15)))</formula>
    </cfRule>
    <cfRule type="containsText" dxfId="31365" priority="31236" operator="containsText" text="FRANCIA">
      <formula>NOT(ISERROR(SEARCH("FRANCIA",B15)))</formula>
    </cfRule>
    <cfRule type="containsText" dxfId="31364" priority="31237" operator="containsText" text="ITALIA">
      <formula>NOT(ISERROR(SEARCH("ITALIA",B15)))</formula>
    </cfRule>
    <cfRule type="containsText" dxfId="31363" priority="31238" operator="containsText" text="BÉLGICA">
      <formula>NOT(ISERROR(SEARCH("BÉLGICA",B15)))</formula>
    </cfRule>
    <cfRule type="containsText" dxfId="31362" priority="31239" operator="containsText" text="ESPAÑA">
      <formula>NOT(ISERROR(SEARCH("ESPAÑA",B15)))</formula>
    </cfRule>
    <cfRule type="containsText" dxfId="31361" priority="31240" operator="containsText" text="ALEMANIA">
      <formula>NOT(ISERROR(SEARCH("ALEMANIA",B15)))</formula>
    </cfRule>
    <cfRule type="containsText" dxfId="31360" priority="31241" operator="containsText" text="PAÍSES NÓRDICOS">
      <formula>NOT(ISERROR(SEARCH("PAÍSES NÓRDICOS",B15)))</formula>
    </cfRule>
    <cfRule type="containsText" dxfId="31359" priority="31242" operator="containsText" text="REINO UNIDO">
      <formula>NOT(ISERROR(SEARCH("REINO UNIDO",B15)))</formula>
    </cfRule>
    <cfRule type="containsText" dxfId="31358" priority="31243" operator="containsText" text="DINAMARCA">
      <formula>NOT(ISERROR(SEARCH("DINAMARCA",B15)))</formula>
    </cfRule>
    <cfRule type="containsText" dxfId="31357" priority="31244" operator="containsText" text="NORUEGA">
      <formula>NOT(ISERROR(SEARCH("NORUEGA",B15)))</formula>
    </cfRule>
    <cfRule type="containsText" dxfId="31356" priority="31245" operator="containsText" text="FINLANDIA">
      <formula>NOT(ISERROR(SEARCH("FINLANDIA",B15)))</formula>
    </cfRule>
    <cfRule type="containsText" dxfId="31355" priority="31246" operator="containsText" text="SUECIA">
      <formula>NOT(ISERROR(SEARCH("SUECIA",B15)))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:B17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5:B17">
    <cfRule type="containsText" dxfId="31286" priority="31145" operator="containsText" text="SUIZA">
      <formula>NOT(ISERROR(SEARCH("SUIZA",B15)))</formula>
    </cfRule>
    <cfRule type="containsText" dxfId="31285" priority="31146" operator="containsText" text="AUSTRIA">
      <formula>NOT(ISERROR(SEARCH("AUSTRIA",B15)))</formula>
    </cfRule>
    <cfRule type="containsText" dxfId="31284" priority="31147" operator="containsText" text="IRLANDA">
      <formula>NOT(ISERROR(SEARCH("IRLANDA",B15)))</formula>
    </cfRule>
    <cfRule type="containsText" dxfId="31283" priority="31148" operator="containsText" text="PAÍSES DEL ESTE">
      <formula>NOT(ISERROR(SEARCH("PAÍSES DEL ESTE",B15)))</formula>
    </cfRule>
    <cfRule type="containsText" dxfId="31282" priority="31149" operator="containsText" text="RUSIA">
      <formula>NOT(ISERROR(SEARCH("RUSIA",B15)))</formula>
    </cfRule>
    <cfRule type="containsText" dxfId="31281" priority="31150" operator="containsText" text="HOLANDA">
      <formula>NOT(ISERROR(SEARCH("HOLANDA",B15)))</formula>
    </cfRule>
    <cfRule type="containsText" dxfId="31280" priority="31151" operator="containsText" text="FRANCIA">
      <formula>NOT(ISERROR(SEARCH("FRANCIA",B15)))</formula>
    </cfRule>
    <cfRule type="containsText" dxfId="31279" priority="31152" operator="containsText" text="ITALIA">
      <formula>NOT(ISERROR(SEARCH("ITALIA",B15)))</formula>
    </cfRule>
    <cfRule type="containsText" dxfId="31278" priority="31153" operator="containsText" text="BÉLGICA">
      <formula>NOT(ISERROR(SEARCH("BÉLGICA",B15)))</formula>
    </cfRule>
    <cfRule type="containsText" dxfId="31277" priority="31154" operator="containsText" text="ESPAÑA">
      <formula>NOT(ISERROR(SEARCH("ESPAÑA",B15)))</formula>
    </cfRule>
    <cfRule type="containsText" dxfId="31276" priority="31155" operator="containsText" text="ALEMANIA">
      <formula>NOT(ISERROR(SEARCH("ALEMANIA",B15)))</formula>
    </cfRule>
    <cfRule type="containsText" dxfId="31275" priority="31156" operator="containsText" text="PAÍSES NÓRDICOS">
      <formula>NOT(ISERROR(SEARCH("PAÍSES NÓRDICOS",B15)))</formula>
    </cfRule>
    <cfRule type="containsText" dxfId="31274" priority="31157" operator="containsText" text="REINO UNIDO">
      <formula>NOT(ISERROR(SEARCH("REINO UNIDO",B15)))</formula>
    </cfRule>
    <cfRule type="containsText" dxfId="31273" priority="31158" operator="containsText" text="DINAMARCA">
      <formula>NOT(ISERROR(SEARCH("DINAMARCA",B15)))</formula>
    </cfRule>
    <cfRule type="containsText" dxfId="31272" priority="31159" operator="containsText" text="NORUEGA">
      <formula>NOT(ISERROR(SEARCH("NORUEGA",B15)))</formula>
    </cfRule>
    <cfRule type="containsText" dxfId="31271" priority="31160" operator="containsText" text="FINLANDIA">
      <formula>NOT(ISERROR(SEARCH("FINLANDIA",B15)))</formula>
    </cfRule>
    <cfRule type="containsText" dxfId="31270" priority="31161" operator="containsText" text="SUECIA">
      <formula>NOT(ISERROR(SEARCH("SUECIA",B15)))</formula>
    </cfRule>
  </conditionalFormatting>
  <conditionalFormatting sqref="B15:B17">
    <cfRule type="containsText" dxfId="31269" priority="31128" operator="containsText" text="SUIZA">
      <formula>NOT(ISERROR(SEARCH("SUIZA",B15)))</formula>
    </cfRule>
    <cfRule type="containsText" dxfId="31268" priority="31129" operator="containsText" text="AUSTRIA">
      <formula>NOT(ISERROR(SEARCH("AUSTRIA",B15)))</formula>
    </cfRule>
    <cfRule type="containsText" dxfId="31267" priority="31130" operator="containsText" text="IRLANDA">
      <formula>NOT(ISERROR(SEARCH("IRLANDA",B15)))</formula>
    </cfRule>
    <cfRule type="containsText" dxfId="31266" priority="31131" operator="containsText" text="PAÍSES DEL ESTE">
      <formula>NOT(ISERROR(SEARCH("PAÍSES DEL ESTE",B15)))</formula>
    </cfRule>
    <cfRule type="containsText" dxfId="31265" priority="31132" operator="containsText" text="RUSIA">
      <formula>NOT(ISERROR(SEARCH("RUSIA",B15)))</formula>
    </cfRule>
    <cfRule type="containsText" dxfId="31264" priority="31133" operator="containsText" text="HOLANDA">
      <formula>NOT(ISERROR(SEARCH("HOLANDA",B15)))</formula>
    </cfRule>
    <cfRule type="containsText" dxfId="31263" priority="31134" operator="containsText" text="FRANCIA">
      <formula>NOT(ISERROR(SEARCH("FRANCIA",B15)))</formula>
    </cfRule>
    <cfRule type="containsText" dxfId="31262" priority="31135" operator="containsText" text="ITALIA">
      <formula>NOT(ISERROR(SEARCH("ITALIA",B15)))</formula>
    </cfRule>
    <cfRule type="containsText" dxfId="31261" priority="31136" operator="containsText" text="BÉLGICA">
      <formula>NOT(ISERROR(SEARCH("BÉLGICA",B15)))</formula>
    </cfRule>
    <cfRule type="containsText" dxfId="31260" priority="31137" operator="containsText" text="ESPAÑA">
      <formula>NOT(ISERROR(SEARCH("ESPAÑA",B15)))</formula>
    </cfRule>
    <cfRule type="containsText" dxfId="31259" priority="31138" operator="containsText" text="ALEMANIA">
      <formula>NOT(ISERROR(SEARCH("ALEMANIA",B15)))</formula>
    </cfRule>
    <cfRule type="containsText" dxfId="31258" priority="31139" operator="containsText" text="PAÍSES NÓRDICOS">
      <formula>NOT(ISERROR(SEARCH("PAÍSES NÓRDICOS",B15)))</formula>
    </cfRule>
    <cfRule type="containsText" dxfId="31257" priority="31140" operator="containsText" text="REINO UNIDO">
      <formula>NOT(ISERROR(SEARCH("REINO UNIDO",B15)))</formula>
    </cfRule>
    <cfRule type="containsText" dxfId="31256" priority="31141" operator="containsText" text="DINAMARCA">
      <formula>NOT(ISERROR(SEARCH("DINAMARCA",B15)))</formula>
    </cfRule>
    <cfRule type="containsText" dxfId="31255" priority="31142" operator="containsText" text="NORUEGA">
      <formula>NOT(ISERROR(SEARCH("NORUEGA",B15)))</formula>
    </cfRule>
    <cfRule type="containsText" dxfId="31254" priority="31143" operator="containsText" text="FINLANDIA">
      <formula>NOT(ISERROR(SEARCH("FINLANDIA",B15)))</formula>
    </cfRule>
    <cfRule type="containsText" dxfId="31253" priority="31144" operator="containsText" text="SUECIA">
      <formula>NOT(ISERROR(SEARCH("SUECIA",B15)))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5:B17">
    <cfRule type="containsText" dxfId="31218" priority="31077" operator="containsText" text="SUIZA">
      <formula>NOT(ISERROR(SEARCH("SUIZA",B15)))</formula>
    </cfRule>
    <cfRule type="containsText" dxfId="31217" priority="31078" operator="containsText" text="AUSTRIA">
      <formula>NOT(ISERROR(SEARCH("AUSTRIA",B15)))</formula>
    </cfRule>
    <cfRule type="containsText" dxfId="31216" priority="31079" operator="containsText" text="IRLANDA">
      <formula>NOT(ISERROR(SEARCH("IRLANDA",B15)))</formula>
    </cfRule>
    <cfRule type="containsText" dxfId="31215" priority="31080" operator="containsText" text="PAÍSES DEL ESTE">
      <formula>NOT(ISERROR(SEARCH("PAÍSES DEL ESTE",B15)))</formula>
    </cfRule>
    <cfRule type="containsText" dxfId="31214" priority="31081" operator="containsText" text="RUSIA">
      <formula>NOT(ISERROR(SEARCH("RUSIA",B15)))</formula>
    </cfRule>
    <cfRule type="containsText" dxfId="31213" priority="31082" operator="containsText" text="HOLANDA">
      <formula>NOT(ISERROR(SEARCH("HOLANDA",B15)))</formula>
    </cfRule>
    <cfRule type="containsText" dxfId="31212" priority="31083" operator="containsText" text="FRANCIA">
      <formula>NOT(ISERROR(SEARCH("FRANCIA",B15)))</formula>
    </cfRule>
    <cfRule type="containsText" dxfId="31211" priority="31084" operator="containsText" text="ITALIA">
      <formula>NOT(ISERROR(SEARCH("ITALIA",B15)))</formula>
    </cfRule>
    <cfRule type="containsText" dxfId="31210" priority="31085" operator="containsText" text="BÉLGICA">
      <formula>NOT(ISERROR(SEARCH("BÉLGICA",B15)))</formula>
    </cfRule>
    <cfRule type="containsText" dxfId="31209" priority="31086" operator="containsText" text="ESPAÑA">
      <formula>NOT(ISERROR(SEARCH("ESPAÑA",B15)))</formula>
    </cfRule>
    <cfRule type="containsText" dxfId="31208" priority="31087" operator="containsText" text="ALEMANIA">
      <formula>NOT(ISERROR(SEARCH("ALEMANIA",B15)))</formula>
    </cfRule>
    <cfRule type="containsText" dxfId="31207" priority="31088" operator="containsText" text="PAÍSES NÓRDICOS">
      <formula>NOT(ISERROR(SEARCH("PAÍSES NÓRDICOS",B15)))</formula>
    </cfRule>
    <cfRule type="containsText" dxfId="31206" priority="31089" operator="containsText" text="REINO UNIDO">
      <formula>NOT(ISERROR(SEARCH("REINO UNIDO",B15)))</formula>
    </cfRule>
    <cfRule type="containsText" dxfId="31205" priority="31090" operator="containsText" text="DINAMARCA">
      <formula>NOT(ISERROR(SEARCH("DINAMARCA",B15)))</formula>
    </cfRule>
    <cfRule type="containsText" dxfId="31204" priority="31091" operator="containsText" text="NORUEGA">
      <formula>NOT(ISERROR(SEARCH("NORUEGA",B15)))</formula>
    </cfRule>
    <cfRule type="containsText" dxfId="31203" priority="31092" operator="containsText" text="FINLANDIA">
      <formula>NOT(ISERROR(SEARCH("FINLANDIA",B15)))</formula>
    </cfRule>
    <cfRule type="containsText" dxfId="31202" priority="31093" operator="containsText" text="SUECIA">
      <formula>NOT(ISERROR(SEARCH("SUECIA",B15)))</formula>
    </cfRule>
  </conditionalFormatting>
  <conditionalFormatting sqref="B15">
    <cfRule type="containsText" dxfId="31201" priority="31060" operator="containsText" text="SUIZA">
      <formula>NOT(ISERROR(SEARCH("SUIZA",B15)))</formula>
    </cfRule>
    <cfRule type="containsText" dxfId="31200" priority="31061" operator="containsText" text="AUSTRIA">
      <formula>NOT(ISERROR(SEARCH("AUSTRIA",B15)))</formula>
    </cfRule>
    <cfRule type="containsText" dxfId="31199" priority="31062" operator="containsText" text="IRLANDA">
      <formula>NOT(ISERROR(SEARCH("IRLANDA",B15)))</formula>
    </cfRule>
    <cfRule type="containsText" dxfId="31198" priority="31063" operator="containsText" text="PAÍSES DEL ESTE">
      <formula>NOT(ISERROR(SEARCH("PAÍSES DEL ESTE",B15)))</formula>
    </cfRule>
    <cfRule type="containsText" dxfId="31197" priority="31064" operator="containsText" text="RUSIA">
      <formula>NOT(ISERROR(SEARCH("RUSIA",B15)))</formula>
    </cfRule>
    <cfRule type="containsText" dxfId="31196" priority="31065" operator="containsText" text="HOLANDA">
      <formula>NOT(ISERROR(SEARCH("HOLANDA",B15)))</formula>
    </cfRule>
    <cfRule type="containsText" dxfId="31195" priority="31066" operator="containsText" text="FRANCIA">
      <formula>NOT(ISERROR(SEARCH("FRANCIA",B15)))</formula>
    </cfRule>
    <cfRule type="containsText" dxfId="31194" priority="31067" operator="containsText" text="ITALIA">
      <formula>NOT(ISERROR(SEARCH("ITALIA",B15)))</formula>
    </cfRule>
    <cfRule type="containsText" dxfId="31193" priority="31068" operator="containsText" text="BÉLGICA">
      <formula>NOT(ISERROR(SEARCH("BÉLGICA",B15)))</formula>
    </cfRule>
    <cfRule type="containsText" dxfId="31192" priority="31069" operator="containsText" text="ESPAÑA">
      <formula>NOT(ISERROR(SEARCH("ESPAÑA",B15)))</formula>
    </cfRule>
    <cfRule type="containsText" dxfId="31191" priority="31070" operator="containsText" text="ALEMANIA">
      <formula>NOT(ISERROR(SEARCH("ALEMANIA",B15)))</formula>
    </cfRule>
    <cfRule type="containsText" dxfId="31190" priority="31071" operator="containsText" text="PAÍSES NÓRDICOS">
      <formula>NOT(ISERROR(SEARCH("PAÍSES NÓRDICOS",B15)))</formula>
    </cfRule>
    <cfRule type="containsText" dxfId="31189" priority="31072" operator="containsText" text="REINO UNIDO">
      <formula>NOT(ISERROR(SEARCH("REINO UNIDO",B15)))</formula>
    </cfRule>
    <cfRule type="containsText" dxfId="31188" priority="31073" operator="containsText" text="DINAMARCA">
      <formula>NOT(ISERROR(SEARCH("DINAMARCA",B15)))</formula>
    </cfRule>
    <cfRule type="containsText" dxfId="31187" priority="31074" operator="containsText" text="NORUEGA">
      <formula>NOT(ISERROR(SEARCH("NORUEGA",B15)))</formula>
    </cfRule>
    <cfRule type="containsText" dxfId="31186" priority="31075" operator="containsText" text="FINLANDIA">
      <formula>NOT(ISERROR(SEARCH("FINLANDIA",B15)))</formula>
    </cfRule>
    <cfRule type="containsText" dxfId="31185" priority="31076" operator="containsText" text="SUECIA">
      <formula>NOT(ISERROR(SEARCH("SUECIA",B15)))</formula>
    </cfRule>
  </conditionalFormatting>
  <conditionalFormatting sqref="B15">
    <cfRule type="containsText" dxfId="31184" priority="31043" operator="containsText" text="SUIZA">
      <formula>NOT(ISERROR(SEARCH("SUIZA",B15)))</formula>
    </cfRule>
    <cfRule type="containsText" dxfId="31183" priority="31044" operator="containsText" text="AUSTRIA">
      <formula>NOT(ISERROR(SEARCH("AUSTRIA",B15)))</formula>
    </cfRule>
    <cfRule type="containsText" dxfId="31182" priority="31045" operator="containsText" text="IRLANDA">
      <formula>NOT(ISERROR(SEARCH("IRLANDA",B15)))</formula>
    </cfRule>
    <cfRule type="containsText" dxfId="31181" priority="31046" operator="containsText" text="PAÍSES DEL ESTE">
      <formula>NOT(ISERROR(SEARCH("PAÍSES DEL ESTE",B15)))</formula>
    </cfRule>
    <cfRule type="containsText" dxfId="31180" priority="31047" operator="containsText" text="RUSIA">
      <formula>NOT(ISERROR(SEARCH("RUSIA",B15)))</formula>
    </cfRule>
    <cfRule type="containsText" dxfId="31179" priority="31048" operator="containsText" text="HOLANDA">
      <formula>NOT(ISERROR(SEARCH("HOLANDA",B15)))</formula>
    </cfRule>
    <cfRule type="containsText" dxfId="31178" priority="31049" operator="containsText" text="FRANCIA">
      <formula>NOT(ISERROR(SEARCH("FRANCIA",B15)))</formula>
    </cfRule>
    <cfRule type="containsText" dxfId="31177" priority="31050" operator="containsText" text="ITALIA">
      <formula>NOT(ISERROR(SEARCH("ITALIA",B15)))</formula>
    </cfRule>
    <cfRule type="containsText" dxfId="31176" priority="31051" operator="containsText" text="BÉLGICA">
      <formula>NOT(ISERROR(SEARCH("BÉLGICA",B15)))</formula>
    </cfRule>
    <cfRule type="containsText" dxfId="31175" priority="31052" operator="containsText" text="ESPAÑA">
      <formula>NOT(ISERROR(SEARCH("ESPAÑA",B15)))</formula>
    </cfRule>
    <cfRule type="containsText" dxfId="31174" priority="31053" operator="containsText" text="ALEMANIA">
      <formula>NOT(ISERROR(SEARCH("ALEMANIA",B15)))</formula>
    </cfRule>
    <cfRule type="containsText" dxfId="31173" priority="31054" operator="containsText" text="PAÍSES NÓRDICOS">
      <formula>NOT(ISERROR(SEARCH("PAÍSES NÓRDICOS",B15)))</formula>
    </cfRule>
    <cfRule type="containsText" dxfId="31172" priority="31055" operator="containsText" text="REINO UNIDO">
      <formula>NOT(ISERROR(SEARCH("REINO UNIDO",B15)))</formula>
    </cfRule>
    <cfRule type="containsText" dxfId="31171" priority="31056" operator="containsText" text="DINAMARCA">
      <formula>NOT(ISERROR(SEARCH("DINAMARCA",B15)))</formula>
    </cfRule>
    <cfRule type="containsText" dxfId="31170" priority="31057" operator="containsText" text="NORUEGA">
      <formula>NOT(ISERROR(SEARCH("NORUEGA",B15)))</formula>
    </cfRule>
    <cfRule type="containsText" dxfId="31169" priority="31058" operator="containsText" text="FINLANDIA">
      <formula>NOT(ISERROR(SEARCH("FINLANDIA",B15)))</formula>
    </cfRule>
    <cfRule type="containsText" dxfId="31168" priority="31059" operator="containsText" text="SUECIA">
      <formula>NOT(ISERROR(SEARCH("SUECIA",B15)))</formula>
    </cfRule>
  </conditionalFormatting>
  <conditionalFormatting sqref="B16">
    <cfRule type="containsText" dxfId="31167" priority="31026" operator="containsText" text="SUIZA">
      <formula>NOT(ISERROR(SEARCH("SUIZA",B16)))</formula>
    </cfRule>
    <cfRule type="containsText" dxfId="31166" priority="31027" operator="containsText" text="AUSTRIA">
      <formula>NOT(ISERROR(SEARCH("AUSTRIA",B16)))</formula>
    </cfRule>
    <cfRule type="containsText" dxfId="31165" priority="31028" operator="containsText" text="IRLANDA">
      <formula>NOT(ISERROR(SEARCH("IRLANDA",B16)))</formula>
    </cfRule>
    <cfRule type="containsText" dxfId="31164" priority="31029" operator="containsText" text="PAÍSES DEL ESTE">
      <formula>NOT(ISERROR(SEARCH("PAÍSES DEL ESTE",B16)))</formula>
    </cfRule>
    <cfRule type="containsText" dxfId="31163" priority="31030" operator="containsText" text="RUSIA">
      <formula>NOT(ISERROR(SEARCH("RUSIA",B16)))</formula>
    </cfRule>
    <cfRule type="containsText" dxfId="31162" priority="31031" operator="containsText" text="HOLANDA">
      <formula>NOT(ISERROR(SEARCH("HOLANDA",B16)))</formula>
    </cfRule>
    <cfRule type="containsText" dxfId="31161" priority="31032" operator="containsText" text="FRANCIA">
      <formula>NOT(ISERROR(SEARCH("FRANCIA",B16)))</formula>
    </cfRule>
    <cfRule type="containsText" dxfId="31160" priority="31033" operator="containsText" text="ITALIA">
      <formula>NOT(ISERROR(SEARCH("ITALIA",B16)))</formula>
    </cfRule>
    <cfRule type="containsText" dxfId="31159" priority="31034" operator="containsText" text="BÉLGICA">
      <formula>NOT(ISERROR(SEARCH("BÉLGICA",B16)))</formula>
    </cfRule>
    <cfRule type="containsText" dxfId="31158" priority="31035" operator="containsText" text="ESPAÑA">
      <formula>NOT(ISERROR(SEARCH("ESPAÑA",B16)))</formula>
    </cfRule>
    <cfRule type="containsText" dxfId="31157" priority="31036" operator="containsText" text="ALEMANIA">
      <formula>NOT(ISERROR(SEARCH("ALEMANIA",B16)))</formula>
    </cfRule>
    <cfRule type="containsText" dxfId="31156" priority="31037" operator="containsText" text="PAÍSES NÓRDICOS">
      <formula>NOT(ISERROR(SEARCH("PAÍSES NÓRDICOS",B16)))</formula>
    </cfRule>
    <cfRule type="containsText" dxfId="31155" priority="31038" operator="containsText" text="REINO UNIDO">
      <formula>NOT(ISERROR(SEARCH("REINO UNIDO",B16)))</formula>
    </cfRule>
    <cfRule type="containsText" dxfId="31154" priority="31039" operator="containsText" text="DINAMARCA">
      <formula>NOT(ISERROR(SEARCH("DINAMARCA",B16)))</formula>
    </cfRule>
    <cfRule type="containsText" dxfId="31153" priority="31040" operator="containsText" text="NORUEGA">
      <formula>NOT(ISERROR(SEARCH("NORUEGA",B16)))</formula>
    </cfRule>
    <cfRule type="containsText" dxfId="31152" priority="31041" operator="containsText" text="FINLANDIA">
      <formula>NOT(ISERROR(SEARCH("FINLANDIA",B16)))</formula>
    </cfRule>
    <cfRule type="containsText" dxfId="31151" priority="31042" operator="containsText" text="SUECIA">
      <formula>NOT(ISERROR(SEARCH("SUECIA",B16)))</formula>
    </cfRule>
  </conditionalFormatting>
  <conditionalFormatting sqref="B15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5">
    <cfRule type="containsText" dxfId="31133" priority="30992" operator="containsText" text="SUIZA">
      <formula>NOT(ISERROR(SEARCH("SUIZA",B15)))</formula>
    </cfRule>
    <cfRule type="containsText" dxfId="31132" priority="30993" operator="containsText" text="AUSTRIA">
      <formula>NOT(ISERROR(SEARCH("AUSTRIA",B15)))</formula>
    </cfRule>
    <cfRule type="containsText" dxfId="31131" priority="30994" operator="containsText" text="IRLANDA">
      <formula>NOT(ISERROR(SEARCH("IRLANDA",B15)))</formula>
    </cfRule>
    <cfRule type="containsText" dxfId="31130" priority="30995" operator="containsText" text="PAÍSES DEL ESTE">
      <formula>NOT(ISERROR(SEARCH("PAÍSES DEL ESTE",B15)))</formula>
    </cfRule>
    <cfRule type="containsText" dxfId="31129" priority="30996" operator="containsText" text="RUSIA">
      <formula>NOT(ISERROR(SEARCH("RUSIA",B15)))</formula>
    </cfRule>
    <cfRule type="containsText" dxfId="31128" priority="30997" operator="containsText" text="HOLANDA">
      <formula>NOT(ISERROR(SEARCH("HOLANDA",B15)))</formula>
    </cfRule>
    <cfRule type="containsText" dxfId="31127" priority="30998" operator="containsText" text="FRANCIA">
      <formula>NOT(ISERROR(SEARCH("FRANCIA",B15)))</formula>
    </cfRule>
    <cfRule type="containsText" dxfId="31126" priority="30999" operator="containsText" text="ITALIA">
      <formula>NOT(ISERROR(SEARCH("ITALIA",B15)))</formula>
    </cfRule>
    <cfRule type="containsText" dxfId="31125" priority="31000" operator="containsText" text="BÉLGICA">
      <formula>NOT(ISERROR(SEARCH("BÉLGICA",B15)))</formula>
    </cfRule>
    <cfRule type="containsText" dxfId="31124" priority="31001" operator="containsText" text="ESPAÑA">
      <formula>NOT(ISERROR(SEARCH("ESPAÑA",B15)))</formula>
    </cfRule>
    <cfRule type="containsText" dxfId="31123" priority="31002" operator="containsText" text="ALEMANIA">
      <formula>NOT(ISERROR(SEARCH("ALEMANIA",B15)))</formula>
    </cfRule>
    <cfRule type="containsText" dxfId="31122" priority="31003" operator="containsText" text="PAÍSES NÓRDICOS">
      <formula>NOT(ISERROR(SEARCH("PAÍSES NÓRDICOS",B15)))</formula>
    </cfRule>
    <cfRule type="containsText" dxfId="31121" priority="31004" operator="containsText" text="REINO UNIDO">
      <formula>NOT(ISERROR(SEARCH("REINO UNIDO",B15)))</formula>
    </cfRule>
    <cfRule type="containsText" dxfId="31120" priority="31005" operator="containsText" text="DINAMARCA">
      <formula>NOT(ISERROR(SEARCH("DINAMARCA",B15)))</formula>
    </cfRule>
    <cfRule type="containsText" dxfId="31119" priority="31006" operator="containsText" text="NORUEGA">
      <formula>NOT(ISERROR(SEARCH("NORUEGA",B15)))</formula>
    </cfRule>
    <cfRule type="containsText" dxfId="31118" priority="31007" operator="containsText" text="FINLANDIA">
      <formula>NOT(ISERROR(SEARCH("FINLANDIA",B15)))</formula>
    </cfRule>
    <cfRule type="containsText" dxfId="31117" priority="31008" operator="containsText" text="SUECIA">
      <formula>NOT(ISERROR(SEARCH("SUECIA",B15)))</formula>
    </cfRule>
  </conditionalFormatting>
  <conditionalFormatting sqref="B15">
    <cfRule type="containsText" dxfId="31116" priority="30975" operator="containsText" text="SUIZA">
      <formula>NOT(ISERROR(SEARCH("SUIZA",B15)))</formula>
    </cfRule>
    <cfRule type="containsText" dxfId="31115" priority="30976" operator="containsText" text="AUSTRIA">
      <formula>NOT(ISERROR(SEARCH("AUSTRIA",B15)))</formula>
    </cfRule>
    <cfRule type="containsText" dxfId="31114" priority="30977" operator="containsText" text="IRLANDA">
      <formula>NOT(ISERROR(SEARCH("IRLANDA",B15)))</formula>
    </cfRule>
    <cfRule type="containsText" dxfId="31113" priority="30978" operator="containsText" text="PAÍSES DEL ESTE">
      <formula>NOT(ISERROR(SEARCH("PAÍSES DEL ESTE",B15)))</formula>
    </cfRule>
    <cfRule type="containsText" dxfId="31112" priority="30979" operator="containsText" text="RUSIA">
      <formula>NOT(ISERROR(SEARCH("RUSIA",B15)))</formula>
    </cfRule>
    <cfRule type="containsText" dxfId="31111" priority="30980" operator="containsText" text="HOLANDA">
      <formula>NOT(ISERROR(SEARCH("HOLANDA",B15)))</formula>
    </cfRule>
    <cfRule type="containsText" dxfId="31110" priority="30981" operator="containsText" text="FRANCIA">
      <formula>NOT(ISERROR(SEARCH("FRANCIA",B15)))</formula>
    </cfRule>
    <cfRule type="containsText" dxfId="31109" priority="30982" operator="containsText" text="ITALIA">
      <formula>NOT(ISERROR(SEARCH("ITALIA",B15)))</formula>
    </cfRule>
    <cfRule type="containsText" dxfId="31108" priority="30983" operator="containsText" text="BÉLGICA">
      <formula>NOT(ISERROR(SEARCH("BÉLGICA",B15)))</formula>
    </cfRule>
    <cfRule type="containsText" dxfId="31107" priority="30984" operator="containsText" text="ESPAÑA">
      <formula>NOT(ISERROR(SEARCH("ESPAÑA",B15)))</formula>
    </cfRule>
    <cfRule type="containsText" dxfId="31106" priority="30985" operator="containsText" text="ALEMANIA">
      <formula>NOT(ISERROR(SEARCH("ALEMANIA",B15)))</formula>
    </cfRule>
    <cfRule type="containsText" dxfId="31105" priority="30986" operator="containsText" text="PAÍSES NÓRDICOS">
      <formula>NOT(ISERROR(SEARCH("PAÍSES NÓRDICOS",B15)))</formula>
    </cfRule>
    <cfRule type="containsText" dxfId="31104" priority="30987" operator="containsText" text="REINO UNIDO">
      <formula>NOT(ISERROR(SEARCH("REINO UNIDO",B15)))</formula>
    </cfRule>
    <cfRule type="containsText" dxfId="31103" priority="30988" operator="containsText" text="DINAMARCA">
      <formula>NOT(ISERROR(SEARCH("DINAMARCA",B15)))</formula>
    </cfRule>
    <cfRule type="containsText" dxfId="31102" priority="30989" operator="containsText" text="NORUEGA">
      <formula>NOT(ISERROR(SEARCH("NORUEGA",B15)))</formula>
    </cfRule>
    <cfRule type="containsText" dxfId="31101" priority="30990" operator="containsText" text="FINLANDIA">
      <formula>NOT(ISERROR(SEARCH("FINLANDIA",B15)))</formula>
    </cfRule>
    <cfRule type="containsText" dxfId="31100" priority="30991" operator="containsText" text="SUECIA">
      <formula>NOT(ISERROR(SEARCH("SUECIA",B15)))</formula>
    </cfRule>
  </conditionalFormatting>
  <conditionalFormatting sqref="B15">
    <cfRule type="containsText" dxfId="31099" priority="30958" operator="containsText" text="SUIZA">
      <formula>NOT(ISERROR(SEARCH("SUIZA",B15)))</formula>
    </cfRule>
    <cfRule type="containsText" dxfId="31098" priority="30959" operator="containsText" text="AUSTRIA">
      <formula>NOT(ISERROR(SEARCH("AUSTRIA",B15)))</formula>
    </cfRule>
    <cfRule type="containsText" dxfId="31097" priority="30960" operator="containsText" text="IRLANDA">
      <formula>NOT(ISERROR(SEARCH("IRLANDA",B15)))</formula>
    </cfRule>
    <cfRule type="containsText" dxfId="31096" priority="30961" operator="containsText" text="PAÍSES DEL ESTE">
      <formula>NOT(ISERROR(SEARCH("PAÍSES DEL ESTE",B15)))</formula>
    </cfRule>
    <cfRule type="containsText" dxfId="31095" priority="30962" operator="containsText" text="RUSIA">
      <formula>NOT(ISERROR(SEARCH("RUSIA",B15)))</formula>
    </cfRule>
    <cfRule type="containsText" dxfId="31094" priority="30963" operator="containsText" text="HOLANDA">
      <formula>NOT(ISERROR(SEARCH("HOLANDA",B15)))</formula>
    </cfRule>
    <cfRule type="containsText" dxfId="31093" priority="30964" operator="containsText" text="FRANCIA">
      <formula>NOT(ISERROR(SEARCH("FRANCIA",B15)))</formula>
    </cfRule>
    <cfRule type="containsText" dxfId="31092" priority="30965" operator="containsText" text="ITALIA">
      <formula>NOT(ISERROR(SEARCH("ITALIA",B15)))</formula>
    </cfRule>
    <cfRule type="containsText" dxfId="31091" priority="30966" operator="containsText" text="BÉLGICA">
      <formula>NOT(ISERROR(SEARCH("BÉLGICA",B15)))</formula>
    </cfRule>
    <cfRule type="containsText" dxfId="31090" priority="30967" operator="containsText" text="ESPAÑA">
      <formula>NOT(ISERROR(SEARCH("ESPAÑA",B15)))</formula>
    </cfRule>
    <cfRule type="containsText" dxfId="31089" priority="30968" operator="containsText" text="ALEMANIA">
      <formula>NOT(ISERROR(SEARCH("ALEMANIA",B15)))</formula>
    </cfRule>
    <cfRule type="containsText" dxfId="31088" priority="30969" operator="containsText" text="PAÍSES NÓRDICOS">
      <formula>NOT(ISERROR(SEARCH("PAÍSES NÓRDICOS",B15)))</formula>
    </cfRule>
    <cfRule type="containsText" dxfId="31087" priority="30970" operator="containsText" text="REINO UNIDO">
      <formula>NOT(ISERROR(SEARCH("REINO UNIDO",B15)))</formula>
    </cfRule>
    <cfRule type="containsText" dxfId="31086" priority="30971" operator="containsText" text="DINAMARCA">
      <formula>NOT(ISERROR(SEARCH("DINAMARCA",B15)))</formula>
    </cfRule>
    <cfRule type="containsText" dxfId="31085" priority="30972" operator="containsText" text="NORUEGA">
      <formula>NOT(ISERROR(SEARCH("NORUEGA",B15)))</formula>
    </cfRule>
    <cfRule type="containsText" dxfId="31084" priority="30973" operator="containsText" text="FINLANDIA">
      <formula>NOT(ISERROR(SEARCH("FINLANDIA",B15)))</formula>
    </cfRule>
    <cfRule type="containsText" dxfId="31083" priority="30974" operator="containsText" text="SUECIA">
      <formula>NOT(ISERROR(SEARCH("SUECIA",B15)))</formula>
    </cfRule>
  </conditionalFormatting>
  <conditionalFormatting sqref="B15:B17">
    <cfRule type="containsText" dxfId="31082" priority="30941" operator="containsText" text="SUIZA">
      <formula>NOT(ISERROR(SEARCH("SUIZA",B15)))</formula>
    </cfRule>
    <cfRule type="containsText" dxfId="31081" priority="30942" operator="containsText" text="AUSTRIA">
      <formula>NOT(ISERROR(SEARCH("AUSTRIA",B15)))</formula>
    </cfRule>
    <cfRule type="containsText" dxfId="31080" priority="30943" operator="containsText" text="IRLANDA">
      <formula>NOT(ISERROR(SEARCH("IRLANDA",B15)))</formula>
    </cfRule>
    <cfRule type="containsText" dxfId="31079" priority="30944" operator="containsText" text="PAÍSES DEL ESTE">
      <formula>NOT(ISERROR(SEARCH("PAÍSES DEL ESTE",B15)))</formula>
    </cfRule>
    <cfRule type="containsText" dxfId="31078" priority="30945" operator="containsText" text="RUSIA">
      <formula>NOT(ISERROR(SEARCH("RUSIA",B15)))</formula>
    </cfRule>
    <cfRule type="containsText" dxfId="31077" priority="30946" operator="containsText" text="HOLANDA">
      <formula>NOT(ISERROR(SEARCH("HOLANDA",B15)))</formula>
    </cfRule>
    <cfRule type="containsText" dxfId="31076" priority="30947" operator="containsText" text="FRANCIA">
      <formula>NOT(ISERROR(SEARCH("FRANCIA",B15)))</formula>
    </cfRule>
    <cfRule type="containsText" dxfId="31075" priority="30948" operator="containsText" text="ITALIA">
      <formula>NOT(ISERROR(SEARCH("ITALIA",B15)))</formula>
    </cfRule>
    <cfRule type="containsText" dxfId="31074" priority="30949" operator="containsText" text="BÉLGICA">
      <formula>NOT(ISERROR(SEARCH("BÉLGICA",B15)))</formula>
    </cfRule>
    <cfRule type="containsText" dxfId="31073" priority="30950" operator="containsText" text="ESPAÑA">
      <formula>NOT(ISERROR(SEARCH("ESPAÑA",B15)))</formula>
    </cfRule>
    <cfRule type="containsText" dxfId="31072" priority="30951" operator="containsText" text="ALEMANIA">
      <formula>NOT(ISERROR(SEARCH("ALEMANIA",B15)))</formula>
    </cfRule>
    <cfRule type="containsText" dxfId="31071" priority="30952" operator="containsText" text="PAÍSES NÓRDICOS">
      <formula>NOT(ISERROR(SEARCH("PAÍSES NÓRDICOS",B15)))</formula>
    </cfRule>
    <cfRule type="containsText" dxfId="31070" priority="30953" operator="containsText" text="REINO UNIDO">
      <formula>NOT(ISERROR(SEARCH("REINO UNIDO",B15)))</formula>
    </cfRule>
    <cfRule type="containsText" dxfId="31069" priority="30954" operator="containsText" text="DINAMARCA">
      <formula>NOT(ISERROR(SEARCH("DINAMARCA",B15)))</formula>
    </cfRule>
    <cfRule type="containsText" dxfId="31068" priority="30955" operator="containsText" text="NORUEGA">
      <formula>NOT(ISERROR(SEARCH("NORUEGA",B15)))</formula>
    </cfRule>
    <cfRule type="containsText" dxfId="31067" priority="30956" operator="containsText" text="FINLANDIA">
      <formula>NOT(ISERROR(SEARCH("FINLANDIA",B15)))</formula>
    </cfRule>
    <cfRule type="containsText" dxfId="31066" priority="30957" operator="containsText" text="SUECIA">
      <formula>NOT(ISERROR(SEARCH("SUECIA",B15)))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6">
    <cfRule type="containsText" dxfId="30980" priority="30839" operator="containsText" text="SUIZA">
      <formula>NOT(ISERROR(SEARCH("SUIZA",B16)))</formula>
    </cfRule>
    <cfRule type="containsText" dxfId="30979" priority="30840" operator="containsText" text="AUSTRIA">
      <formula>NOT(ISERROR(SEARCH("AUSTRIA",B16)))</formula>
    </cfRule>
    <cfRule type="containsText" dxfId="30978" priority="30841" operator="containsText" text="IRLANDA">
      <formula>NOT(ISERROR(SEARCH("IRLANDA",B16)))</formula>
    </cfRule>
    <cfRule type="containsText" dxfId="30977" priority="30842" operator="containsText" text="PAÍSES DEL ESTE">
      <formula>NOT(ISERROR(SEARCH("PAÍSES DEL ESTE",B16)))</formula>
    </cfRule>
    <cfRule type="containsText" dxfId="30976" priority="30843" operator="containsText" text="RUSIA">
      <formula>NOT(ISERROR(SEARCH("RUSIA",B16)))</formula>
    </cfRule>
    <cfRule type="containsText" dxfId="30975" priority="30844" operator="containsText" text="HOLANDA">
      <formula>NOT(ISERROR(SEARCH("HOLANDA",B16)))</formula>
    </cfRule>
    <cfRule type="containsText" dxfId="30974" priority="30845" operator="containsText" text="FRANCIA">
      <formula>NOT(ISERROR(SEARCH("FRANCIA",B16)))</formula>
    </cfRule>
    <cfRule type="containsText" dxfId="30973" priority="30846" operator="containsText" text="ITALIA">
      <formula>NOT(ISERROR(SEARCH("ITALIA",B16)))</formula>
    </cfRule>
    <cfRule type="containsText" dxfId="30972" priority="30847" operator="containsText" text="BÉLGICA">
      <formula>NOT(ISERROR(SEARCH("BÉLGICA",B16)))</formula>
    </cfRule>
    <cfRule type="containsText" dxfId="30971" priority="30848" operator="containsText" text="ESPAÑA">
      <formula>NOT(ISERROR(SEARCH("ESPAÑA",B16)))</formula>
    </cfRule>
    <cfRule type="containsText" dxfId="30970" priority="30849" operator="containsText" text="ALEMANIA">
      <formula>NOT(ISERROR(SEARCH("ALEMANIA",B16)))</formula>
    </cfRule>
    <cfRule type="containsText" dxfId="30969" priority="30850" operator="containsText" text="PAÍSES NÓRDICOS">
      <formula>NOT(ISERROR(SEARCH("PAÍSES NÓRDICOS",B16)))</formula>
    </cfRule>
    <cfRule type="containsText" dxfId="30968" priority="30851" operator="containsText" text="REINO UNIDO">
      <formula>NOT(ISERROR(SEARCH("REINO UNIDO",B16)))</formula>
    </cfRule>
    <cfRule type="containsText" dxfId="30967" priority="30852" operator="containsText" text="DINAMARCA">
      <formula>NOT(ISERROR(SEARCH("DINAMARCA",B16)))</formula>
    </cfRule>
    <cfRule type="containsText" dxfId="30966" priority="30853" operator="containsText" text="NORUEGA">
      <formula>NOT(ISERROR(SEARCH("NORUEGA",B16)))</formula>
    </cfRule>
    <cfRule type="containsText" dxfId="30965" priority="30854" operator="containsText" text="FINLANDIA">
      <formula>NOT(ISERROR(SEARCH("FINLANDIA",B16)))</formula>
    </cfRule>
    <cfRule type="containsText" dxfId="30964" priority="30855" operator="containsText" text="SUECIA">
      <formula>NOT(ISERROR(SEARCH("SUECIA",B16)))</formula>
    </cfRule>
  </conditionalFormatting>
  <conditionalFormatting sqref="B16">
    <cfRule type="containsText" dxfId="30963" priority="30822" operator="containsText" text="SUIZA">
      <formula>NOT(ISERROR(SEARCH("SUIZA",B16)))</formula>
    </cfRule>
    <cfRule type="containsText" dxfId="30962" priority="30823" operator="containsText" text="AUSTRIA">
      <formula>NOT(ISERROR(SEARCH("AUSTRIA",B16)))</formula>
    </cfRule>
    <cfRule type="containsText" dxfId="30961" priority="30824" operator="containsText" text="IRLANDA">
      <formula>NOT(ISERROR(SEARCH("IRLANDA",B16)))</formula>
    </cfRule>
    <cfRule type="containsText" dxfId="30960" priority="30825" operator="containsText" text="PAÍSES DEL ESTE">
      <formula>NOT(ISERROR(SEARCH("PAÍSES DEL ESTE",B16)))</formula>
    </cfRule>
    <cfRule type="containsText" dxfId="30959" priority="30826" operator="containsText" text="RUSIA">
      <formula>NOT(ISERROR(SEARCH("RUSIA",B16)))</formula>
    </cfRule>
    <cfRule type="containsText" dxfId="30958" priority="30827" operator="containsText" text="HOLANDA">
      <formula>NOT(ISERROR(SEARCH("HOLANDA",B16)))</formula>
    </cfRule>
    <cfRule type="containsText" dxfId="30957" priority="30828" operator="containsText" text="FRANCIA">
      <formula>NOT(ISERROR(SEARCH("FRANCIA",B16)))</formula>
    </cfRule>
    <cfRule type="containsText" dxfId="30956" priority="30829" operator="containsText" text="ITALIA">
      <formula>NOT(ISERROR(SEARCH("ITALIA",B16)))</formula>
    </cfRule>
    <cfRule type="containsText" dxfId="30955" priority="30830" operator="containsText" text="BÉLGICA">
      <formula>NOT(ISERROR(SEARCH("BÉLGICA",B16)))</formula>
    </cfRule>
    <cfRule type="containsText" dxfId="30954" priority="30831" operator="containsText" text="ESPAÑA">
      <formula>NOT(ISERROR(SEARCH("ESPAÑA",B16)))</formula>
    </cfRule>
    <cfRule type="containsText" dxfId="30953" priority="30832" operator="containsText" text="ALEMANIA">
      <formula>NOT(ISERROR(SEARCH("ALEMANIA",B16)))</formula>
    </cfRule>
    <cfRule type="containsText" dxfId="30952" priority="30833" operator="containsText" text="PAÍSES NÓRDICOS">
      <formula>NOT(ISERROR(SEARCH("PAÍSES NÓRDICOS",B16)))</formula>
    </cfRule>
    <cfRule type="containsText" dxfId="30951" priority="30834" operator="containsText" text="REINO UNIDO">
      <formula>NOT(ISERROR(SEARCH("REINO UNIDO",B16)))</formula>
    </cfRule>
    <cfRule type="containsText" dxfId="30950" priority="30835" operator="containsText" text="DINAMARCA">
      <formula>NOT(ISERROR(SEARCH("DINAMARCA",B16)))</formula>
    </cfRule>
    <cfRule type="containsText" dxfId="30949" priority="30836" operator="containsText" text="NORUEGA">
      <formula>NOT(ISERROR(SEARCH("NORUEGA",B16)))</formula>
    </cfRule>
    <cfRule type="containsText" dxfId="30948" priority="30837" operator="containsText" text="FINLANDIA">
      <formula>NOT(ISERROR(SEARCH("FINLANDIA",B16)))</formula>
    </cfRule>
    <cfRule type="containsText" dxfId="30947" priority="30838" operator="containsText" text="SUECIA">
      <formula>NOT(ISERROR(SEARCH("SUECIA",B16)))</formula>
    </cfRule>
  </conditionalFormatting>
  <conditionalFormatting sqref="B16">
    <cfRule type="containsText" dxfId="30946" priority="30805" operator="containsText" text="SUIZA">
      <formula>NOT(ISERROR(SEARCH("SUIZA",B16)))</formula>
    </cfRule>
    <cfRule type="containsText" dxfId="30945" priority="30806" operator="containsText" text="AUSTRIA">
      <formula>NOT(ISERROR(SEARCH("AUSTRIA",B16)))</formula>
    </cfRule>
    <cfRule type="containsText" dxfId="30944" priority="30807" operator="containsText" text="IRLANDA">
      <formula>NOT(ISERROR(SEARCH("IRLANDA",B16)))</formula>
    </cfRule>
    <cfRule type="containsText" dxfId="30943" priority="30808" operator="containsText" text="PAÍSES DEL ESTE">
      <formula>NOT(ISERROR(SEARCH("PAÍSES DEL ESTE",B16)))</formula>
    </cfRule>
    <cfRule type="containsText" dxfId="30942" priority="30809" operator="containsText" text="RUSIA">
      <formula>NOT(ISERROR(SEARCH("RUSIA",B16)))</formula>
    </cfRule>
    <cfRule type="containsText" dxfId="30941" priority="30810" operator="containsText" text="HOLANDA">
      <formula>NOT(ISERROR(SEARCH("HOLANDA",B16)))</formula>
    </cfRule>
    <cfRule type="containsText" dxfId="30940" priority="30811" operator="containsText" text="FRANCIA">
      <formula>NOT(ISERROR(SEARCH("FRANCIA",B16)))</formula>
    </cfRule>
    <cfRule type="containsText" dxfId="30939" priority="30812" operator="containsText" text="ITALIA">
      <formula>NOT(ISERROR(SEARCH("ITALIA",B16)))</formula>
    </cfRule>
    <cfRule type="containsText" dxfId="30938" priority="30813" operator="containsText" text="BÉLGICA">
      <formula>NOT(ISERROR(SEARCH("BÉLGICA",B16)))</formula>
    </cfRule>
    <cfRule type="containsText" dxfId="30937" priority="30814" operator="containsText" text="ESPAÑA">
      <formula>NOT(ISERROR(SEARCH("ESPAÑA",B16)))</formula>
    </cfRule>
    <cfRule type="containsText" dxfId="30936" priority="30815" operator="containsText" text="ALEMANIA">
      <formula>NOT(ISERROR(SEARCH("ALEMANIA",B16)))</formula>
    </cfRule>
    <cfRule type="containsText" dxfId="30935" priority="30816" operator="containsText" text="PAÍSES NÓRDICOS">
      <formula>NOT(ISERROR(SEARCH("PAÍSES NÓRDICOS",B16)))</formula>
    </cfRule>
    <cfRule type="containsText" dxfId="30934" priority="30817" operator="containsText" text="REINO UNIDO">
      <formula>NOT(ISERROR(SEARCH("REINO UNIDO",B16)))</formula>
    </cfRule>
    <cfRule type="containsText" dxfId="30933" priority="30818" operator="containsText" text="DINAMARCA">
      <formula>NOT(ISERROR(SEARCH("DINAMARCA",B16)))</formula>
    </cfRule>
    <cfRule type="containsText" dxfId="30932" priority="30819" operator="containsText" text="NORUEGA">
      <formula>NOT(ISERROR(SEARCH("NORUEGA",B16)))</formula>
    </cfRule>
    <cfRule type="containsText" dxfId="30931" priority="30820" operator="containsText" text="FINLANDIA">
      <formula>NOT(ISERROR(SEARCH("FINLANDIA",B16)))</formula>
    </cfRule>
    <cfRule type="containsText" dxfId="30930" priority="30821" operator="containsText" text="SUECIA">
      <formula>NOT(ISERROR(SEARCH("SUECIA",B16)))</formula>
    </cfRule>
  </conditionalFormatting>
  <conditionalFormatting sqref="B16">
    <cfRule type="containsText" dxfId="30929" priority="30788" operator="containsText" text="SUIZA">
      <formula>NOT(ISERROR(SEARCH("SUIZA",B16)))</formula>
    </cfRule>
    <cfRule type="containsText" dxfId="30928" priority="30789" operator="containsText" text="AUSTRIA">
      <formula>NOT(ISERROR(SEARCH("AUSTRIA",B16)))</formula>
    </cfRule>
    <cfRule type="containsText" dxfId="30927" priority="30790" operator="containsText" text="IRLANDA">
      <formula>NOT(ISERROR(SEARCH("IRLANDA",B16)))</formula>
    </cfRule>
    <cfRule type="containsText" dxfId="30926" priority="30791" operator="containsText" text="PAÍSES DEL ESTE">
      <formula>NOT(ISERROR(SEARCH("PAÍSES DEL ESTE",B16)))</formula>
    </cfRule>
    <cfRule type="containsText" dxfId="30925" priority="30792" operator="containsText" text="RUSIA">
      <formula>NOT(ISERROR(SEARCH("RUSIA",B16)))</formula>
    </cfRule>
    <cfRule type="containsText" dxfId="30924" priority="30793" operator="containsText" text="HOLANDA">
      <formula>NOT(ISERROR(SEARCH("HOLANDA",B16)))</formula>
    </cfRule>
    <cfRule type="containsText" dxfId="30923" priority="30794" operator="containsText" text="FRANCIA">
      <formula>NOT(ISERROR(SEARCH("FRANCIA",B16)))</formula>
    </cfRule>
    <cfRule type="containsText" dxfId="30922" priority="30795" operator="containsText" text="ITALIA">
      <formula>NOT(ISERROR(SEARCH("ITALIA",B16)))</formula>
    </cfRule>
    <cfRule type="containsText" dxfId="30921" priority="30796" operator="containsText" text="BÉLGICA">
      <formula>NOT(ISERROR(SEARCH("BÉLGICA",B16)))</formula>
    </cfRule>
    <cfRule type="containsText" dxfId="30920" priority="30797" operator="containsText" text="ESPAÑA">
      <formula>NOT(ISERROR(SEARCH("ESPAÑA",B16)))</formula>
    </cfRule>
    <cfRule type="containsText" dxfId="30919" priority="30798" operator="containsText" text="ALEMANIA">
      <formula>NOT(ISERROR(SEARCH("ALEMANIA",B16)))</formula>
    </cfRule>
    <cfRule type="containsText" dxfId="30918" priority="30799" operator="containsText" text="PAÍSES NÓRDICOS">
      <formula>NOT(ISERROR(SEARCH("PAÍSES NÓRDICOS",B16)))</formula>
    </cfRule>
    <cfRule type="containsText" dxfId="30917" priority="30800" operator="containsText" text="REINO UNIDO">
      <formula>NOT(ISERROR(SEARCH("REINO UNIDO",B16)))</formula>
    </cfRule>
    <cfRule type="containsText" dxfId="30916" priority="30801" operator="containsText" text="DINAMARCA">
      <formula>NOT(ISERROR(SEARCH("DINAMARCA",B16)))</formula>
    </cfRule>
    <cfRule type="containsText" dxfId="30915" priority="30802" operator="containsText" text="NORUEGA">
      <formula>NOT(ISERROR(SEARCH("NORUEGA",B16)))</formula>
    </cfRule>
    <cfRule type="containsText" dxfId="30914" priority="30803" operator="containsText" text="FINLANDIA">
      <formula>NOT(ISERROR(SEARCH("FINLANDIA",B16)))</formula>
    </cfRule>
    <cfRule type="containsText" dxfId="30913" priority="30804" operator="containsText" text="SUECIA">
      <formula>NOT(ISERROR(SEARCH("SUECIA",B16)))</formula>
    </cfRule>
  </conditionalFormatting>
  <conditionalFormatting sqref="B16">
    <cfRule type="containsText" dxfId="30912" priority="30771" operator="containsText" text="SUIZA">
      <formula>NOT(ISERROR(SEARCH("SUIZA",B16)))</formula>
    </cfRule>
    <cfRule type="containsText" dxfId="30911" priority="30772" operator="containsText" text="AUSTRIA">
      <formula>NOT(ISERROR(SEARCH("AUSTRIA",B16)))</formula>
    </cfRule>
    <cfRule type="containsText" dxfId="30910" priority="30773" operator="containsText" text="IRLANDA">
      <formula>NOT(ISERROR(SEARCH("IRLANDA",B16)))</formula>
    </cfRule>
    <cfRule type="containsText" dxfId="30909" priority="30774" operator="containsText" text="PAÍSES DEL ESTE">
      <formula>NOT(ISERROR(SEARCH("PAÍSES DEL ESTE",B16)))</formula>
    </cfRule>
    <cfRule type="containsText" dxfId="30908" priority="30775" operator="containsText" text="RUSIA">
      <formula>NOT(ISERROR(SEARCH("RUSIA",B16)))</formula>
    </cfRule>
    <cfRule type="containsText" dxfId="30907" priority="30776" operator="containsText" text="HOLANDA">
      <formula>NOT(ISERROR(SEARCH("HOLANDA",B16)))</formula>
    </cfRule>
    <cfRule type="containsText" dxfId="30906" priority="30777" operator="containsText" text="FRANCIA">
      <formula>NOT(ISERROR(SEARCH("FRANCIA",B16)))</formula>
    </cfRule>
    <cfRule type="containsText" dxfId="30905" priority="30778" operator="containsText" text="ITALIA">
      <formula>NOT(ISERROR(SEARCH("ITALIA",B16)))</formula>
    </cfRule>
    <cfRule type="containsText" dxfId="30904" priority="30779" operator="containsText" text="BÉLGICA">
      <formula>NOT(ISERROR(SEARCH("BÉLGICA",B16)))</formula>
    </cfRule>
    <cfRule type="containsText" dxfId="30903" priority="30780" operator="containsText" text="ESPAÑA">
      <formula>NOT(ISERROR(SEARCH("ESPAÑA",B16)))</formula>
    </cfRule>
    <cfRule type="containsText" dxfId="30902" priority="30781" operator="containsText" text="ALEMANIA">
      <formula>NOT(ISERROR(SEARCH("ALEMANIA",B16)))</formula>
    </cfRule>
    <cfRule type="containsText" dxfId="30901" priority="30782" operator="containsText" text="PAÍSES NÓRDICOS">
      <formula>NOT(ISERROR(SEARCH("PAÍSES NÓRDICOS",B16)))</formula>
    </cfRule>
    <cfRule type="containsText" dxfId="30900" priority="30783" operator="containsText" text="REINO UNIDO">
      <formula>NOT(ISERROR(SEARCH("REINO UNIDO",B16)))</formula>
    </cfRule>
    <cfRule type="containsText" dxfId="30899" priority="30784" operator="containsText" text="DINAMARCA">
      <formula>NOT(ISERROR(SEARCH("DINAMARCA",B16)))</formula>
    </cfRule>
    <cfRule type="containsText" dxfId="30898" priority="30785" operator="containsText" text="NORUEGA">
      <formula>NOT(ISERROR(SEARCH("NORUEGA",B16)))</formula>
    </cfRule>
    <cfRule type="containsText" dxfId="30897" priority="30786" operator="containsText" text="FINLANDIA">
      <formula>NOT(ISERROR(SEARCH("FINLANDIA",B16)))</formula>
    </cfRule>
    <cfRule type="containsText" dxfId="30896" priority="30787" operator="containsText" text="SUECIA">
      <formula>NOT(ISERROR(SEARCH("SUECIA",B16)))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6">
    <cfRule type="containsText" dxfId="30844" priority="30703" operator="containsText" text="SUIZA">
      <formula>NOT(ISERROR(SEARCH("SUIZA",B16)))</formula>
    </cfRule>
    <cfRule type="containsText" dxfId="30843" priority="30704" operator="containsText" text="AUSTRIA">
      <formula>NOT(ISERROR(SEARCH("AUSTRIA",B16)))</formula>
    </cfRule>
    <cfRule type="containsText" dxfId="30842" priority="30705" operator="containsText" text="IRLANDA">
      <formula>NOT(ISERROR(SEARCH("IRLANDA",B16)))</formula>
    </cfRule>
    <cfRule type="containsText" dxfId="30841" priority="30706" operator="containsText" text="PAÍSES DEL ESTE">
      <formula>NOT(ISERROR(SEARCH("PAÍSES DEL ESTE",B16)))</formula>
    </cfRule>
    <cfRule type="containsText" dxfId="30840" priority="30707" operator="containsText" text="RUSIA">
      <formula>NOT(ISERROR(SEARCH("RUSIA",B16)))</formula>
    </cfRule>
    <cfRule type="containsText" dxfId="30839" priority="30708" operator="containsText" text="HOLANDA">
      <formula>NOT(ISERROR(SEARCH("HOLANDA",B16)))</formula>
    </cfRule>
    <cfRule type="containsText" dxfId="30838" priority="30709" operator="containsText" text="FRANCIA">
      <formula>NOT(ISERROR(SEARCH("FRANCIA",B16)))</formula>
    </cfRule>
    <cfRule type="containsText" dxfId="30837" priority="30710" operator="containsText" text="ITALIA">
      <formula>NOT(ISERROR(SEARCH("ITALIA",B16)))</formula>
    </cfRule>
    <cfRule type="containsText" dxfId="30836" priority="30711" operator="containsText" text="BÉLGICA">
      <formula>NOT(ISERROR(SEARCH("BÉLGICA",B16)))</formula>
    </cfRule>
    <cfRule type="containsText" dxfId="30835" priority="30712" operator="containsText" text="ESPAÑA">
      <formula>NOT(ISERROR(SEARCH("ESPAÑA",B16)))</formula>
    </cfRule>
    <cfRule type="containsText" dxfId="30834" priority="30713" operator="containsText" text="ALEMANIA">
      <formula>NOT(ISERROR(SEARCH("ALEMANIA",B16)))</formula>
    </cfRule>
    <cfRule type="containsText" dxfId="30833" priority="30714" operator="containsText" text="PAÍSES NÓRDICOS">
      <formula>NOT(ISERROR(SEARCH("PAÍSES NÓRDICOS",B16)))</formula>
    </cfRule>
    <cfRule type="containsText" dxfId="30832" priority="30715" operator="containsText" text="REINO UNIDO">
      <formula>NOT(ISERROR(SEARCH("REINO UNIDO",B16)))</formula>
    </cfRule>
    <cfRule type="containsText" dxfId="30831" priority="30716" operator="containsText" text="DINAMARCA">
      <formula>NOT(ISERROR(SEARCH("DINAMARCA",B16)))</formula>
    </cfRule>
    <cfRule type="containsText" dxfId="30830" priority="30717" operator="containsText" text="NORUEGA">
      <formula>NOT(ISERROR(SEARCH("NORUEGA",B16)))</formula>
    </cfRule>
    <cfRule type="containsText" dxfId="30829" priority="30718" operator="containsText" text="FINLANDIA">
      <formula>NOT(ISERROR(SEARCH("FINLANDIA",B16)))</formula>
    </cfRule>
    <cfRule type="containsText" dxfId="30828" priority="30719" operator="containsText" text="SUECIA">
      <formula>NOT(ISERROR(SEARCH("SUECIA",B16)))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5">
    <cfRule type="containsText" dxfId="30810" priority="30669" operator="containsText" text="SUIZA">
      <formula>NOT(ISERROR(SEARCH("SUIZA",B15)))</formula>
    </cfRule>
    <cfRule type="containsText" dxfId="30809" priority="30670" operator="containsText" text="AUSTRIA">
      <formula>NOT(ISERROR(SEARCH("AUSTRIA",B15)))</formula>
    </cfRule>
    <cfRule type="containsText" dxfId="30808" priority="30671" operator="containsText" text="IRLANDA">
      <formula>NOT(ISERROR(SEARCH("IRLANDA",B15)))</formula>
    </cfRule>
    <cfRule type="containsText" dxfId="30807" priority="30672" operator="containsText" text="PAÍSES DEL ESTE">
      <formula>NOT(ISERROR(SEARCH("PAÍSES DEL ESTE",B15)))</formula>
    </cfRule>
    <cfRule type="containsText" dxfId="30806" priority="30673" operator="containsText" text="RUSIA">
      <formula>NOT(ISERROR(SEARCH("RUSIA",B15)))</formula>
    </cfRule>
    <cfRule type="containsText" dxfId="30805" priority="30674" operator="containsText" text="HOLANDA">
      <formula>NOT(ISERROR(SEARCH("HOLANDA",B15)))</formula>
    </cfRule>
    <cfRule type="containsText" dxfId="30804" priority="30675" operator="containsText" text="FRANCIA">
      <formula>NOT(ISERROR(SEARCH("FRANCIA",B15)))</formula>
    </cfRule>
    <cfRule type="containsText" dxfId="30803" priority="30676" operator="containsText" text="ITALIA">
      <formula>NOT(ISERROR(SEARCH("ITALIA",B15)))</formula>
    </cfRule>
    <cfRule type="containsText" dxfId="30802" priority="30677" operator="containsText" text="BÉLGICA">
      <formula>NOT(ISERROR(SEARCH("BÉLGICA",B15)))</formula>
    </cfRule>
    <cfRule type="containsText" dxfId="30801" priority="30678" operator="containsText" text="ESPAÑA">
      <formula>NOT(ISERROR(SEARCH("ESPAÑA",B15)))</formula>
    </cfRule>
    <cfRule type="containsText" dxfId="30800" priority="30679" operator="containsText" text="ALEMANIA">
      <formula>NOT(ISERROR(SEARCH("ALEMANIA",B15)))</formula>
    </cfRule>
    <cfRule type="containsText" dxfId="30799" priority="30680" operator="containsText" text="PAÍSES NÓRDICOS">
      <formula>NOT(ISERROR(SEARCH("PAÍSES NÓRDICOS",B15)))</formula>
    </cfRule>
    <cfRule type="containsText" dxfId="30798" priority="30681" operator="containsText" text="REINO UNIDO">
      <formula>NOT(ISERROR(SEARCH("REINO UNIDO",B15)))</formula>
    </cfRule>
    <cfRule type="containsText" dxfId="30797" priority="30682" operator="containsText" text="DINAMARCA">
      <formula>NOT(ISERROR(SEARCH("DINAMARCA",B15)))</formula>
    </cfRule>
    <cfRule type="containsText" dxfId="30796" priority="30683" operator="containsText" text="NORUEGA">
      <formula>NOT(ISERROR(SEARCH("NORUEGA",B15)))</formula>
    </cfRule>
    <cfRule type="containsText" dxfId="30795" priority="30684" operator="containsText" text="FINLANDIA">
      <formula>NOT(ISERROR(SEARCH("FINLANDIA",B15)))</formula>
    </cfRule>
    <cfRule type="containsText" dxfId="30794" priority="30685" operator="containsText" text="SUECIA">
      <formula>NOT(ISERROR(SEARCH("SUECIA",B15)))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6">
    <cfRule type="containsText" dxfId="30759" priority="30618" operator="containsText" text="SUIZA">
      <formula>NOT(ISERROR(SEARCH("SUIZA",B16)))</formula>
    </cfRule>
    <cfRule type="containsText" dxfId="30758" priority="30619" operator="containsText" text="AUSTRIA">
      <formula>NOT(ISERROR(SEARCH("AUSTRIA",B16)))</formula>
    </cfRule>
    <cfRule type="containsText" dxfId="30757" priority="30620" operator="containsText" text="IRLANDA">
      <formula>NOT(ISERROR(SEARCH("IRLANDA",B16)))</formula>
    </cfRule>
    <cfRule type="containsText" dxfId="30756" priority="30621" operator="containsText" text="PAÍSES DEL ESTE">
      <formula>NOT(ISERROR(SEARCH("PAÍSES DEL ESTE",B16)))</formula>
    </cfRule>
    <cfRule type="containsText" dxfId="30755" priority="30622" operator="containsText" text="RUSIA">
      <formula>NOT(ISERROR(SEARCH("RUSIA",B16)))</formula>
    </cfRule>
    <cfRule type="containsText" dxfId="30754" priority="30623" operator="containsText" text="HOLANDA">
      <formula>NOT(ISERROR(SEARCH("HOLANDA",B16)))</formula>
    </cfRule>
    <cfRule type="containsText" dxfId="30753" priority="30624" operator="containsText" text="FRANCIA">
      <formula>NOT(ISERROR(SEARCH("FRANCIA",B16)))</formula>
    </cfRule>
    <cfRule type="containsText" dxfId="30752" priority="30625" operator="containsText" text="ITALIA">
      <formula>NOT(ISERROR(SEARCH("ITALIA",B16)))</formula>
    </cfRule>
    <cfRule type="containsText" dxfId="30751" priority="30626" operator="containsText" text="BÉLGICA">
      <formula>NOT(ISERROR(SEARCH("BÉLGICA",B16)))</formula>
    </cfRule>
    <cfRule type="containsText" dxfId="30750" priority="30627" operator="containsText" text="ESPAÑA">
      <formula>NOT(ISERROR(SEARCH("ESPAÑA",B16)))</formula>
    </cfRule>
    <cfRule type="containsText" dxfId="30749" priority="30628" operator="containsText" text="ALEMANIA">
      <formula>NOT(ISERROR(SEARCH("ALEMANIA",B16)))</formula>
    </cfRule>
    <cfRule type="containsText" dxfId="30748" priority="30629" operator="containsText" text="PAÍSES NÓRDICOS">
      <formula>NOT(ISERROR(SEARCH("PAÍSES NÓRDICOS",B16)))</formula>
    </cfRule>
    <cfRule type="containsText" dxfId="30747" priority="30630" operator="containsText" text="REINO UNIDO">
      <formula>NOT(ISERROR(SEARCH("REINO UNIDO",B16)))</formula>
    </cfRule>
    <cfRule type="containsText" dxfId="30746" priority="30631" operator="containsText" text="DINAMARCA">
      <formula>NOT(ISERROR(SEARCH("DINAMARCA",B16)))</formula>
    </cfRule>
    <cfRule type="containsText" dxfId="30745" priority="30632" operator="containsText" text="NORUEGA">
      <formula>NOT(ISERROR(SEARCH("NORUEGA",B16)))</formula>
    </cfRule>
    <cfRule type="containsText" dxfId="30744" priority="30633" operator="containsText" text="FINLANDIA">
      <formula>NOT(ISERROR(SEARCH("FINLANDIA",B16)))</formula>
    </cfRule>
    <cfRule type="containsText" dxfId="30743" priority="30634" operator="containsText" text="SUECIA">
      <formula>NOT(ISERROR(SEARCH("SUECIA",B16)))</formula>
    </cfRule>
  </conditionalFormatting>
  <conditionalFormatting sqref="B16">
    <cfRule type="containsText" dxfId="30742" priority="30601" operator="containsText" text="SUIZA">
      <formula>NOT(ISERROR(SEARCH("SUIZA",B16)))</formula>
    </cfRule>
    <cfRule type="containsText" dxfId="30741" priority="30602" operator="containsText" text="AUSTRIA">
      <formula>NOT(ISERROR(SEARCH("AUSTRIA",B16)))</formula>
    </cfRule>
    <cfRule type="containsText" dxfId="30740" priority="30603" operator="containsText" text="IRLANDA">
      <formula>NOT(ISERROR(SEARCH("IRLANDA",B16)))</formula>
    </cfRule>
    <cfRule type="containsText" dxfId="30739" priority="30604" operator="containsText" text="PAÍSES DEL ESTE">
      <formula>NOT(ISERROR(SEARCH("PAÍSES DEL ESTE",B16)))</formula>
    </cfRule>
    <cfRule type="containsText" dxfId="30738" priority="30605" operator="containsText" text="RUSIA">
      <formula>NOT(ISERROR(SEARCH("RUSIA",B16)))</formula>
    </cfRule>
    <cfRule type="containsText" dxfId="30737" priority="30606" operator="containsText" text="HOLANDA">
      <formula>NOT(ISERROR(SEARCH("HOLANDA",B16)))</formula>
    </cfRule>
    <cfRule type="containsText" dxfId="30736" priority="30607" operator="containsText" text="FRANCIA">
      <formula>NOT(ISERROR(SEARCH("FRANCIA",B16)))</formula>
    </cfRule>
    <cfRule type="containsText" dxfId="30735" priority="30608" operator="containsText" text="ITALIA">
      <formula>NOT(ISERROR(SEARCH("ITALIA",B16)))</formula>
    </cfRule>
    <cfRule type="containsText" dxfId="30734" priority="30609" operator="containsText" text="BÉLGICA">
      <formula>NOT(ISERROR(SEARCH("BÉLGICA",B16)))</formula>
    </cfRule>
    <cfRule type="containsText" dxfId="30733" priority="30610" operator="containsText" text="ESPAÑA">
      <formula>NOT(ISERROR(SEARCH("ESPAÑA",B16)))</formula>
    </cfRule>
    <cfRule type="containsText" dxfId="30732" priority="30611" operator="containsText" text="ALEMANIA">
      <formula>NOT(ISERROR(SEARCH("ALEMANIA",B16)))</formula>
    </cfRule>
    <cfRule type="containsText" dxfId="30731" priority="30612" operator="containsText" text="PAÍSES NÓRDICOS">
      <formula>NOT(ISERROR(SEARCH("PAÍSES NÓRDICOS",B16)))</formula>
    </cfRule>
    <cfRule type="containsText" dxfId="30730" priority="30613" operator="containsText" text="REINO UNIDO">
      <formula>NOT(ISERROR(SEARCH("REINO UNIDO",B16)))</formula>
    </cfRule>
    <cfRule type="containsText" dxfId="30729" priority="30614" operator="containsText" text="DINAMARCA">
      <formula>NOT(ISERROR(SEARCH("DINAMARCA",B16)))</formula>
    </cfRule>
    <cfRule type="containsText" dxfId="30728" priority="30615" operator="containsText" text="NORUEGA">
      <formula>NOT(ISERROR(SEARCH("NORUEGA",B16)))</formula>
    </cfRule>
    <cfRule type="containsText" dxfId="30727" priority="30616" operator="containsText" text="FINLANDIA">
      <formula>NOT(ISERROR(SEARCH("FINLANDIA",B16)))</formula>
    </cfRule>
    <cfRule type="containsText" dxfId="30726" priority="30617" operator="containsText" text="SUECIA">
      <formula>NOT(ISERROR(SEARCH("SUECIA",B16)))</formula>
    </cfRule>
  </conditionalFormatting>
  <conditionalFormatting sqref="B16">
    <cfRule type="containsText" dxfId="30725" priority="30584" operator="containsText" text="SUIZA">
      <formula>NOT(ISERROR(SEARCH("SUIZA",B16)))</formula>
    </cfRule>
    <cfRule type="containsText" dxfId="30724" priority="30585" operator="containsText" text="AUSTRIA">
      <formula>NOT(ISERROR(SEARCH("AUSTRIA",B16)))</formula>
    </cfRule>
    <cfRule type="containsText" dxfId="30723" priority="30586" operator="containsText" text="IRLANDA">
      <formula>NOT(ISERROR(SEARCH("IRLANDA",B16)))</formula>
    </cfRule>
    <cfRule type="containsText" dxfId="30722" priority="30587" operator="containsText" text="PAÍSES DEL ESTE">
      <formula>NOT(ISERROR(SEARCH("PAÍSES DEL ESTE",B16)))</formula>
    </cfRule>
    <cfRule type="containsText" dxfId="30721" priority="30588" operator="containsText" text="RUSIA">
      <formula>NOT(ISERROR(SEARCH("RUSIA",B16)))</formula>
    </cfRule>
    <cfRule type="containsText" dxfId="30720" priority="30589" operator="containsText" text="HOLANDA">
      <formula>NOT(ISERROR(SEARCH("HOLANDA",B16)))</formula>
    </cfRule>
    <cfRule type="containsText" dxfId="30719" priority="30590" operator="containsText" text="FRANCIA">
      <formula>NOT(ISERROR(SEARCH("FRANCIA",B16)))</formula>
    </cfRule>
    <cfRule type="containsText" dxfId="30718" priority="30591" operator="containsText" text="ITALIA">
      <formula>NOT(ISERROR(SEARCH("ITALIA",B16)))</formula>
    </cfRule>
    <cfRule type="containsText" dxfId="30717" priority="30592" operator="containsText" text="BÉLGICA">
      <formula>NOT(ISERROR(SEARCH("BÉLGICA",B16)))</formula>
    </cfRule>
    <cfRule type="containsText" dxfId="30716" priority="30593" operator="containsText" text="ESPAÑA">
      <formula>NOT(ISERROR(SEARCH("ESPAÑA",B16)))</formula>
    </cfRule>
    <cfRule type="containsText" dxfId="30715" priority="30594" operator="containsText" text="ALEMANIA">
      <formula>NOT(ISERROR(SEARCH("ALEMANIA",B16)))</formula>
    </cfRule>
    <cfRule type="containsText" dxfId="30714" priority="30595" operator="containsText" text="PAÍSES NÓRDICOS">
      <formula>NOT(ISERROR(SEARCH("PAÍSES NÓRDICOS",B16)))</formula>
    </cfRule>
    <cfRule type="containsText" dxfId="30713" priority="30596" operator="containsText" text="REINO UNIDO">
      <formula>NOT(ISERROR(SEARCH("REINO UNIDO",B16)))</formula>
    </cfRule>
    <cfRule type="containsText" dxfId="30712" priority="30597" operator="containsText" text="DINAMARCA">
      <formula>NOT(ISERROR(SEARCH("DINAMARCA",B16)))</formula>
    </cfRule>
    <cfRule type="containsText" dxfId="30711" priority="30598" operator="containsText" text="NORUEGA">
      <formula>NOT(ISERROR(SEARCH("NORUEGA",B16)))</formula>
    </cfRule>
    <cfRule type="containsText" dxfId="30710" priority="30599" operator="containsText" text="FINLANDIA">
      <formula>NOT(ISERROR(SEARCH("FINLANDIA",B16)))</formula>
    </cfRule>
    <cfRule type="containsText" dxfId="30709" priority="30600" operator="containsText" text="SUECIA">
      <formula>NOT(ISERROR(SEARCH("SUECIA",B16)))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6">
    <cfRule type="containsText" dxfId="30691" priority="30550" operator="containsText" text="SUIZA">
      <formula>NOT(ISERROR(SEARCH("SUIZA",B16)))</formula>
    </cfRule>
    <cfRule type="containsText" dxfId="30690" priority="30551" operator="containsText" text="AUSTRIA">
      <formula>NOT(ISERROR(SEARCH("AUSTRIA",B16)))</formula>
    </cfRule>
    <cfRule type="containsText" dxfId="30689" priority="30552" operator="containsText" text="IRLANDA">
      <formula>NOT(ISERROR(SEARCH("IRLANDA",B16)))</formula>
    </cfRule>
    <cfRule type="containsText" dxfId="30688" priority="30553" operator="containsText" text="PAÍSES DEL ESTE">
      <formula>NOT(ISERROR(SEARCH("PAÍSES DEL ESTE",B16)))</formula>
    </cfRule>
    <cfRule type="containsText" dxfId="30687" priority="30554" operator="containsText" text="RUSIA">
      <formula>NOT(ISERROR(SEARCH("RUSIA",B16)))</formula>
    </cfRule>
    <cfRule type="containsText" dxfId="30686" priority="30555" operator="containsText" text="HOLANDA">
      <formula>NOT(ISERROR(SEARCH("HOLANDA",B16)))</formula>
    </cfRule>
    <cfRule type="containsText" dxfId="30685" priority="30556" operator="containsText" text="FRANCIA">
      <formula>NOT(ISERROR(SEARCH("FRANCIA",B16)))</formula>
    </cfRule>
    <cfRule type="containsText" dxfId="30684" priority="30557" operator="containsText" text="ITALIA">
      <formula>NOT(ISERROR(SEARCH("ITALIA",B16)))</formula>
    </cfRule>
    <cfRule type="containsText" dxfId="30683" priority="30558" operator="containsText" text="BÉLGICA">
      <formula>NOT(ISERROR(SEARCH("BÉLGICA",B16)))</formula>
    </cfRule>
    <cfRule type="containsText" dxfId="30682" priority="30559" operator="containsText" text="ESPAÑA">
      <formula>NOT(ISERROR(SEARCH("ESPAÑA",B16)))</formula>
    </cfRule>
    <cfRule type="containsText" dxfId="30681" priority="30560" operator="containsText" text="ALEMANIA">
      <formula>NOT(ISERROR(SEARCH("ALEMANIA",B16)))</formula>
    </cfRule>
    <cfRule type="containsText" dxfId="30680" priority="30561" operator="containsText" text="PAÍSES NÓRDICOS">
      <formula>NOT(ISERROR(SEARCH("PAÍSES NÓRDICOS",B16)))</formula>
    </cfRule>
    <cfRule type="containsText" dxfId="30679" priority="30562" operator="containsText" text="REINO UNIDO">
      <formula>NOT(ISERROR(SEARCH("REINO UNIDO",B16)))</formula>
    </cfRule>
    <cfRule type="containsText" dxfId="30678" priority="30563" operator="containsText" text="DINAMARCA">
      <formula>NOT(ISERROR(SEARCH("DINAMARCA",B16)))</formula>
    </cfRule>
    <cfRule type="containsText" dxfId="30677" priority="30564" operator="containsText" text="NORUEGA">
      <formula>NOT(ISERROR(SEARCH("NORUEGA",B16)))</formula>
    </cfRule>
    <cfRule type="containsText" dxfId="30676" priority="30565" operator="containsText" text="FINLANDIA">
      <formula>NOT(ISERROR(SEARCH("FINLANDIA",B16)))</formula>
    </cfRule>
    <cfRule type="containsText" dxfId="30675" priority="30566" operator="containsText" text="SUECIA">
      <formula>NOT(ISERROR(SEARCH("SUECIA",B16)))</formula>
    </cfRule>
  </conditionalFormatting>
  <conditionalFormatting sqref="B16">
    <cfRule type="containsText" dxfId="30674" priority="30533" operator="containsText" text="SUIZA">
      <formula>NOT(ISERROR(SEARCH("SUIZA",B16)))</formula>
    </cfRule>
    <cfRule type="containsText" dxfId="30673" priority="30534" operator="containsText" text="AUSTRIA">
      <formula>NOT(ISERROR(SEARCH("AUSTRIA",B16)))</formula>
    </cfRule>
    <cfRule type="containsText" dxfId="30672" priority="30535" operator="containsText" text="IRLANDA">
      <formula>NOT(ISERROR(SEARCH("IRLANDA",B16)))</formula>
    </cfRule>
    <cfRule type="containsText" dxfId="30671" priority="30536" operator="containsText" text="PAÍSES DEL ESTE">
      <formula>NOT(ISERROR(SEARCH("PAÍSES DEL ESTE",B16)))</formula>
    </cfRule>
    <cfRule type="containsText" dxfId="30670" priority="30537" operator="containsText" text="RUSIA">
      <formula>NOT(ISERROR(SEARCH("RUSIA",B16)))</formula>
    </cfRule>
    <cfRule type="containsText" dxfId="30669" priority="30538" operator="containsText" text="HOLANDA">
      <formula>NOT(ISERROR(SEARCH("HOLANDA",B16)))</formula>
    </cfRule>
    <cfRule type="containsText" dxfId="30668" priority="30539" operator="containsText" text="FRANCIA">
      <formula>NOT(ISERROR(SEARCH("FRANCIA",B16)))</formula>
    </cfRule>
    <cfRule type="containsText" dxfId="30667" priority="30540" operator="containsText" text="ITALIA">
      <formula>NOT(ISERROR(SEARCH("ITALIA",B16)))</formula>
    </cfRule>
    <cfRule type="containsText" dxfId="30666" priority="30541" operator="containsText" text="BÉLGICA">
      <formula>NOT(ISERROR(SEARCH("BÉLGICA",B16)))</formula>
    </cfRule>
    <cfRule type="containsText" dxfId="30665" priority="30542" operator="containsText" text="ESPAÑA">
      <formula>NOT(ISERROR(SEARCH("ESPAÑA",B16)))</formula>
    </cfRule>
    <cfRule type="containsText" dxfId="30664" priority="30543" operator="containsText" text="ALEMANIA">
      <formula>NOT(ISERROR(SEARCH("ALEMANIA",B16)))</formula>
    </cfRule>
    <cfRule type="containsText" dxfId="30663" priority="30544" operator="containsText" text="PAÍSES NÓRDICOS">
      <formula>NOT(ISERROR(SEARCH("PAÍSES NÓRDICOS",B16)))</formula>
    </cfRule>
    <cfRule type="containsText" dxfId="30662" priority="30545" operator="containsText" text="REINO UNIDO">
      <formula>NOT(ISERROR(SEARCH("REINO UNIDO",B16)))</formula>
    </cfRule>
    <cfRule type="containsText" dxfId="30661" priority="30546" operator="containsText" text="DINAMARCA">
      <formula>NOT(ISERROR(SEARCH("DINAMARCA",B16)))</formula>
    </cfRule>
    <cfRule type="containsText" dxfId="30660" priority="30547" operator="containsText" text="NORUEGA">
      <formula>NOT(ISERROR(SEARCH("NORUEGA",B16)))</formula>
    </cfRule>
    <cfRule type="containsText" dxfId="30659" priority="30548" operator="containsText" text="FINLANDIA">
      <formula>NOT(ISERROR(SEARCH("FINLANDIA",B16)))</formula>
    </cfRule>
    <cfRule type="containsText" dxfId="30658" priority="30549" operator="containsText" text="SUECIA">
      <formula>NOT(ISERROR(SEARCH("SUECIA",B16)))</formula>
    </cfRule>
  </conditionalFormatting>
  <conditionalFormatting sqref="B16">
    <cfRule type="containsText" dxfId="30657" priority="30516" operator="containsText" text="SUIZA">
      <formula>NOT(ISERROR(SEARCH("SUIZA",B16)))</formula>
    </cfRule>
    <cfRule type="containsText" dxfId="30656" priority="30517" operator="containsText" text="AUSTRIA">
      <formula>NOT(ISERROR(SEARCH("AUSTRIA",B16)))</formula>
    </cfRule>
    <cfRule type="containsText" dxfId="30655" priority="30518" operator="containsText" text="IRLANDA">
      <formula>NOT(ISERROR(SEARCH("IRLANDA",B16)))</formula>
    </cfRule>
    <cfRule type="containsText" dxfId="30654" priority="30519" operator="containsText" text="PAÍSES DEL ESTE">
      <formula>NOT(ISERROR(SEARCH("PAÍSES DEL ESTE",B16)))</formula>
    </cfRule>
    <cfRule type="containsText" dxfId="30653" priority="30520" operator="containsText" text="RUSIA">
      <formula>NOT(ISERROR(SEARCH("RUSIA",B16)))</formula>
    </cfRule>
    <cfRule type="containsText" dxfId="30652" priority="30521" operator="containsText" text="HOLANDA">
      <formula>NOT(ISERROR(SEARCH("HOLANDA",B16)))</formula>
    </cfRule>
    <cfRule type="containsText" dxfId="30651" priority="30522" operator="containsText" text="FRANCIA">
      <formula>NOT(ISERROR(SEARCH("FRANCIA",B16)))</formula>
    </cfRule>
    <cfRule type="containsText" dxfId="30650" priority="30523" operator="containsText" text="ITALIA">
      <formula>NOT(ISERROR(SEARCH("ITALIA",B16)))</formula>
    </cfRule>
    <cfRule type="containsText" dxfId="30649" priority="30524" operator="containsText" text="BÉLGICA">
      <formula>NOT(ISERROR(SEARCH("BÉLGICA",B16)))</formula>
    </cfRule>
    <cfRule type="containsText" dxfId="30648" priority="30525" operator="containsText" text="ESPAÑA">
      <formula>NOT(ISERROR(SEARCH("ESPAÑA",B16)))</formula>
    </cfRule>
    <cfRule type="containsText" dxfId="30647" priority="30526" operator="containsText" text="ALEMANIA">
      <formula>NOT(ISERROR(SEARCH("ALEMANIA",B16)))</formula>
    </cfRule>
    <cfRule type="containsText" dxfId="30646" priority="30527" operator="containsText" text="PAÍSES NÓRDICOS">
      <formula>NOT(ISERROR(SEARCH("PAÍSES NÓRDICOS",B16)))</formula>
    </cfRule>
    <cfRule type="containsText" dxfId="30645" priority="30528" operator="containsText" text="REINO UNIDO">
      <formula>NOT(ISERROR(SEARCH("REINO UNIDO",B16)))</formula>
    </cfRule>
    <cfRule type="containsText" dxfId="30644" priority="30529" operator="containsText" text="DINAMARCA">
      <formula>NOT(ISERROR(SEARCH("DINAMARCA",B16)))</formula>
    </cfRule>
    <cfRule type="containsText" dxfId="30643" priority="30530" operator="containsText" text="NORUEGA">
      <formula>NOT(ISERROR(SEARCH("NORUEGA",B16)))</formula>
    </cfRule>
    <cfRule type="containsText" dxfId="30642" priority="30531" operator="containsText" text="FINLANDIA">
      <formula>NOT(ISERROR(SEARCH("FINLANDIA",B16)))</formula>
    </cfRule>
    <cfRule type="containsText" dxfId="30641" priority="30532" operator="containsText" text="SUECIA">
      <formula>NOT(ISERROR(SEARCH("SUECIA",B16)))</formula>
    </cfRule>
  </conditionalFormatting>
  <conditionalFormatting sqref="B16">
    <cfRule type="containsText" dxfId="30640" priority="30499" operator="containsText" text="SUIZA">
      <formula>NOT(ISERROR(SEARCH("SUIZA",B16)))</formula>
    </cfRule>
    <cfRule type="containsText" dxfId="30639" priority="30500" operator="containsText" text="AUSTRIA">
      <formula>NOT(ISERROR(SEARCH("AUSTRIA",B16)))</formula>
    </cfRule>
    <cfRule type="containsText" dxfId="30638" priority="30501" operator="containsText" text="IRLANDA">
      <formula>NOT(ISERROR(SEARCH("IRLANDA",B16)))</formula>
    </cfRule>
    <cfRule type="containsText" dxfId="30637" priority="30502" operator="containsText" text="PAÍSES DEL ESTE">
      <formula>NOT(ISERROR(SEARCH("PAÍSES DEL ESTE",B16)))</formula>
    </cfRule>
    <cfRule type="containsText" dxfId="30636" priority="30503" operator="containsText" text="RUSIA">
      <formula>NOT(ISERROR(SEARCH("RUSIA",B16)))</formula>
    </cfRule>
    <cfRule type="containsText" dxfId="30635" priority="30504" operator="containsText" text="HOLANDA">
      <formula>NOT(ISERROR(SEARCH("HOLANDA",B16)))</formula>
    </cfRule>
    <cfRule type="containsText" dxfId="30634" priority="30505" operator="containsText" text="FRANCIA">
      <formula>NOT(ISERROR(SEARCH("FRANCIA",B16)))</formula>
    </cfRule>
    <cfRule type="containsText" dxfId="30633" priority="30506" operator="containsText" text="ITALIA">
      <formula>NOT(ISERROR(SEARCH("ITALIA",B16)))</formula>
    </cfRule>
    <cfRule type="containsText" dxfId="30632" priority="30507" operator="containsText" text="BÉLGICA">
      <formula>NOT(ISERROR(SEARCH("BÉLGICA",B16)))</formula>
    </cfRule>
    <cfRule type="containsText" dxfId="30631" priority="30508" operator="containsText" text="ESPAÑA">
      <formula>NOT(ISERROR(SEARCH("ESPAÑA",B16)))</formula>
    </cfRule>
    <cfRule type="containsText" dxfId="30630" priority="30509" operator="containsText" text="ALEMANIA">
      <formula>NOT(ISERROR(SEARCH("ALEMANIA",B16)))</formula>
    </cfRule>
    <cfRule type="containsText" dxfId="30629" priority="30510" operator="containsText" text="PAÍSES NÓRDICOS">
      <formula>NOT(ISERROR(SEARCH("PAÍSES NÓRDICOS",B16)))</formula>
    </cfRule>
    <cfRule type="containsText" dxfId="30628" priority="30511" operator="containsText" text="REINO UNIDO">
      <formula>NOT(ISERROR(SEARCH("REINO UNIDO",B16)))</formula>
    </cfRule>
    <cfRule type="containsText" dxfId="30627" priority="30512" operator="containsText" text="DINAMARCA">
      <formula>NOT(ISERROR(SEARCH("DINAMARCA",B16)))</formula>
    </cfRule>
    <cfRule type="containsText" dxfId="30626" priority="30513" operator="containsText" text="NORUEGA">
      <formula>NOT(ISERROR(SEARCH("NORUEGA",B16)))</formula>
    </cfRule>
    <cfRule type="containsText" dxfId="30625" priority="30514" operator="containsText" text="FINLANDIA">
      <formula>NOT(ISERROR(SEARCH("FINLANDIA",B16)))</formula>
    </cfRule>
    <cfRule type="containsText" dxfId="30624" priority="30515" operator="containsText" text="SUECIA">
      <formula>NOT(ISERROR(SEARCH("SUECIA",B16)))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5">
    <cfRule type="containsText" dxfId="30521" priority="30380" operator="containsText" text="SUIZA">
      <formula>NOT(ISERROR(SEARCH("SUIZA",B15)))</formula>
    </cfRule>
    <cfRule type="containsText" dxfId="30520" priority="30381" operator="containsText" text="AUSTRIA">
      <formula>NOT(ISERROR(SEARCH("AUSTRIA",B15)))</formula>
    </cfRule>
    <cfRule type="containsText" dxfId="30519" priority="30382" operator="containsText" text="IRLANDA">
      <formula>NOT(ISERROR(SEARCH("IRLANDA",B15)))</formula>
    </cfRule>
    <cfRule type="containsText" dxfId="30518" priority="30383" operator="containsText" text="PAÍSES DEL ESTE">
      <formula>NOT(ISERROR(SEARCH("PAÍSES DEL ESTE",B15)))</formula>
    </cfRule>
    <cfRule type="containsText" dxfId="30517" priority="30384" operator="containsText" text="RUSIA">
      <formula>NOT(ISERROR(SEARCH("RUSIA",B15)))</formula>
    </cfRule>
    <cfRule type="containsText" dxfId="30516" priority="30385" operator="containsText" text="HOLANDA">
      <formula>NOT(ISERROR(SEARCH("HOLANDA",B15)))</formula>
    </cfRule>
    <cfRule type="containsText" dxfId="30515" priority="30386" operator="containsText" text="FRANCIA">
      <formula>NOT(ISERROR(SEARCH("FRANCIA",B15)))</formula>
    </cfRule>
    <cfRule type="containsText" dxfId="30514" priority="30387" operator="containsText" text="ITALIA">
      <formula>NOT(ISERROR(SEARCH("ITALIA",B15)))</formula>
    </cfRule>
    <cfRule type="containsText" dxfId="30513" priority="30388" operator="containsText" text="BÉLGICA">
      <formula>NOT(ISERROR(SEARCH("BÉLGICA",B15)))</formula>
    </cfRule>
    <cfRule type="containsText" dxfId="30512" priority="30389" operator="containsText" text="ESPAÑA">
      <formula>NOT(ISERROR(SEARCH("ESPAÑA",B15)))</formula>
    </cfRule>
    <cfRule type="containsText" dxfId="30511" priority="30390" operator="containsText" text="ALEMANIA">
      <formula>NOT(ISERROR(SEARCH("ALEMANIA",B15)))</formula>
    </cfRule>
    <cfRule type="containsText" dxfId="30510" priority="30391" operator="containsText" text="PAÍSES NÓRDICOS">
      <formula>NOT(ISERROR(SEARCH("PAÍSES NÓRDICOS",B15)))</formula>
    </cfRule>
    <cfRule type="containsText" dxfId="30509" priority="30392" operator="containsText" text="REINO UNIDO">
      <formula>NOT(ISERROR(SEARCH("REINO UNIDO",B15)))</formula>
    </cfRule>
    <cfRule type="containsText" dxfId="30508" priority="30393" operator="containsText" text="DINAMARCA">
      <formula>NOT(ISERROR(SEARCH("DINAMARCA",B15)))</formula>
    </cfRule>
    <cfRule type="containsText" dxfId="30507" priority="30394" operator="containsText" text="NORUEGA">
      <formula>NOT(ISERROR(SEARCH("NORUEGA",B15)))</formula>
    </cfRule>
    <cfRule type="containsText" dxfId="30506" priority="30395" operator="containsText" text="FINLANDIA">
      <formula>NOT(ISERROR(SEARCH("FINLANDIA",B15)))</formula>
    </cfRule>
    <cfRule type="containsText" dxfId="30505" priority="30396" operator="containsText" text="SUECIA">
      <formula>NOT(ISERROR(SEARCH("SUECIA",B15)))</formula>
    </cfRule>
  </conditionalFormatting>
  <conditionalFormatting sqref="B15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5">
    <cfRule type="containsText" dxfId="30487" priority="30346" operator="containsText" text="SUIZA">
      <formula>NOT(ISERROR(SEARCH("SUIZA",B15)))</formula>
    </cfRule>
    <cfRule type="containsText" dxfId="30486" priority="30347" operator="containsText" text="AUSTRIA">
      <formula>NOT(ISERROR(SEARCH("AUSTRIA",B15)))</formula>
    </cfRule>
    <cfRule type="containsText" dxfId="30485" priority="30348" operator="containsText" text="IRLANDA">
      <formula>NOT(ISERROR(SEARCH("IRLANDA",B15)))</formula>
    </cfRule>
    <cfRule type="containsText" dxfId="30484" priority="30349" operator="containsText" text="PAÍSES DEL ESTE">
      <formula>NOT(ISERROR(SEARCH("PAÍSES DEL ESTE",B15)))</formula>
    </cfRule>
    <cfRule type="containsText" dxfId="30483" priority="30350" operator="containsText" text="RUSIA">
      <formula>NOT(ISERROR(SEARCH("RUSIA",B15)))</formula>
    </cfRule>
    <cfRule type="containsText" dxfId="30482" priority="30351" operator="containsText" text="HOLANDA">
      <formula>NOT(ISERROR(SEARCH("HOLANDA",B15)))</formula>
    </cfRule>
    <cfRule type="containsText" dxfId="30481" priority="30352" operator="containsText" text="FRANCIA">
      <formula>NOT(ISERROR(SEARCH("FRANCIA",B15)))</formula>
    </cfRule>
    <cfRule type="containsText" dxfId="30480" priority="30353" operator="containsText" text="ITALIA">
      <formula>NOT(ISERROR(SEARCH("ITALIA",B15)))</formula>
    </cfRule>
    <cfRule type="containsText" dxfId="30479" priority="30354" operator="containsText" text="BÉLGICA">
      <formula>NOT(ISERROR(SEARCH("BÉLGICA",B15)))</formula>
    </cfRule>
    <cfRule type="containsText" dxfId="30478" priority="30355" operator="containsText" text="ESPAÑA">
      <formula>NOT(ISERROR(SEARCH("ESPAÑA",B15)))</formula>
    </cfRule>
    <cfRule type="containsText" dxfId="30477" priority="30356" operator="containsText" text="ALEMANIA">
      <formula>NOT(ISERROR(SEARCH("ALEMANIA",B15)))</formula>
    </cfRule>
    <cfRule type="containsText" dxfId="30476" priority="30357" operator="containsText" text="PAÍSES NÓRDICOS">
      <formula>NOT(ISERROR(SEARCH("PAÍSES NÓRDICOS",B15)))</formula>
    </cfRule>
    <cfRule type="containsText" dxfId="30475" priority="30358" operator="containsText" text="REINO UNIDO">
      <formula>NOT(ISERROR(SEARCH("REINO UNIDO",B15)))</formula>
    </cfRule>
    <cfRule type="containsText" dxfId="30474" priority="30359" operator="containsText" text="DINAMARCA">
      <formula>NOT(ISERROR(SEARCH("DINAMARCA",B15)))</formula>
    </cfRule>
    <cfRule type="containsText" dxfId="30473" priority="30360" operator="containsText" text="NORUEGA">
      <formula>NOT(ISERROR(SEARCH("NORUEGA",B15)))</formula>
    </cfRule>
    <cfRule type="containsText" dxfId="30472" priority="30361" operator="containsText" text="FINLANDIA">
      <formula>NOT(ISERROR(SEARCH("FINLANDIA",B15)))</formula>
    </cfRule>
    <cfRule type="containsText" dxfId="30471" priority="30362" operator="containsText" text="SUECIA">
      <formula>NOT(ISERROR(SEARCH("SUECIA",B15)))</formula>
    </cfRule>
  </conditionalFormatting>
  <conditionalFormatting sqref="B13:B14">
    <cfRule type="containsText" dxfId="30470" priority="30329" operator="containsText" text="SUIZA">
      <formula>NOT(ISERROR(SEARCH("SUIZA",B13)))</formula>
    </cfRule>
    <cfRule type="containsText" dxfId="30469" priority="30330" operator="containsText" text="AUSTRIA">
      <formula>NOT(ISERROR(SEARCH("AUSTRIA",B13)))</formula>
    </cfRule>
    <cfRule type="containsText" dxfId="30468" priority="30331" operator="containsText" text="IRLANDA">
      <formula>NOT(ISERROR(SEARCH("IRLANDA",B13)))</formula>
    </cfRule>
    <cfRule type="containsText" dxfId="30467" priority="30332" operator="containsText" text="PAÍSES DEL ESTE">
      <formula>NOT(ISERROR(SEARCH("PAÍSES DEL ESTE",B13)))</formula>
    </cfRule>
    <cfRule type="containsText" dxfId="30466" priority="30333" operator="containsText" text="RUSIA">
      <formula>NOT(ISERROR(SEARCH("RUSIA",B13)))</formula>
    </cfRule>
    <cfRule type="containsText" dxfId="30465" priority="30334" operator="containsText" text="HOLANDA">
      <formula>NOT(ISERROR(SEARCH("HOLANDA",B13)))</formula>
    </cfRule>
    <cfRule type="containsText" dxfId="30464" priority="30335" operator="containsText" text="FRANCIA">
      <formula>NOT(ISERROR(SEARCH("FRANCIA",B13)))</formula>
    </cfRule>
    <cfRule type="containsText" dxfId="30463" priority="30336" operator="containsText" text="ITALIA">
      <formula>NOT(ISERROR(SEARCH("ITALIA",B13)))</formula>
    </cfRule>
    <cfRule type="containsText" dxfId="30462" priority="30337" operator="containsText" text="BÉLGICA">
      <formula>NOT(ISERROR(SEARCH("BÉLGICA",B13)))</formula>
    </cfRule>
    <cfRule type="containsText" dxfId="30461" priority="30338" operator="containsText" text="ESPAÑA">
      <formula>NOT(ISERROR(SEARCH("ESPAÑA",B13)))</formula>
    </cfRule>
    <cfRule type="containsText" dxfId="30460" priority="30339" operator="containsText" text="ALEMANIA">
      <formula>NOT(ISERROR(SEARCH("ALEMANIA",B13)))</formula>
    </cfRule>
    <cfRule type="containsText" dxfId="30459" priority="30340" operator="containsText" text="PAÍSES NÓRDICOS">
      <formula>NOT(ISERROR(SEARCH("PAÍSES NÓRDICOS",B13)))</formula>
    </cfRule>
    <cfRule type="containsText" dxfId="30458" priority="30341" operator="containsText" text="REINO UNIDO">
      <formula>NOT(ISERROR(SEARCH("REINO UNIDO",B13)))</formula>
    </cfRule>
    <cfRule type="containsText" dxfId="30457" priority="30342" operator="containsText" text="DINAMARCA">
      <formula>NOT(ISERROR(SEARCH("DINAMARCA",B13)))</formula>
    </cfRule>
    <cfRule type="containsText" dxfId="30456" priority="30343" operator="containsText" text="NORUEGA">
      <formula>NOT(ISERROR(SEARCH("NORUEGA",B13)))</formula>
    </cfRule>
    <cfRule type="containsText" dxfId="30455" priority="30344" operator="containsText" text="FINLANDIA">
      <formula>NOT(ISERROR(SEARCH("FINLANDIA",B13)))</formula>
    </cfRule>
    <cfRule type="containsText" dxfId="30454" priority="30345" operator="containsText" text="SUECIA">
      <formula>NOT(ISERROR(SEARCH("SUECIA",B13)))</formula>
    </cfRule>
  </conditionalFormatting>
  <conditionalFormatting sqref="B14">
    <cfRule type="containsText" dxfId="30453" priority="30312" operator="containsText" text="SUIZA">
      <formula>NOT(ISERROR(SEARCH("SUIZA",B14)))</formula>
    </cfRule>
    <cfRule type="containsText" dxfId="30452" priority="30313" operator="containsText" text="AUSTRIA">
      <formula>NOT(ISERROR(SEARCH("AUSTRIA",B14)))</formula>
    </cfRule>
    <cfRule type="containsText" dxfId="30451" priority="30314" operator="containsText" text="IRLANDA">
      <formula>NOT(ISERROR(SEARCH("IRLANDA",B14)))</formula>
    </cfRule>
    <cfRule type="containsText" dxfId="30450" priority="30315" operator="containsText" text="PAÍSES DEL ESTE">
      <formula>NOT(ISERROR(SEARCH("PAÍSES DEL ESTE",B14)))</formula>
    </cfRule>
    <cfRule type="containsText" dxfId="30449" priority="30316" operator="containsText" text="RUSIA">
      <formula>NOT(ISERROR(SEARCH("RUSIA",B14)))</formula>
    </cfRule>
    <cfRule type="containsText" dxfId="30448" priority="30317" operator="containsText" text="HOLANDA">
      <formula>NOT(ISERROR(SEARCH("HOLANDA",B14)))</formula>
    </cfRule>
    <cfRule type="containsText" dxfId="30447" priority="30318" operator="containsText" text="FRANCIA">
      <formula>NOT(ISERROR(SEARCH("FRANCIA",B14)))</formula>
    </cfRule>
    <cfRule type="containsText" dxfId="30446" priority="30319" operator="containsText" text="ITALIA">
      <formula>NOT(ISERROR(SEARCH("ITALIA",B14)))</formula>
    </cfRule>
    <cfRule type="containsText" dxfId="30445" priority="30320" operator="containsText" text="BÉLGICA">
      <formula>NOT(ISERROR(SEARCH("BÉLGICA",B14)))</formula>
    </cfRule>
    <cfRule type="containsText" dxfId="30444" priority="30321" operator="containsText" text="ESPAÑA">
      <formula>NOT(ISERROR(SEARCH("ESPAÑA",B14)))</formula>
    </cfRule>
    <cfRule type="containsText" dxfId="30443" priority="30322" operator="containsText" text="ALEMANIA">
      <formula>NOT(ISERROR(SEARCH("ALEMANIA",B14)))</formula>
    </cfRule>
    <cfRule type="containsText" dxfId="30442" priority="30323" operator="containsText" text="PAÍSES NÓRDICOS">
      <formula>NOT(ISERROR(SEARCH("PAÍSES NÓRDICOS",B14)))</formula>
    </cfRule>
    <cfRule type="containsText" dxfId="30441" priority="30324" operator="containsText" text="REINO UNIDO">
      <formula>NOT(ISERROR(SEARCH("REINO UNIDO",B14)))</formula>
    </cfRule>
    <cfRule type="containsText" dxfId="30440" priority="30325" operator="containsText" text="DINAMARCA">
      <formula>NOT(ISERROR(SEARCH("DINAMARCA",B14)))</formula>
    </cfRule>
    <cfRule type="containsText" dxfId="30439" priority="30326" operator="containsText" text="NORUEGA">
      <formula>NOT(ISERROR(SEARCH("NORUEGA",B14)))</formula>
    </cfRule>
    <cfRule type="containsText" dxfId="30438" priority="30327" operator="containsText" text="FINLANDIA">
      <formula>NOT(ISERROR(SEARCH("FINLANDIA",B14)))</formula>
    </cfRule>
    <cfRule type="containsText" dxfId="30437" priority="30328" operator="containsText" text="SUECIA">
      <formula>NOT(ISERROR(SEARCH("SUECIA",B14)))</formula>
    </cfRule>
  </conditionalFormatting>
  <conditionalFormatting sqref="B14">
    <cfRule type="containsText" dxfId="30436" priority="30295" operator="containsText" text="SUIZA">
      <formula>NOT(ISERROR(SEARCH("SUIZA",B14)))</formula>
    </cfRule>
    <cfRule type="containsText" dxfId="30435" priority="30296" operator="containsText" text="AUSTRIA">
      <formula>NOT(ISERROR(SEARCH("AUSTRIA",B14)))</formula>
    </cfRule>
    <cfRule type="containsText" dxfId="30434" priority="30297" operator="containsText" text="IRLANDA">
      <formula>NOT(ISERROR(SEARCH("IRLANDA",B14)))</formula>
    </cfRule>
    <cfRule type="containsText" dxfId="30433" priority="30298" operator="containsText" text="PAÍSES DEL ESTE">
      <formula>NOT(ISERROR(SEARCH("PAÍSES DEL ESTE",B14)))</formula>
    </cfRule>
    <cfRule type="containsText" dxfId="30432" priority="30299" operator="containsText" text="RUSIA">
      <formula>NOT(ISERROR(SEARCH("RUSIA",B14)))</formula>
    </cfRule>
    <cfRule type="containsText" dxfId="30431" priority="30300" operator="containsText" text="HOLANDA">
      <formula>NOT(ISERROR(SEARCH("HOLANDA",B14)))</formula>
    </cfRule>
    <cfRule type="containsText" dxfId="30430" priority="30301" operator="containsText" text="FRANCIA">
      <formula>NOT(ISERROR(SEARCH("FRANCIA",B14)))</formula>
    </cfRule>
    <cfRule type="containsText" dxfId="30429" priority="30302" operator="containsText" text="ITALIA">
      <formula>NOT(ISERROR(SEARCH("ITALIA",B14)))</formula>
    </cfRule>
    <cfRule type="containsText" dxfId="30428" priority="30303" operator="containsText" text="BÉLGICA">
      <formula>NOT(ISERROR(SEARCH("BÉLGICA",B14)))</formula>
    </cfRule>
    <cfRule type="containsText" dxfId="30427" priority="30304" operator="containsText" text="ESPAÑA">
      <formula>NOT(ISERROR(SEARCH("ESPAÑA",B14)))</formula>
    </cfRule>
    <cfRule type="containsText" dxfId="30426" priority="30305" operator="containsText" text="ALEMANIA">
      <formula>NOT(ISERROR(SEARCH("ALEMANIA",B14)))</formula>
    </cfRule>
    <cfRule type="containsText" dxfId="30425" priority="30306" operator="containsText" text="PAÍSES NÓRDICOS">
      <formula>NOT(ISERROR(SEARCH("PAÍSES NÓRDICOS",B14)))</formula>
    </cfRule>
    <cfRule type="containsText" dxfId="30424" priority="30307" operator="containsText" text="REINO UNIDO">
      <formula>NOT(ISERROR(SEARCH("REINO UNIDO",B14)))</formula>
    </cfRule>
    <cfRule type="containsText" dxfId="30423" priority="30308" operator="containsText" text="DINAMARCA">
      <formula>NOT(ISERROR(SEARCH("DINAMARCA",B14)))</formula>
    </cfRule>
    <cfRule type="containsText" dxfId="30422" priority="30309" operator="containsText" text="NORUEGA">
      <formula>NOT(ISERROR(SEARCH("NORUEGA",B14)))</formula>
    </cfRule>
    <cfRule type="containsText" dxfId="30421" priority="30310" operator="containsText" text="FINLANDIA">
      <formula>NOT(ISERROR(SEARCH("FINLANDIA",B14)))</formula>
    </cfRule>
    <cfRule type="containsText" dxfId="30420" priority="30311" operator="containsText" text="SUECIA">
      <formula>NOT(ISERROR(SEARCH("SUECIA",B14)))</formula>
    </cfRule>
  </conditionalFormatting>
  <conditionalFormatting sqref="B13">
    <cfRule type="containsText" dxfId="30419" priority="30278" operator="containsText" text="SUIZA">
      <formula>NOT(ISERROR(SEARCH("SUIZA",B13)))</formula>
    </cfRule>
    <cfRule type="containsText" dxfId="30418" priority="30279" operator="containsText" text="AUSTRIA">
      <formula>NOT(ISERROR(SEARCH("AUSTRIA",B13)))</formula>
    </cfRule>
    <cfRule type="containsText" dxfId="30417" priority="30280" operator="containsText" text="IRLANDA">
      <formula>NOT(ISERROR(SEARCH("IRLANDA",B13)))</formula>
    </cfRule>
    <cfRule type="containsText" dxfId="30416" priority="30281" operator="containsText" text="PAÍSES DEL ESTE">
      <formula>NOT(ISERROR(SEARCH("PAÍSES DEL ESTE",B13)))</formula>
    </cfRule>
    <cfRule type="containsText" dxfId="30415" priority="30282" operator="containsText" text="RUSIA">
      <formula>NOT(ISERROR(SEARCH("RUSIA",B13)))</formula>
    </cfRule>
    <cfRule type="containsText" dxfId="30414" priority="30283" operator="containsText" text="HOLANDA">
      <formula>NOT(ISERROR(SEARCH("HOLANDA",B13)))</formula>
    </cfRule>
    <cfRule type="containsText" dxfId="30413" priority="30284" operator="containsText" text="FRANCIA">
      <formula>NOT(ISERROR(SEARCH("FRANCIA",B13)))</formula>
    </cfRule>
    <cfRule type="containsText" dxfId="30412" priority="30285" operator="containsText" text="ITALIA">
      <formula>NOT(ISERROR(SEARCH("ITALIA",B13)))</formula>
    </cfRule>
    <cfRule type="containsText" dxfId="30411" priority="30286" operator="containsText" text="BÉLGICA">
      <formula>NOT(ISERROR(SEARCH("BÉLGICA",B13)))</formula>
    </cfRule>
    <cfRule type="containsText" dxfId="30410" priority="30287" operator="containsText" text="ESPAÑA">
      <formula>NOT(ISERROR(SEARCH("ESPAÑA",B13)))</formula>
    </cfRule>
    <cfRule type="containsText" dxfId="30409" priority="30288" operator="containsText" text="ALEMANIA">
      <formula>NOT(ISERROR(SEARCH("ALEMANIA",B13)))</formula>
    </cfRule>
    <cfRule type="containsText" dxfId="30408" priority="30289" operator="containsText" text="PAÍSES NÓRDICOS">
      <formula>NOT(ISERROR(SEARCH("PAÍSES NÓRDICOS",B13)))</formula>
    </cfRule>
    <cfRule type="containsText" dxfId="30407" priority="30290" operator="containsText" text="REINO UNIDO">
      <formula>NOT(ISERROR(SEARCH("REINO UNIDO",B13)))</formula>
    </cfRule>
    <cfRule type="containsText" dxfId="30406" priority="30291" operator="containsText" text="DINAMARCA">
      <formula>NOT(ISERROR(SEARCH("DINAMARCA",B13)))</formula>
    </cfRule>
    <cfRule type="containsText" dxfId="30405" priority="30292" operator="containsText" text="NORUEGA">
      <formula>NOT(ISERROR(SEARCH("NORUEGA",B13)))</formula>
    </cfRule>
    <cfRule type="containsText" dxfId="30404" priority="30293" operator="containsText" text="FINLANDIA">
      <formula>NOT(ISERROR(SEARCH("FINLANDIA",B13)))</formula>
    </cfRule>
    <cfRule type="containsText" dxfId="30403" priority="30294" operator="containsText" text="SUECIA">
      <formula>NOT(ISERROR(SEARCH("SUECIA",B13)))</formula>
    </cfRule>
  </conditionalFormatting>
  <conditionalFormatting sqref="B14">
    <cfRule type="containsText" dxfId="30402" priority="30261" operator="containsText" text="SUIZA">
      <formula>NOT(ISERROR(SEARCH("SUIZA",B14)))</formula>
    </cfRule>
    <cfRule type="containsText" dxfId="30401" priority="30262" operator="containsText" text="AUSTRIA">
      <formula>NOT(ISERROR(SEARCH("AUSTRIA",B14)))</formula>
    </cfRule>
    <cfRule type="containsText" dxfId="30400" priority="30263" operator="containsText" text="IRLANDA">
      <formula>NOT(ISERROR(SEARCH("IRLANDA",B14)))</formula>
    </cfRule>
    <cfRule type="containsText" dxfId="30399" priority="30264" operator="containsText" text="PAÍSES DEL ESTE">
      <formula>NOT(ISERROR(SEARCH("PAÍSES DEL ESTE",B14)))</formula>
    </cfRule>
    <cfRule type="containsText" dxfId="30398" priority="30265" operator="containsText" text="RUSIA">
      <formula>NOT(ISERROR(SEARCH("RUSIA",B14)))</formula>
    </cfRule>
    <cfRule type="containsText" dxfId="30397" priority="30266" operator="containsText" text="HOLANDA">
      <formula>NOT(ISERROR(SEARCH("HOLANDA",B14)))</formula>
    </cfRule>
    <cfRule type="containsText" dxfId="30396" priority="30267" operator="containsText" text="FRANCIA">
      <formula>NOT(ISERROR(SEARCH("FRANCIA",B14)))</formula>
    </cfRule>
    <cfRule type="containsText" dxfId="30395" priority="30268" operator="containsText" text="ITALIA">
      <formula>NOT(ISERROR(SEARCH("ITALIA",B14)))</formula>
    </cfRule>
    <cfRule type="containsText" dxfId="30394" priority="30269" operator="containsText" text="BÉLGICA">
      <formula>NOT(ISERROR(SEARCH("BÉLGICA",B14)))</formula>
    </cfRule>
    <cfRule type="containsText" dxfId="30393" priority="30270" operator="containsText" text="ESPAÑA">
      <formula>NOT(ISERROR(SEARCH("ESPAÑA",B14)))</formula>
    </cfRule>
    <cfRule type="containsText" dxfId="30392" priority="30271" operator="containsText" text="ALEMANIA">
      <formula>NOT(ISERROR(SEARCH("ALEMANIA",B14)))</formula>
    </cfRule>
    <cfRule type="containsText" dxfId="30391" priority="30272" operator="containsText" text="PAÍSES NÓRDICOS">
      <formula>NOT(ISERROR(SEARCH("PAÍSES NÓRDICOS",B14)))</formula>
    </cfRule>
    <cfRule type="containsText" dxfId="30390" priority="30273" operator="containsText" text="REINO UNIDO">
      <formula>NOT(ISERROR(SEARCH("REINO UNIDO",B14)))</formula>
    </cfRule>
    <cfRule type="containsText" dxfId="30389" priority="30274" operator="containsText" text="DINAMARCA">
      <formula>NOT(ISERROR(SEARCH("DINAMARCA",B14)))</formula>
    </cfRule>
    <cfRule type="containsText" dxfId="30388" priority="30275" operator="containsText" text="NORUEGA">
      <formula>NOT(ISERROR(SEARCH("NORUEGA",B14)))</formula>
    </cfRule>
    <cfRule type="containsText" dxfId="30387" priority="30276" operator="containsText" text="FINLANDIA">
      <formula>NOT(ISERROR(SEARCH("FINLANDIA",B14)))</formula>
    </cfRule>
    <cfRule type="containsText" dxfId="30386" priority="30277" operator="containsText" text="SUECIA">
      <formula>NOT(ISERROR(SEARCH("SUECIA",B14)))</formula>
    </cfRule>
  </conditionalFormatting>
  <conditionalFormatting sqref="B9:B12">
    <cfRule type="containsText" dxfId="30385" priority="30244" operator="containsText" text="SUIZA">
      <formula>NOT(ISERROR(SEARCH("SUIZA",B9)))</formula>
    </cfRule>
    <cfRule type="containsText" dxfId="30384" priority="30245" operator="containsText" text="AUSTRIA">
      <formula>NOT(ISERROR(SEARCH("AUSTRIA",B9)))</formula>
    </cfRule>
    <cfRule type="containsText" dxfId="30383" priority="30246" operator="containsText" text="IRLANDA">
      <formula>NOT(ISERROR(SEARCH("IRLANDA",B9)))</formula>
    </cfRule>
    <cfRule type="containsText" dxfId="30382" priority="30247" operator="containsText" text="PAÍSES DEL ESTE">
      <formula>NOT(ISERROR(SEARCH("PAÍSES DEL ESTE",B9)))</formula>
    </cfRule>
    <cfRule type="containsText" dxfId="30381" priority="30248" operator="containsText" text="RUSIA">
      <formula>NOT(ISERROR(SEARCH("RUSIA",B9)))</formula>
    </cfRule>
    <cfRule type="containsText" dxfId="30380" priority="30249" operator="containsText" text="HOLANDA">
      <formula>NOT(ISERROR(SEARCH("HOLANDA",B9)))</formula>
    </cfRule>
    <cfRule type="containsText" dxfId="30379" priority="30250" operator="containsText" text="FRANCIA">
      <formula>NOT(ISERROR(SEARCH("FRANCIA",B9)))</formula>
    </cfRule>
    <cfRule type="containsText" dxfId="30378" priority="30251" operator="containsText" text="ITALIA">
      <formula>NOT(ISERROR(SEARCH("ITALIA",B9)))</formula>
    </cfRule>
    <cfRule type="containsText" dxfId="30377" priority="30252" operator="containsText" text="BÉLGICA">
      <formula>NOT(ISERROR(SEARCH("BÉLGICA",B9)))</formula>
    </cfRule>
    <cfRule type="containsText" dxfId="30376" priority="30253" operator="containsText" text="ESPAÑA">
      <formula>NOT(ISERROR(SEARCH("ESPAÑA",B9)))</formula>
    </cfRule>
    <cfRule type="containsText" dxfId="30375" priority="30254" operator="containsText" text="ALEMANIA">
      <formula>NOT(ISERROR(SEARCH("ALEMANIA",B9)))</formula>
    </cfRule>
    <cfRule type="containsText" dxfId="30374" priority="30255" operator="containsText" text="PAÍSES NÓRDICOS">
      <formula>NOT(ISERROR(SEARCH("PAÍSES NÓRDICOS",B9)))</formula>
    </cfRule>
    <cfRule type="containsText" dxfId="30373" priority="30256" operator="containsText" text="REINO UNIDO">
      <formula>NOT(ISERROR(SEARCH("REINO UNIDO",B9)))</formula>
    </cfRule>
    <cfRule type="containsText" dxfId="30372" priority="30257" operator="containsText" text="DINAMARCA">
      <formula>NOT(ISERROR(SEARCH("DINAMARCA",B9)))</formula>
    </cfRule>
    <cfRule type="containsText" dxfId="30371" priority="30258" operator="containsText" text="NORUEGA">
      <formula>NOT(ISERROR(SEARCH("NORUEGA",B9)))</formula>
    </cfRule>
    <cfRule type="containsText" dxfId="30370" priority="30259" operator="containsText" text="FINLANDIA">
      <formula>NOT(ISERROR(SEARCH("FINLANDIA",B9)))</formula>
    </cfRule>
    <cfRule type="containsText" dxfId="30369" priority="30260" operator="containsText" text="SUECIA">
      <formula>NOT(ISERROR(SEARCH("SUECIA",B9)))</formula>
    </cfRule>
  </conditionalFormatting>
  <conditionalFormatting sqref="B12">
    <cfRule type="containsText" dxfId="30368" priority="30227" operator="containsText" text="SUIZA">
      <formula>NOT(ISERROR(SEARCH("SUIZA",B12)))</formula>
    </cfRule>
    <cfRule type="containsText" dxfId="30367" priority="30228" operator="containsText" text="AUSTRIA">
      <formula>NOT(ISERROR(SEARCH("AUSTRIA",B12)))</formula>
    </cfRule>
    <cfRule type="containsText" dxfId="30366" priority="30229" operator="containsText" text="IRLANDA">
      <formula>NOT(ISERROR(SEARCH("IRLANDA",B12)))</formula>
    </cfRule>
    <cfRule type="containsText" dxfId="30365" priority="30230" operator="containsText" text="PAÍSES DEL ESTE">
      <formula>NOT(ISERROR(SEARCH("PAÍSES DEL ESTE",B12)))</formula>
    </cfRule>
    <cfRule type="containsText" dxfId="30364" priority="30231" operator="containsText" text="RUSIA">
      <formula>NOT(ISERROR(SEARCH("RUSIA",B12)))</formula>
    </cfRule>
    <cfRule type="containsText" dxfId="30363" priority="30232" operator="containsText" text="HOLANDA">
      <formula>NOT(ISERROR(SEARCH("HOLANDA",B12)))</formula>
    </cfRule>
    <cfRule type="containsText" dxfId="30362" priority="30233" operator="containsText" text="FRANCIA">
      <formula>NOT(ISERROR(SEARCH("FRANCIA",B12)))</formula>
    </cfRule>
    <cfRule type="containsText" dxfId="30361" priority="30234" operator="containsText" text="ITALIA">
      <formula>NOT(ISERROR(SEARCH("ITALIA",B12)))</formula>
    </cfRule>
    <cfRule type="containsText" dxfId="30360" priority="30235" operator="containsText" text="BÉLGICA">
      <formula>NOT(ISERROR(SEARCH("BÉLGICA",B12)))</formula>
    </cfRule>
    <cfRule type="containsText" dxfId="30359" priority="30236" operator="containsText" text="ESPAÑA">
      <formula>NOT(ISERROR(SEARCH("ESPAÑA",B12)))</formula>
    </cfRule>
    <cfRule type="containsText" dxfId="30358" priority="30237" operator="containsText" text="ALEMANIA">
      <formula>NOT(ISERROR(SEARCH("ALEMANIA",B12)))</formula>
    </cfRule>
    <cfRule type="containsText" dxfId="30357" priority="30238" operator="containsText" text="PAÍSES NÓRDICOS">
      <formula>NOT(ISERROR(SEARCH("PAÍSES NÓRDICOS",B12)))</formula>
    </cfRule>
    <cfRule type="containsText" dxfId="30356" priority="30239" operator="containsText" text="REINO UNIDO">
      <formula>NOT(ISERROR(SEARCH("REINO UNIDO",B12)))</formula>
    </cfRule>
    <cfRule type="containsText" dxfId="30355" priority="30240" operator="containsText" text="DINAMARCA">
      <formula>NOT(ISERROR(SEARCH("DINAMARCA",B12)))</formula>
    </cfRule>
    <cfRule type="containsText" dxfId="30354" priority="30241" operator="containsText" text="NORUEGA">
      <formula>NOT(ISERROR(SEARCH("NORUEGA",B12)))</formula>
    </cfRule>
    <cfRule type="containsText" dxfId="30353" priority="30242" operator="containsText" text="FINLANDIA">
      <formula>NOT(ISERROR(SEARCH("FINLANDIA",B12)))</formula>
    </cfRule>
    <cfRule type="containsText" dxfId="30352" priority="30243" operator="containsText" text="SUECIA">
      <formula>NOT(ISERROR(SEARCH("SUECIA",B12)))</formula>
    </cfRule>
  </conditionalFormatting>
  <conditionalFormatting sqref="B9">
    <cfRule type="containsText" dxfId="30351" priority="30210" operator="containsText" text="SUIZA">
      <formula>NOT(ISERROR(SEARCH("SUIZA",B9)))</formula>
    </cfRule>
    <cfRule type="containsText" dxfId="30350" priority="30211" operator="containsText" text="AUSTRIA">
      <formula>NOT(ISERROR(SEARCH("AUSTRIA",B9)))</formula>
    </cfRule>
    <cfRule type="containsText" dxfId="30349" priority="30212" operator="containsText" text="IRLANDA">
      <formula>NOT(ISERROR(SEARCH("IRLANDA",B9)))</formula>
    </cfRule>
    <cfRule type="containsText" dxfId="30348" priority="30213" operator="containsText" text="PAÍSES DEL ESTE">
      <formula>NOT(ISERROR(SEARCH("PAÍSES DEL ESTE",B9)))</formula>
    </cfRule>
    <cfRule type="containsText" dxfId="30347" priority="30214" operator="containsText" text="RUSIA">
      <formula>NOT(ISERROR(SEARCH("RUSIA",B9)))</formula>
    </cfRule>
    <cfRule type="containsText" dxfId="30346" priority="30215" operator="containsText" text="HOLANDA">
      <formula>NOT(ISERROR(SEARCH("HOLANDA",B9)))</formula>
    </cfRule>
    <cfRule type="containsText" dxfId="30345" priority="30216" operator="containsText" text="FRANCIA">
      <formula>NOT(ISERROR(SEARCH("FRANCIA",B9)))</formula>
    </cfRule>
    <cfRule type="containsText" dxfId="30344" priority="30217" operator="containsText" text="ITALIA">
      <formula>NOT(ISERROR(SEARCH("ITALIA",B9)))</formula>
    </cfRule>
    <cfRule type="containsText" dxfId="30343" priority="30218" operator="containsText" text="BÉLGICA">
      <formula>NOT(ISERROR(SEARCH("BÉLGICA",B9)))</formula>
    </cfRule>
    <cfRule type="containsText" dxfId="30342" priority="30219" operator="containsText" text="ESPAÑA">
      <formula>NOT(ISERROR(SEARCH("ESPAÑA",B9)))</formula>
    </cfRule>
    <cfRule type="containsText" dxfId="30341" priority="30220" operator="containsText" text="ALEMANIA">
      <formula>NOT(ISERROR(SEARCH("ALEMANIA",B9)))</formula>
    </cfRule>
    <cfRule type="containsText" dxfId="30340" priority="30221" operator="containsText" text="PAÍSES NÓRDICOS">
      <formula>NOT(ISERROR(SEARCH("PAÍSES NÓRDICOS",B9)))</formula>
    </cfRule>
    <cfRule type="containsText" dxfId="30339" priority="30222" operator="containsText" text="REINO UNIDO">
      <formula>NOT(ISERROR(SEARCH("REINO UNIDO",B9)))</formula>
    </cfRule>
    <cfRule type="containsText" dxfId="30338" priority="30223" operator="containsText" text="DINAMARCA">
      <formula>NOT(ISERROR(SEARCH("DINAMARCA",B9)))</formula>
    </cfRule>
    <cfRule type="containsText" dxfId="30337" priority="30224" operator="containsText" text="NORUEGA">
      <formula>NOT(ISERROR(SEARCH("NORUEGA",B9)))</formula>
    </cfRule>
    <cfRule type="containsText" dxfId="30336" priority="30225" operator="containsText" text="FINLANDIA">
      <formula>NOT(ISERROR(SEARCH("FINLANDIA",B9)))</formula>
    </cfRule>
    <cfRule type="containsText" dxfId="30335" priority="30226" operator="containsText" text="SUECIA">
      <formula>NOT(ISERROR(SEARCH("SUECIA",B9)))</formula>
    </cfRule>
  </conditionalFormatting>
  <conditionalFormatting sqref="B9">
    <cfRule type="containsText" dxfId="30334" priority="30193" operator="containsText" text="SUIZA">
      <formula>NOT(ISERROR(SEARCH("SUIZA",B9)))</formula>
    </cfRule>
    <cfRule type="containsText" dxfId="30333" priority="30194" operator="containsText" text="AUSTRIA">
      <formula>NOT(ISERROR(SEARCH("AUSTRIA",B9)))</formula>
    </cfRule>
    <cfRule type="containsText" dxfId="30332" priority="30195" operator="containsText" text="IRLANDA">
      <formula>NOT(ISERROR(SEARCH("IRLANDA",B9)))</formula>
    </cfRule>
    <cfRule type="containsText" dxfId="30331" priority="30196" operator="containsText" text="PAÍSES DEL ESTE">
      <formula>NOT(ISERROR(SEARCH("PAÍSES DEL ESTE",B9)))</formula>
    </cfRule>
    <cfRule type="containsText" dxfId="30330" priority="30197" operator="containsText" text="RUSIA">
      <formula>NOT(ISERROR(SEARCH("RUSIA",B9)))</formula>
    </cfRule>
    <cfRule type="containsText" dxfId="30329" priority="30198" operator="containsText" text="HOLANDA">
      <formula>NOT(ISERROR(SEARCH("HOLANDA",B9)))</formula>
    </cfRule>
    <cfRule type="containsText" dxfId="30328" priority="30199" operator="containsText" text="FRANCIA">
      <formula>NOT(ISERROR(SEARCH("FRANCIA",B9)))</formula>
    </cfRule>
    <cfRule type="containsText" dxfId="30327" priority="30200" operator="containsText" text="ITALIA">
      <formula>NOT(ISERROR(SEARCH("ITALIA",B9)))</formula>
    </cfRule>
    <cfRule type="containsText" dxfId="30326" priority="30201" operator="containsText" text="BÉLGICA">
      <formula>NOT(ISERROR(SEARCH("BÉLGICA",B9)))</formula>
    </cfRule>
    <cfRule type="containsText" dxfId="30325" priority="30202" operator="containsText" text="ESPAÑA">
      <formula>NOT(ISERROR(SEARCH("ESPAÑA",B9)))</formula>
    </cfRule>
    <cfRule type="containsText" dxfId="30324" priority="30203" operator="containsText" text="ALEMANIA">
      <formula>NOT(ISERROR(SEARCH("ALEMANIA",B9)))</formula>
    </cfRule>
    <cfRule type="containsText" dxfId="30323" priority="30204" operator="containsText" text="PAÍSES NÓRDICOS">
      <formula>NOT(ISERROR(SEARCH("PAÍSES NÓRDICOS",B9)))</formula>
    </cfRule>
    <cfRule type="containsText" dxfId="30322" priority="30205" operator="containsText" text="REINO UNIDO">
      <formula>NOT(ISERROR(SEARCH("REINO UNIDO",B9)))</formula>
    </cfRule>
    <cfRule type="containsText" dxfId="30321" priority="30206" operator="containsText" text="DINAMARCA">
      <formula>NOT(ISERROR(SEARCH("DINAMARCA",B9)))</formula>
    </cfRule>
    <cfRule type="containsText" dxfId="30320" priority="30207" operator="containsText" text="NORUEGA">
      <formula>NOT(ISERROR(SEARCH("NORUEGA",B9)))</formula>
    </cfRule>
    <cfRule type="containsText" dxfId="30319" priority="30208" operator="containsText" text="FINLANDIA">
      <formula>NOT(ISERROR(SEARCH("FINLANDIA",B9)))</formula>
    </cfRule>
    <cfRule type="containsText" dxfId="30318" priority="30209" operator="containsText" text="SUECIA">
      <formula>NOT(ISERROR(SEARCH("SUECIA",B9)))</formula>
    </cfRule>
  </conditionalFormatting>
  <conditionalFormatting sqref="B9">
    <cfRule type="containsText" dxfId="30317" priority="30176" operator="containsText" text="SUIZA">
      <formula>NOT(ISERROR(SEARCH("SUIZA",B9)))</formula>
    </cfRule>
    <cfRule type="containsText" dxfId="30316" priority="30177" operator="containsText" text="AUSTRIA">
      <formula>NOT(ISERROR(SEARCH("AUSTRIA",B9)))</formula>
    </cfRule>
    <cfRule type="containsText" dxfId="30315" priority="30178" operator="containsText" text="IRLANDA">
      <formula>NOT(ISERROR(SEARCH("IRLANDA",B9)))</formula>
    </cfRule>
    <cfRule type="containsText" dxfId="30314" priority="30179" operator="containsText" text="PAÍSES DEL ESTE">
      <formula>NOT(ISERROR(SEARCH("PAÍSES DEL ESTE",B9)))</formula>
    </cfRule>
    <cfRule type="containsText" dxfId="30313" priority="30180" operator="containsText" text="RUSIA">
      <formula>NOT(ISERROR(SEARCH("RUSIA",B9)))</formula>
    </cfRule>
    <cfRule type="containsText" dxfId="30312" priority="30181" operator="containsText" text="HOLANDA">
      <formula>NOT(ISERROR(SEARCH("HOLANDA",B9)))</formula>
    </cfRule>
    <cfRule type="containsText" dxfId="30311" priority="30182" operator="containsText" text="FRANCIA">
      <formula>NOT(ISERROR(SEARCH("FRANCIA",B9)))</formula>
    </cfRule>
    <cfRule type="containsText" dxfId="30310" priority="30183" operator="containsText" text="ITALIA">
      <formula>NOT(ISERROR(SEARCH("ITALIA",B9)))</formula>
    </cfRule>
    <cfRule type="containsText" dxfId="30309" priority="30184" operator="containsText" text="BÉLGICA">
      <formula>NOT(ISERROR(SEARCH("BÉLGICA",B9)))</formula>
    </cfRule>
    <cfRule type="containsText" dxfId="30308" priority="30185" operator="containsText" text="ESPAÑA">
      <formula>NOT(ISERROR(SEARCH("ESPAÑA",B9)))</formula>
    </cfRule>
    <cfRule type="containsText" dxfId="30307" priority="30186" operator="containsText" text="ALEMANIA">
      <formula>NOT(ISERROR(SEARCH("ALEMANIA",B9)))</formula>
    </cfRule>
    <cfRule type="containsText" dxfId="30306" priority="30187" operator="containsText" text="PAÍSES NÓRDICOS">
      <formula>NOT(ISERROR(SEARCH("PAÍSES NÓRDICOS",B9)))</formula>
    </cfRule>
    <cfRule type="containsText" dxfId="30305" priority="30188" operator="containsText" text="REINO UNIDO">
      <formula>NOT(ISERROR(SEARCH("REINO UNIDO",B9)))</formula>
    </cfRule>
    <cfRule type="containsText" dxfId="30304" priority="30189" operator="containsText" text="DINAMARCA">
      <formula>NOT(ISERROR(SEARCH("DINAMARCA",B9)))</formula>
    </cfRule>
    <cfRule type="containsText" dxfId="30303" priority="30190" operator="containsText" text="NORUEGA">
      <formula>NOT(ISERROR(SEARCH("NORUEGA",B9)))</formula>
    </cfRule>
    <cfRule type="containsText" dxfId="30302" priority="30191" operator="containsText" text="FINLANDIA">
      <formula>NOT(ISERROR(SEARCH("FINLANDIA",B9)))</formula>
    </cfRule>
    <cfRule type="containsText" dxfId="30301" priority="30192" operator="containsText" text="SUECIA">
      <formula>NOT(ISERROR(SEARCH("SUECIA",B9)))</formula>
    </cfRule>
  </conditionalFormatting>
  <conditionalFormatting sqref="B10:B12">
    <cfRule type="containsText" dxfId="30300" priority="30159" operator="containsText" text="SUIZA">
      <formula>NOT(ISERROR(SEARCH("SUIZA",B10)))</formula>
    </cfRule>
    <cfRule type="containsText" dxfId="30299" priority="30160" operator="containsText" text="AUSTRIA">
      <formula>NOT(ISERROR(SEARCH("AUSTRIA",B10)))</formula>
    </cfRule>
    <cfRule type="containsText" dxfId="30298" priority="30161" operator="containsText" text="IRLANDA">
      <formula>NOT(ISERROR(SEARCH("IRLANDA",B10)))</formula>
    </cfRule>
    <cfRule type="containsText" dxfId="30297" priority="30162" operator="containsText" text="PAÍSES DEL ESTE">
      <formula>NOT(ISERROR(SEARCH("PAÍSES DEL ESTE",B10)))</formula>
    </cfRule>
    <cfRule type="containsText" dxfId="30296" priority="30163" operator="containsText" text="RUSIA">
      <formula>NOT(ISERROR(SEARCH("RUSIA",B10)))</formula>
    </cfRule>
    <cfRule type="containsText" dxfId="30295" priority="30164" operator="containsText" text="HOLANDA">
      <formula>NOT(ISERROR(SEARCH("HOLANDA",B10)))</formula>
    </cfRule>
    <cfRule type="containsText" dxfId="30294" priority="30165" operator="containsText" text="FRANCIA">
      <formula>NOT(ISERROR(SEARCH("FRANCIA",B10)))</formula>
    </cfRule>
    <cfRule type="containsText" dxfId="30293" priority="30166" operator="containsText" text="ITALIA">
      <formula>NOT(ISERROR(SEARCH("ITALIA",B10)))</formula>
    </cfRule>
    <cfRule type="containsText" dxfId="30292" priority="30167" operator="containsText" text="BÉLGICA">
      <formula>NOT(ISERROR(SEARCH("BÉLGICA",B10)))</formula>
    </cfRule>
    <cfRule type="containsText" dxfId="30291" priority="30168" operator="containsText" text="ESPAÑA">
      <formula>NOT(ISERROR(SEARCH("ESPAÑA",B10)))</formula>
    </cfRule>
    <cfRule type="containsText" dxfId="30290" priority="30169" operator="containsText" text="ALEMANIA">
      <formula>NOT(ISERROR(SEARCH("ALEMANIA",B10)))</formula>
    </cfRule>
    <cfRule type="containsText" dxfId="30289" priority="30170" operator="containsText" text="PAÍSES NÓRDICOS">
      <formula>NOT(ISERROR(SEARCH("PAÍSES NÓRDICOS",B10)))</formula>
    </cfRule>
    <cfRule type="containsText" dxfId="30288" priority="30171" operator="containsText" text="REINO UNIDO">
      <formula>NOT(ISERROR(SEARCH("REINO UNIDO",B10)))</formula>
    </cfRule>
    <cfRule type="containsText" dxfId="30287" priority="30172" operator="containsText" text="DINAMARCA">
      <formula>NOT(ISERROR(SEARCH("DINAMARCA",B10)))</formula>
    </cfRule>
    <cfRule type="containsText" dxfId="30286" priority="30173" operator="containsText" text="NORUEGA">
      <formula>NOT(ISERROR(SEARCH("NORUEGA",B10)))</formula>
    </cfRule>
    <cfRule type="containsText" dxfId="30285" priority="30174" operator="containsText" text="FINLANDIA">
      <formula>NOT(ISERROR(SEARCH("FINLANDIA",B10)))</formula>
    </cfRule>
    <cfRule type="containsText" dxfId="30284" priority="30175" operator="containsText" text="SUECIA">
      <formula>NOT(ISERROR(SEARCH("SUECIA",B10)))</formula>
    </cfRule>
  </conditionalFormatting>
  <conditionalFormatting sqref="B10:B11">
    <cfRule type="containsText" dxfId="30283" priority="30142" operator="containsText" text="SUIZA">
      <formula>NOT(ISERROR(SEARCH("SUIZA",B10)))</formula>
    </cfRule>
    <cfRule type="containsText" dxfId="30282" priority="30143" operator="containsText" text="AUSTRIA">
      <formula>NOT(ISERROR(SEARCH("AUSTRIA",B10)))</formula>
    </cfRule>
    <cfRule type="containsText" dxfId="30281" priority="30144" operator="containsText" text="IRLANDA">
      <formula>NOT(ISERROR(SEARCH("IRLANDA",B10)))</formula>
    </cfRule>
    <cfRule type="containsText" dxfId="30280" priority="30145" operator="containsText" text="PAÍSES DEL ESTE">
      <formula>NOT(ISERROR(SEARCH("PAÍSES DEL ESTE",B10)))</formula>
    </cfRule>
    <cfRule type="containsText" dxfId="30279" priority="30146" operator="containsText" text="RUSIA">
      <formula>NOT(ISERROR(SEARCH("RUSIA",B10)))</formula>
    </cfRule>
    <cfRule type="containsText" dxfId="30278" priority="30147" operator="containsText" text="HOLANDA">
      <formula>NOT(ISERROR(SEARCH("HOLANDA",B10)))</formula>
    </cfRule>
    <cfRule type="containsText" dxfId="30277" priority="30148" operator="containsText" text="FRANCIA">
      <formula>NOT(ISERROR(SEARCH("FRANCIA",B10)))</formula>
    </cfRule>
    <cfRule type="containsText" dxfId="30276" priority="30149" operator="containsText" text="ITALIA">
      <formula>NOT(ISERROR(SEARCH("ITALIA",B10)))</formula>
    </cfRule>
    <cfRule type="containsText" dxfId="30275" priority="30150" operator="containsText" text="BÉLGICA">
      <formula>NOT(ISERROR(SEARCH("BÉLGICA",B10)))</formula>
    </cfRule>
    <cfRule type="containsText" dxfId="30274" priority="30151" operator="containsText" text="ESPAÑA">
      <formula>NOT(ISERROR(SEARCH("ESPAÑA",B10)))</formula>
    </cfRule>
    <cfRule type="containsText" dxfId="30273" priority="30152" operator="containsText" text="ALEMANIA">
      <formula>NOT(ISERROR(SEARCH("ALEMANIA",B10)))</formula>
    </cfRule>
    <cfRule type="containsText" dxfId="30272" priority="30153" operator="containsText" text="PAÍSES NÓRDICOS">
      <formula>NOT(ISERROR(SEARCH("PAÍSES NÓRDICOS",B10)))</formula>
    </cfRule>
    <cfRule type="containsText" dxfId="30271" priority="30154" operator="containsText" text="REINO UNIDO">
      <formula>NOT(ISERROR(SEARCH("REINO UNIDO",B10)))</formula>
    </cfRule>
    <cfRule type="containsText" dxfId="30270" priority="30155" operator="containsText" text="DINAMARCA">
      <formula>NOT(ISERROR(SEARCH("DINAMARCA",B10)))</formula>
    </cfRule>
    <cfRule type="containsText" dxfId="30269" priority="30156" operator="containsText" text="NORUEGA">
      <formula>NOT(ISERROR(SEARCH("NORUEGA",B10)))</formula>
    </cfRule>
    <cfRule type="containsText" dxfId="30268" priority="30157" operator="containsText" text="FINLANDIA">
      <formula>NOT(ISERROR(SEARCH("FINLANDIA",B10)))</formula>
    </cfRule>
    <cfRule type="containsText" dxfId="30267" priority="30158" operator="containsText" text="SUECIA">
      <formula>NOT(ISERROR(SEARCH("SUECIA",B10)))</formula>
    </cfRule>
  </conditionalFormatting>
  <conditionalFormatting sqref="B12">
    <cfRule type="containsText" dxfId="30266" priority="30125" operator="containsText" text="SUIZA">
      <formula>NOT(ISERROR(SEARCH("SUIZA",B12)))</formula>
    </cfRule>
    <cfRule type="containsText" dxfId="30265" priority="30126" operator="containsText" text="AUSTRIA">
      <formula>NOT(ISERROR(SEARCH("AUSTRIA",B12)))</formula>
    </cfRule>
    <cfRule type="containsText" dxfId="30264" priority="30127" operator="containsText" text="IRLANDA">
      <formula>NOT(ISERROR(SEARCH("IRLANDA",B12)))</formula>
    </cfRule>
    <cfRule type="containsText" dxfId="30263" priority="30128" operator="containsText" text="PAÍSES DEL ESTE">
      <formula>NOT(ISERROR(SEARCH("PAÍSES DEL ESTE",B12)))</formula>
    </cfRule>
    <cfRule type="containsText" dxfId="30262" priority="30129" operator="containsText" text="RUSIA">
      <formula>NOT(ISERROR(SEARCH("RUSIA",B12)))</formula>
    </cfRule>
    <cfRule type="containsText" dxfId="30261" priority="30130" operator="containsText" text="HOLANDA">
      <formula>NOT(ISERROR(SEARCH("HOLANDA",B12)))</formula>
    </cfRule>
    <cfRule type="containsText" dxfId="30260" priority="30131" operator="containsText" text="FRANCIA">
      <formula>NOT(ISERROR(SEARCH("FRANCIA",B12)))</formula>
    </cfRule>
    <cfRule type="containsText" dxfId="30259" priority="30132" operator="containsText" text="ITALIA">
      <formula>NOT(ISERROR(SEARCH("ITALIA",B12)))</formula>
    </cfRule>
    <cfRule type="containsText" dxfId="30258" priority="30133" operator="containsText" text="BÉLGICA">
      <formula>NOT(ISERROR(SEARCH("BÉLGICA",B12)))</formula>
    </cfRule>
    <cfRule type="containsText" dxfId="30257" priority="30134" operator="containsText" text="ESPAÑA">
      <formula>NOT(ISERROR(SEARCH("ESPAÑA",B12)))</formula>
    </cfRule>
    <cfRule type="containsText" dxfId="30256" priority="30135" operator="containsText" text="ALEMANIA">
      <formula>NOT(ISERROR(SEARCH("ALEMANIA",B12)))</formula>
    </cfRule>
    <cfRule type="containsText" dxfId="30255" priority="30136" operator="containsText" text="PAÍSES NÓRDICOS">
      <formula>NOT(ISERROR(SEARCH("PAÍSES NÓRDICOS",B12)))</formula>
    </cfRule>
    <cfRule type="containsText" dxfId="30254" priority="30137" operator="containsText" text="REINO UNIDO">
      <formula>NOT(ISERROR(SEARCH("REINO UNIDO",B12)))</formula>
    </cfRule>
    <cfRule type="containsText" dxfId="30253" priority="30138" operator="containsText" text="DINAMARCA">
      <formula>NOT(ISERROR(SEARCH("DINAMARCA",B12)))</formula>
    </cfRule>
    <cfRule type="containsText" dxfId="30252" priority="30139" operator="containsText" text="NORUEGA">
      <formula>NOT(ISERROR(SEARCH("NORUEGA",B12)))</formula>
    </cfRule>
    <cfRule type="containsText" dxfId="30251" priority="30140" operator="containsText" text="FINLANDIA">
      <formula>NOT(ISERROR(SEARCH("FINLANDIA",B12)))</formula>
    </cfRule>
    <cfRule type="containsText" dxfId="30250" priority="30141" operator="containsText" text="SUECIA">
      <formula>NOT(ISERROR(SEARCH("SUECIA",B12)))</formula>
    </cfRule>
  </conditionalFormatting>
  <conditionalFormatting sqref="B10:B11">
    <cfRule type="containsText" dxfId="30249" priority="30108" operator="containsText" text="SUIZA">
      <formula>NOT(ISERROR(SEARCH("SUIZA",B10)))</formula>
    </cfRule>
    <cfRule type="containsText" dxfId="30248" priority="30109" operator="containsText" text="AUSTRIA">
      <formula>NOT(ISERROR(SEARCH("AUSTRIA",B10)))</formula>
    </cfRule>
    <cfRule type="containsText" dxfId="30247" priority="30110" operator="containsText" text="IRLANDA">
      <formula>NOT(ISERROR(SEARCH("IRLANDA",B10)))</formula>
    </cfRule>
    <cfRule type="containsText" dxfId="30246" priority="30111" operator="containsText" text="PAÍSES DEL ESTE">
      <formula>NOT(ISERROR(SEARCH("PAÍSES DEL ESTE",B10)))</formula>
    </cfRule>
    <cfRule type="containsText" dxfId="30245" priority="30112" operator="containsText" text="RUSIA">
      <formula>NOT(ISERROR(SEARCH("RUSIA",B10)))</formula>
    </cfRule>
    <cfRule type="containsText" dxfId="30244" priority="30113" operator="containsText" text="HOLANDA">
      <formula>NOT(ISERROR(SEARCH("HOLANDA",B10)))</formula>
    </cfRule>
    <cfRule type="containsText" dxfId="30243" priority="30114" operator="containsText" text="FRANCIA">
      <formula>NOT(ISERROR(SEARCH("FRANCIA",B10)))</formula>
    </cfRule>
    <cfRule type="containsText" dxfId="30242" priority="30115" operator="containsText" text="ITALIA">
      <formula>NOT(ISERROR(SEARCH("ITALIA",B10)))</formula>
    </cfRule>
    <cfRule type="containsText" dxfId="30241" priority="30116" operator="containsText" text="BÉLGICA">
      <formula>NOT(ISERROR(SEARCH("BÉLGICA",B10)))</formula>
    </cfRule>
    <cfRule type="containsText" dxfId="30240" priority="30117" operator="containsText" text="ESPAÑA">
      <formula>NOT(ISERROR(SEARCH("ESPAÑA",B10)))</formula>
    </cfRule>
    <cfRule type="containsText" dxfId="30239" priority="30118" operator="containsText" text="ALEMANIA">
      <formula>NOT(ISERROR(SEARCH("ALEMANIA",B10)))</formula>
    </cfRule>
    <cfRule type="containsText" dxfId="30238" priority="30119" operator="containsText" text="PAÍSES NÓRDICOS">
      <formula>NOT(ISERROR(SEARCH("PAÍSES NÓRDICOS",B10)))</formula>
    </cfRule>
    <cfRule type="containsText" dxfId="30237" priority="30120" operator="containsText" text="REINO UNIDO">
      <formula>NOT(ISERROR(SEARCH("REINO UNIDO",B10)))</formula>
    </cfRule>
    <cfRule type="containsText" dxfId="30236" priority="30121" operator="containsText" text="DINAMARCA">
      <formula>NOT(ISERROR(SEARCH("DINAMARCA",B10)))</formula>
    </cfRule>
    <cfRule type="containsText" dxfId="30235" priority="30122" operator="containsText" text="NORUEGA">
      <formula>NOT(ISERROR(SEARCH("NORUEGA",B10)))</formula>
    </cfRule>
    <cfRule type="containsText" dxfId="30234" priority="30123" operator="containsText" text="FINLANDIA">
      <formula>NOT(ISERROR(SEARCH("FINLANDIA",B10)))</formula>
    </cfRule>
    <cfRule type="containsText" dxfId="30233" priority="30124" operator="containsText" text="SUECIA">
      <formula>NOT(ISERROR(SEARCH("SUECIA",B10)))</formula>
    </cfRule>
  </conditionalFormatting>
  <conditionalFormatting sqref="B12">
    <cfRule type="containsText" dxfId="30232" priority="30091" operator="containsText" text="SUIZA">
      <formula>NOT(ISERROR(SEARCH("SUIZA",B12)))</formula>
    </cfRule>
    <cfRule type="containsText" dxfId="30231" priority="30092" operator="containsText" text="AUSTRIA">
      <formula>NOT(ISERROR(SEARCH("AUSTRIA",B12)))</formula>
    </cfRule>
    <cfRule type="containsText" dxfId="30230" priority="30093" operator="containsText" text="IRLANDA">
      <formula>NOT(ISERROR(SEARCH("IRLANDA",B12)))</formula>
    </cfRule>
    <cfRule type="containsText" dxfId="30229" priority="30094" operator="containsText" text="PAÍSES DEL ESTE">
      <formula>NOT(ISERROR(SEARCH("PAÍSES DEL ESTE",B12)))</formula>
    </cfRule>
    <cfRule type="containsText" dxfId="30228" priority="30095" operator="containsText" text="RUSIA">
      <formula>NOT(ISERROR(SEARCH("RUSIA",B12)))</formula>
    </cfRule>
    <cfRule type="containsText" dxfId="30227" priority="30096" operator="containsText" text="HOLANDA">
      <formula>NOT(ISERROR(SEARCH("HOLANDA",B12)))</formula>
    </cfRule>
    <cfRule type="containsText" dxfId="30226" priority="30097" operator="containsText" text="FRANCIA">
      <formula>NOT(ISERROR(SEARCH("FRANCIA",B12)))</formula>
    </cfRule>
    <cfRule type="containsText" dxfId="30225" priority="30098" operator="containsText" text="ITALIA">
      <formula>NOT(ISERROR(SEARCH("ITALIA",B12)))</formula>
    </cfRule>
    <cfRule type="containsText" dxfId="30224" priority="30099" operator="containsText" text="BÉLGICA">
      <formula>NOT(ISERROR(SEARCH("BÉLGICA",B12)))</formula>
    </cfRule>
    <cfRule type="containsText" dxfId="30223" priority="30100" operator="containsText" text="ESPAÑA">
      <formula>NOT(ISERROR(SEARCH("ESPAÑA",B12)))</formula>
    </cfRule>
    <cfRule type="containsText" dxfId="30222" priority="30101" operator="containsText" text="ALEMANIA">
      <formula>NOT(ISERROR(SEARCH("ALEMANIA",B12)))</formula>
    </cfRule>
    <cfRule type="containsText" dxfId="30221" priority="30102" operator="containsText" text="PAÍSES NÓRDICOS">
      <formula>NOT(ISERROR(SEARCH("PAÍSES NÓRDICOS",B12)))</formula>
    </cfRule>
    <cfRule type="containsText" dxfId="30220" priority="30103" operator="containsText" text="REINO UNIDO">
      <formula>NOT(ISERROR(SEARCH("REINO UNIDO",B12)))</formula>
    </cfRule>
    <cfRule type="containsText" dxfId="30219" priority="30104" operator="containsText" text="DINAMARCA">
      <formula>NOT(ISERROR(SEARCH("DINAMARCA",B12)))</formula>
    </cfRule>
    <cfRule type="containsText" dxfId="30218" priority="30105" operator="containsText" text="NORUEGA">
      <formula>NOT(ISERROR(SEARCH("NORUEGA",B12)))</formula>
    </cfRule>
    <cfRule type="containsText" dxfId="30217" priority="30106" operator="containsText" text="FINLANDIA">
      <formula>NOT(ISERROR(SEARCH("FINLANDIA",B12)))</formula>
    </cfRule>
    <cfRule type="containsText" dxfId="30216" priority="30107" operator="containsText" text="SUECIA">
      <formula>NOT(ISERROR(SEARCH("SUECIA",B12)))</formula>
    </cfRule>
  </conditionalFormatting>
  <conditionalFormatting sqref="B12">
    <cfRule type="containsText" dxfId="30215" priority="30074" operator="containsText" text="SUIZA">
      <formula>NOT(ISERROR(SEARCH("SUIZA",B12)))</formula>
    </cfRule>
    <cfRule type="containsText" dxfId="30214" priority="30075" operator="containsText" text="AUSTRIA">
      <formula>NOT(ISERROR(SEARCH("AUSTRIA",B12)))</formula>
    </cfRule>
    <cfRule type="containsText" dxfId="30213" priority="30076" operator="containsText" text="IRLANDA">
      <formula>NOT(ISERROR(SEARCH("IRLANDA",B12)))</formula>
    </cfRule>
    <cfRule type="containsText" dxfId="30212" priority="30077" operator="containsText" text="PAÍSES DEL ESTE">
      <formula>NOT(ISERROR(SEARCH("PAÍSES DEL ESTE",B12)))</formula>
    </cfRule>
    <cfRule type="containsText" dxfId="30211" priority="30078" operator="containsText" text="RUSIA">
      <formula>NOT(ISERROR(SEARCH("RUSIA",B12)))</formula>
    </cfRule>
    <cfRule type="containsText" dxfId="30210" priority="30079" operator="containsText" text="HOLANDA">
      <formula>NOT(ISERROR(SEARCH("HOLANDA",B12)))</formula>
    </cfRule>
    <cfRule type="containsText" dxfId="30209" priority="30080" operator="containsText" text="FRANCIA">
      <formula>NOT(ISERROR(SEARCH("FRANCIA",B12)))</formula>
    </cfRule>
    <cfRule type="containsText" dxfId="30208" priority="30081" operator="containsText" text="ITALIA">
      <formula>NOT(ISERROR(SEARCH("ITALIA",B12)))</formula>
    </cfRule>
    <cfRule type="containsText" dxfId="30207" priority="30082" operator="containsText" text="BÉLGICA">
      <formula>NOT(ISERROR(SEARCH("BÉLGICA",B12)))</formula>
    </cfRule>
    <cfRule type="containsText" dxfId="30206" priority="30083" operator="containsText" text="ESPAÑA">
      <formula>NOT(ISERROR(SEARCH("ESPAÑA",B12)))</formula>
    </cfRule>
    <cfRule type="containsText" dxfId="30205" priority="30084" operator="containsText" text="ALEMANIA">
      <formula>NOT(ISERROR(SEARCH("ALEMANIA",B12)))</formula>
    </cfRule>
    <cfRule type="containsText" dxfId="30204" priority="30085" operator="containsText" text="PAÍSES NÓRDICOS">
      <formula>NOT(ISERROR(SEARCH("PAÍSES NÓRDICOS",B12)))</formula>
    </cfRule>
    <cfRule type="containsText" dxfId="30203" priority="30086" operator="containsText" text="REINO UNIDO">
      <formula>NOT(ISERROR(SEARCH("REINO UNIDO",B12)))</formula>
    </cfRule>
    <cfRule type="containsText" dxfId="30202" priority="30087" operator="containsText" text="DINAMARCA">
      <formula>NOT(ISERROR(SEARCH("DINAMARCA",B12)))</formula>
    </cfRule>
    <cfRule type="containsText" dxfId="30201" priority="30088" operator="containsText" text="NORUEGA">
      <formula>NOT(ISERROR(SEARCH("NORUEGA",B12)))</formula>
    </cfRule>
    <cfRule type="containsText" dxfId="30200" priority="30089" operator="containsText" text="FINLANDIA">
      <formula>NOT(ISERROR(SEARCH("FINLANDIA",B12)))</formula>
    </cfRule>
    <cfRule type="containsText" dxfId="30199" priority="30090" operator="containsText" text="SUECIA">
      <formula>NOT(ISERROR(SEARCH("SUECIA",B12)))</formula>
    </cfRule>
  </conditionalFormatting>
  <conditionalFormatting sqref="B11:B12">
    <cfRule type="containsText" dxfId="30198" priority="30057" operator="containsText" text="SUIZA">
      <formula>NOT(ISERROR(SEARCH("SUIZA",B11)))</formula>
    </cfRule>
    <cfRule type="containsText" dxfId="30197" priority="30058" operator="containsText" text="AUSTRIA">
      <formula>NOT(ISERROR(SEARCH("AUSTRIA",B11)))</formula>
    </cfRule>
    <cfRule type="containsText" dxfId="30196" priority="30059" operator="containsText" text="IRLANDA">
      <formula>NOT(ISERROR(SEARCH("IRLANDA",B11)))</formula>
    </cfRule>
    <cfRule type="containsText" dxfId="30195" priority="30060" operator="containsText" text="PAÍSES DEL ESTE">
      <formula>NOT(ISERROR(SEARCH("PAÍSES DEL ESTE",B11)))</formula>
    </cfRule>
    <cfRule type="containsText" dxfId="30194" priority="30061" operator="containsText" text="RUSIA">
      <formula>NOT(ISERROR(SEARCH("RUSIA",B11)))</formula>
    </cfRule>
    <cfRule type="containsText" dxfId="30193" priority="30062" operator="containsText" text="HOLANDA">
      <formula>NOT(ISERROR(SEARCH("HOLANDA",B11)))</formula>
    </cfRule>
    <cfRule type="containsText" dxfId="30192" priority="30063" operator="containsText" text="FRANCIA">
      <formula>NOT(ISERROR(SEARCH("FRANCIA",B11)))</formula>
    </cfRule>
    <cfRule type="containsText" dxfId="30191" priority="30064" operator="containsText" text="ITALIA">
      <formula>NOT(ISERROR(SEARCH("ITALIA",B11)))</formula>
    </cfRule>
    <cfRule type="containsText" dxfId="30190" priority="30065" operator="containsText" text="BÉLGICA">
      <formula>NOT(ISERROR(SEARCH("BÉLGICA",B11)))</formula>
    </cfRule>
    <cfRule type="containsText" dxfId="30189" priority="30066" operator="containsText" text="ESPAÑA">
      <formula>NOT(ISERROR(SEARCH("ESPAÑA",B11)))</formula>
    </cfRule>
    <cfRule type="containsText" dxfId="30188" priority="30067" operator="containsText" text="ALEMANIA">
      <formula>NOT(ISERROR(SEARCH("ALEMANIA",B11)))</formula>
    </cfRule>
    <cfRule type="containsText" dxfId="30187" priority="30068" operator="containsText" text="PAÍSES NÓRDICOS">
      <formula>NOT(ISERROR(SEARCH("PAÍSES NÓRDICOS",B11)))</formula>
    </cfRule>
    <cfRule type="containsText" dxfId="30186" priority="30069" operator="containsText" text="REINO UNIDO">
      <formula>NOT(ISERROR(SEARCH("REINO UNIDO",B11)))</formula>
    </cfRule>
    <cfRule type="containsText" dxfId="30185" priority="30070" operator="containsText" text="DINAMARCA">
      <formula>NOT(ISERROR(SEARCH("DINAMARCA",B11)))</formula>
    </cfRule>
    <cfRule type="containsText" dxfId="30184" priority="30071" operator="containsText" text="NORUEGA">
      <formula>NOT(ISERROR(SEARCH("NORUEGA",B11)))</formula>
    </cfRule>
    <cfRule type="containsText" dxfId="30183" priority="30072" operator="containsText" text="FINLANDIA">
      <formula>NOT(ISERROR(SEARCH("FINLANDIA",B11)))</formula>
    </cfRule>
    <cfRule type="containsText" dxfId="30182" priority="30073" operator="containsText" text="SUECIA">
      <formula>NOT(ISERROR(SEARCH("SUECIA",B11)))</formula>
    </cfRule>
  </conditionalFormatting>
  <conditionalFormatting sqref="B11:B12">
    <cfRule type="containsText" dxfId="30181" priority="30040" operator="containsText" text="SUIZA">
      <formula>NOT(ISERROR(SEARCH("SUIZA",B11)))</formula>
    </cfRule>
    <cfRule type="containsText" dxfId="30180" priority="30041" operator="containsText" text="AUSTRIA">
      <formula>NOT(ISERROR(SEARCH("AUSTRIA",B11)))</formula>
    </cfRule>
    <cfRule type="containsText" dxfId="30179" priority="30042" operator="containsText" text="IRLANDA">
      <formula>NOT(ISERROR(SEARCH("IRLANDA",B11)))</formula>
    </cfRule>
    <cfRule type="containsText" dxfId="30178" priority="30043" operator="containsText" text="PAÍSES DEL ESTE">
      <formula>NOT(ISERROR(SEARCH("PAÍSES DEL ESTE",B11)))</formula>
    </cfRule>
    <cfRule type="containsText" dxfId="30177" priority="30044" operator="containsText" text="RUSIA">
      <formula>NOT(ISERROR(SEARCH("RUSIA",B11)))</formula>
    </cfRule>
    <cfRule type="containsText" dxfId="30176" priority="30045" operator="containsText" text="HOLANDA">
      <formula>NOT(ISERROR(SEARCH("HOLANDA",B11)))</formula>
    </cfRule>
    <cfRule type="containsText" dxfId="30175" priority="30046" operator="containsText" text="FRANCIA">
      <formula>NOT(ISERROR(SEARCH("FRANCIA",B11)))</formula>
    </cfRule>
    <cfRule type="containsText" dxfId="30174" priority="30047" operator="containsText" text="ITALIA">
      <formula>NOT(ISERROR(SEARCH("ITALIA",B11)))</formula>
    </cfRule>
    <cfRule type="containsText" dxfId="30173" priority="30048" operator="containsText" text="BÉLGICA">
      <formula>NOT(ISERROR(SEARCH("BÉLGICA",B11)))</formula>
    </cfRule>
    <cfRule type="containsText" dxfId="30172" priority="30049" operator="containsText" text="ESPAÑA">
      <formula>NOT(ISERROR(SEARCH("ESPAÑA",B11)))</formula>
    </cfRule>
    <cfRule type="containsText" dxfId="30171" priority="30050" operator="containsText" text="ALEMANIA">
      <formula>NOT(ISERROR(SEARCH("ALEMANIA",B11)))</formula>
    </cfRule>
    <cfRule type="containsText" dxfId="30170" priority="30051" operator="containsText" text="PAÍSES NÓRDICOS">
      <formula>NOT(ISERROR(SEARCH("PAÍSES NÓRDICOS",B11)))</formula>
    </cfRule>
    <cfRule type="containsText" dxfId="30169" priority="30052" operator="containsText" text="REINO UNIDO">
      <formula>NOT(ISERROR(SEARCH("REINO UNIDO",B11)))</formula>
    </cfRule>
    <cfRule type="containsText" dxfId="30168" priority="30053" operator="containsText" text="DINAMARCA">
      <formula>NOT(ISERROR(SEARCH("DINAMARCA",B11)))</formula>
    </cfRule>
    <cfRule type="containsText" dxfId="30167" priority="30054" operator="containsText" text="NORUEGA">
      <formula>NOT(ISERROR(SEARCH("NORUEGA",B11)))</formula>
    </cfRule>
    <cfRule type="containsText" dxfId="30166" priority="30055" operator="containsText" text="FINLANDIA">
      <formula>NOT(ISERROR(SEARCH("FINLANDIA",B11)))</formula>
    </cfRule>
    <cfRule type="containsText" dxfId="30165" priority="30056" operator="containsText" text="SUECIA">
      <formula>NOT(ISERROR(SEARCH("SUECIA",B11)))</formula>
    </cfRule>
  </conditionalFormatting>
  <conditionalFormatting sqref="B12">
    <cfRule type="containsText" dxfId="30164" priority="30023" operator="containsText" text="SUIZA">
      <formula>NOT(ISERROR(SEARCH("SUIZA",B12)))</formula>
    </cfRule>
    <cfRule type="containsText" dxfId="30163" priority="30024" operator="containsText" text="AUSTRIA">
      <formula>NOT(ISERROR(SEARCH("AUSTRIA",B12)))</formula>
    </cfRule>
    <cfRule type="containsText" dxfId="30162" priority="30025" operator="containsText" text="IRLANDA">
      <formula>NOT(ISERROR(SEARCH("IRLANDA",B12)))</formula>
    </cfRule>
    <cfRule type="containsText" dxfId="30161" priority="30026" operator="containsText" text="PAÍSES DEL ESTE">
      <formula>NOT(ISERROR(SEARCH("PAÍSES DEL ESTE",B12)))</formula>
    </cfRule>
    <cfRule type="containsText" dxfId="30160" priority="30027" operator="containsText" text="RUSIA">
      <formula>NOT(ISERROR(SEARCH("RUSIA",B12)))</formula>
    </cfRule>
    <cfRule type="containsText" dxfId="30159" priority="30028" operator="containsText" text="HOLANDA">
      <formula>NOT(ISERROR(SEARCH("HOLANDA",B12)))</formula>
    </cfRule>
    <cfRule type="containsText" dxfId="30158" priority="30029" operator="containsText" text="FRANCIA">
      <formula>NOT(ISERROR(SEARCH("FRANCIA",B12)))</formula>
    </cfRule>
    <cfRule type="containsText" dxfId="30157" priority="30030" operator="containsText" text="ITALIA">
      <formula>NOT(ISERROR(SEARCH("ITALIA",B12)))</formula>
    </cfRule>
    <cfRule type="containsText" dxfId="30156" priority="30031" operator="containsText" text="BÉLGICA">
      <formula>NOT(ISERROR(SEARCH("BÉLGICA",B12)))</formula>
    </cfRule>
    <cfRule type="containsText" dxfId="30155" priority="30032" operator="containsText" text="ESPAÑA">
      <formula>NOT(ISERROR(SEARCH("ESPAÑA",B12)))</formula>
    </cfRule>
    <cfRule type="containsText" dxfId="30154" priority="30033" operator="containsText" text="ALEMANIA">
      <formula>NOT(ISERROR(SEARCH("ALEMANIA",B12)))</formula>
    </cfRule>
    <cfRule type="containsText" dxfId="30153" priority="30034" operator="containsText" text="PAÍSES NÓRDICOS">
      <formula>NOT(ISERROR(SEARCH("PAÍSES NÓRDICOS",B12)))</formula>
    </cfRule>
    <cfRule type="containsText" dxfId="30152" priority="30035" operator="containsText" text="REINO UNIDO">
      <formula>NOT(ISERROR(SEARCH("REINO UNIDO",B12)))</formula>
    </cfRule>
    <cfRule type="containsText" dxfId="30151" priority="30036" operator="containsText" text="DINAMARCA">
      <formula>NOT(ISERROR(SEARCH("DINAMARCA",B12)))</formula>
    </cfRule>
    <cfRule type="containsText" dxfId="30150" priority="30037" operator="containsText" text="NORUEGA">
      <formula>NOT(ISERROR(SEARCH("NORUEGA",B12)))</formula>
    </cfRule>
    <cfRule type="containsText" dxfId="30149" priority="30038" operator="containsText" text="FINLANDIA">
      <formula>NOT(ISERROR(SEARCH("FINLANDIA",B12)))</formula>
    </cfRule>
    <cfRule type="containsText" dxfId="30148" priority="30039" operator="containsText" text="SUECIA">
      <formula>NOT(ISERROR(SEARCH("SUECIA",B12)))</formula>
    </cfRule>
  </conditionalFormatting>
  <conditionalFormatting sqref="B12">
    <cfRule type="containsText" dxfId="30147" priority="30006" operator="containsText" text="SUIZA">
      <formula>NOT(ISERROR(SEARCH("SUIZA",B12)))</formula>
    </cfRule>
    <cfRule type="containsText" dxfId="30146" priority="30007" operator="containsText" text="AUSTRIA">
      <formula>NOT(ISERROR(SEARCH("AUSTRIA",B12)))</formula>
    </cfRule>
    <cfRule type="containsText" dxfId="30145" priority="30008" operator="containsText" text="IRLANDA">
      <formula>NOT(ISERROR(SEARCH("IRLANDA",B12)))</formula>
    </cfRule>
    <cfRule type="containsText" dxfId="30144" priority="30009" operator="containsText" text="PAÍSES DEL ESTE">
      <formula>NOT(ISERROR(SEARCH("PAÍSES DEL ESTE",B12)))</formula>
    </cfRule>
    <cfRule type="containsText" dxfId="30143" priority="30010" operator="containsText" text="RUSIA">
      <formula>NOT(ISERROR(SEARCH("RUSIA",B12)))</formula>
    </cfRule>
    <cfRule type="containsText" dxfId="30142" priority="30011" operator="containsText" text="HOLANDA">
      <formula>NOT(ISERROR(SEARCH("HOLANDA",B12)))</formula>
    </cfRule>
    <cfRule type="containsText" dxfId="30141" priority="30012" operator="containsText" text="FRANCIA">
      <formula>NOT(ISERROR(SEARCH("FRANCIA",B12)))</formula>
    </cfRule>
    <cfRule type="containsText" dxfId="30140" priority="30013" operator="containsText" text="ITALIA">
      <formula>NOT(ISERROR(SEARCH("ITALIA",B12)))</formula>
    </cfRule>
    <cfRule type="containsText" dxfId="30139" priority="30014" operator="containsText" text="BÉLGICA">
      <formula>NOT(ISERROR(SEARCH("BÉLGICA",B12)))</formula>
    </cfRule>
    <cfRule type="containsText" dxfId="30138" priority="30015" operator="containsText" text="ESPAÑA">
      <formula>NOT(ISERROR(SEARCH("ESPAÑA",B12)))</formula>
    </cfRule>
    <cfRule type="containsText" dxfId="30137" priority="30016" operator="containsText" text="ALEMANIA">
      <formula>NOT(ISERROR(SEARCH("ALEMANIA",B12)))</formula>
    </cfRule>
    <cfRule type="containsText" dxfId="30136" priority="30017" operator="containsText" text="PAÍSES NÓRDICOS">
      <formula>NOT(ISERROR(SEARCH("PAÍSES NÓRDICOS",B12)))</formula>
    </cfRule>
    <cfRule type="containsText" dxfId="30135" priority="30018" operator="containsText" text="REINO UNIDO">
      <formula>NOT(ISERROR(SEARCH("REINO UNIDO",B12)))</formula>
    </cfRule>
    <cfRule type="containsText" dxfId="30134" priority="30019" operator="containsText" text="DINAMARCA">
      <formula>NOT(ISERROR(SEARCH("DINAMARCA",B12)))</formula>
    </cfRule>
    <cfRule type="containsText" dxfId="30133" priority="30020" operator="containsText" text="NORUEGA">
      <formula>NOT(ISERROR(SEARCH("NORUEGA",B12)))</formula>
    </cfRule>
    <cfRule type="containsText" dxfId="30132" priority="30021" operator="containsText" text="FINLANDIA">
      <formula>NOT(ISERROR(SEARCH("FINLANDIA",B12)))</formula>
    </cfRule>
    <cfRule type="containsText" dxfId="30131" priority="30022" operator="containsText" text="SUECIA">
      <formula>NOT(ISERROR(SEARCH("SUECIA",B12)))</formula>
    </cfRule>
  </conditionalFormatting>
  <conditionalFormatting sqref="B12">
    <cfRule type="containsText" dxfId="30130" priority="29989" operator="containsText" text="SUIZA">
      <formula>NOT(ISERROR(SEARCH("SUIZA",B12)))</formula>
    </cfRule>
    <cfRule type="containsText" dxfId="30129" priority="29990" operator="containsText" text="AUSTRIA">
      <formula>NOT(ISERROR(SEARCH("AUSTRIA",B12)))</formula>
    </cfRule>
    <cfRule type="containsText" dxfId="30128" priority="29991" operator="containsText" text="IRLANDA">
      <formula>NOT(ISERROR(SEARCH("IRLANDA",B12)))</formula>
    </cfRule>
    <cfRule type="containsText" dxfId="30127" priority="29992" operator="containsText" text="PAÍSES DEL ESTE">
      <formula>NOT(ISERROR(SEARCH("PAÍSES DEL ESTE",B12)))</formula>
    </cfRule>
    <cfRule type="containsText" dxfId="30126" priority="29993" operator="containsText" text="RUSIA">
      <formula>NOT(ISERROR(SEARCH("RUSIA",B12)))</formula>
    </cfRule>
    <cfRule type="containsText" dxfId="30125" priority="29994" operator="containsText" text="HOLANDA">
      <formula>NOT(ISERROR(SEARCH("HOLANDA",B12)))</formula>
    </cfRule>
    <cfRule type="containsText" dxfId="30124" priority="29995" operator="containsText" text="FRANCIA">
      <formula>NOT(ISERROR(SEARCH("FRANCIA",B12)))</formula>
    </cfRule>
    <cfRule type="containsText" dxfId="30123" priority="29996" operator="containsText" text="ITALIA">
      <formula>NOT(ISERROR(SEARCH("ITALIA",B12)))</formula>
    </cfRule>
    <cfRule type="containsText" dxfId="30122" priority="29997" operator="containsText" text="BÉLGICA">
      <formula>NOT(ISERROR(SEARCH("BÉLGICA",B12)))</formula>
    </cfRule>
    <cfRule type="containsText" dxfId="30121" priority="29998" operator="containsText" text="ESPAÑA">
      <formula>NOT(ISERROR(SEARCH("ESPAÑA",B12)))</formula>
    </cfRule>
    <cfRule type="containsText" dxfId="30120" priority="29999" operator="containsText" text="ALEMANIA">
      <formula>NOT(ISERROR(SEARCH("ALEMANIA",B12)))</formula>
    </cfRule>
    <cfRule type="containsText" dxfId="30119" priority="30000" operator="containsText" text="PAÍSES NÓRDICOS">
      <formula>NOT(ISERROR(SEARCH("PAÍSES NÓRDICOS",B12)))</formula>
    </cfRule>
    <cfRule type="containsText" dxfId="30118" priority="30001" operator="containsText" text="REINO UNIDO">
      <formula>NOT(ISERROR(SEARCH("REINO UNIDO",B12)))</formula>
    </cfRule>
    <cfRule type="containsText" dxfId="30117" priority="30002" operator="containsText" text="DINAMARCA">
      <formula>NOT(ISERROR(SEARCH("DINAMARCA",B12)))</formula>
    </cfRule>
    <cfRule type="containsText" dxfId="30116" priority="30003" operator="containsText" text="NORUEGA">
      <formula>NOT(ISERROR(SEARCH("NORUEGA",B12)))</formula>
    </cfRule>
    <cfRule type="containsText" dxfId="30115" priority="30004" operator="containsText" text="FINLANDIA">
      <formula>NOT(ISERROR(SEARCH("FINLANDIA",B12)))</formula>
    </cfRule>
    <cfRule type="containsText" dxfId="30114" priority="30005" operator="containsText" text="SUECIA">
      <formula>NOT(ISERROR(SEARCH("SUECIA",B12)))</formula>
    </cfRule>
  </conditionalFormatting>
  <conditionalFormatting sqref="B12">
    <cfRule type="containsText" dxfId="30113" priority="29972" operator="containsText" text="SUIZA">
      <formula>NOT(ISERROR(SEARCH("SUIZA",B12)))</formula>
    </cfRule>
    <cfRule type="containsText" dxfId="30112" priority="29973" operator="containsText" text="AUSTRIA">
      <formula>NOT(ISERROR(SEARCH("AUSTRIA",B12)))</formula>
    </cfRule>
    <cfRule type="containsText" dxfId="30111" priority="29974" operator="containsText" text="IRLANDA">
      <formula>NOT(ISERROR(SEARCH("IRLANDA",B12)))</formula>
    </cfRule>
    <cfRule type="containsText" dxfId="30110" priority="29975" operator="containsText" text="PAÍSES DEL ESTE">
      <formula>NOT(ISERROR(SEARCH("PAÍSES DEL ESTE",B12)))</formula>
    </cfRule>
    <cfRule type="containsText" dxfId="30109" priority="29976" operator="containsText" text="RUSIA">
      <formula>NOT(ISERROR(SEARCH("RUSIA",B12)))</formula>
    </cfRule>
    <cfRule type="containsText" dxfId="30108" priority="29977" operator="containsText" text="HOLANDA">
      <formula>NOT(ISERROR(SEARCH("HOLANDA",B12)))</formula>
    </cfRule>
    <cfRule type="containsText" dxfId="30107" priority="29978" operator="containsText" text="FRANCIA">
      <formula>NOT(ISERROR(SEARCH("FRANCIA",B12)))</formula>
    </cfRule>
    <cfRule type="containsText" dxfId="30106" priority="29979" operator="containsText" text="ITALIA">
      <formula>NOT(ISERROR(SEARCH("ITALIA",B12)))</formula>
    </cfRule>
    <cfRule type="containsText" dxfId="30105" priority="29980" operator="containsText" text="BÉLGICA">
      <formula>NOT(ISERROR(SEARCH("BÉLGICA",B12)))</formula>
    </cfRule>
    <cfRule type="containsText" dxfId="30104" priority="29981" operator="containsText" text="ESPAÑA">
      <formula>NOT(ISERROR(SEARCH("ESPAÑA",B12)))</formula>
    </cfRule>
    <cfRule type="containsText" dxfId="30103" priority="29982" operator="containsText" text="ALEMANIA">
      <formula>NOT(ISERROR(SEARCH("ALEMANIA",B12)))</formula>
    </cfRule>
    <cfRule type="containsText" dxfId="30102" priority="29983" operator="containsText" text="PAÍSES NÓRDICOS">
      <formula>NOT(ISERROR(SEARCH("PAÍSES NÓRDICOS",B12)))</formula>
    </cfRule>
    <cfRule type="containsText" dxfId="30101" priority="29984" operator="containsText" text="REINO UNIDO">
      <formula>NOT(ISERROR(SEARCH("REINO UNIDO",B12)))</formula>
    </cfRule>
    <cfRule type="containsText" dxfId="30100" priority="29985" operator="containsText" text="DINAMARCA">
      <formula>NOT(ISERROR(SEARCH("DINAMARCA",B12)))</formula>
    </cfRule>
    <cfRule type="containsText" dxfId="30099" priority="29986" operator="containsText" text="NORUEGA">
      <formula>NOT(ISERROR(SEARCH("NORUEGA",B12)))</formula>
    </cfRule>
    <cfRule type="containsText" dxfId="30098" priority="29987" operator="containsText" text="FINLANDIA">
      <formula>NOT(ISERROR(SEARCH("FINLANDIA",B12)))</formula>
    </cfRule>
    <cfRule type="containsText" dxfId="30097" priority="29988" operator="containsText" text="SUECIA">
      <formula>NOT(ISERROR(SEARCH("SUECIA",B12)))</formula>
    </cfRule>
  </conditionalFormatting>
  <conditionalFormatting sqref="B12">
    <cfRule type="containsText" dxfId="30096" priority="29955" operator="containsText" text="SUIZA">
      <formula>NOT(ISERROR(SEARCH("SUIZA",B12)))</formula>
    </cfRule>
    <cfRule type="containsText" dxfId="30095" priority="29956" operator="containsText" text="AUSTRIA">
      <formula>NOT(ISERROR(SEARCH("AUSTRIA",B12)))</formula>
    </cfRule>
    <cfRule type="containsText" dxfId="30094" priority="29957" operator="containsText" text="IRLANDA">
      <formula>NOT(ISERROR(SEARCH("IRLANDA",B12)))</formula>
    </cfRule>
    <cfRule type="containsText" dxfId="30093" priority="29958" operator="containsText" text="PAÍSES DEL ESTE">
      <formula>NOT(ISERROR(SEARCH("PAÍSES DEL ESTE",B12)))</formula>
    </cfRule>
    <cfRule type="containsText" dxfId="30092" priority="29959" operator="containsText" text="RUSIA">
      <formula>NOT(ISERROR(SEARCH("RUSIA",B12)))</formula>
    </cfRule>
    <cfRule type="containsText" dxfId="30091" priority="29960" operator="containsText" text="HOLANDA">
      <formula>NOT(ISERROR(SEARCH("HOLANDA",B12)))</formula>
    </cfRule>
    <cfRule type="containsText" dxfId="30090" priority="29961" operator="containsText" text="FRANCIA">
      <formula>NOT(ISERROR(SEARCH("FRANCIA",B12)))</formula>
    </cfRule>
    <cfRule type="containsText" dxfId="30089" priority="29962" operator="containsText" text="ITALIA">
      <formula>NOT(ISERROR(SEARCH("ITALIA",B12)))</formula>
    </cfRule>
    <cfRule type="containsText" dxfId="30088" priority="29963" operator="containsText" text="BÉLGICA">
      <formula>NOT(ISERROR(SEARCH("BÉLGICA",B12)))</formula>
    </cfRule>
    <cfRule type="containsText" dxfId="30087" priority="29964" operator="containsText" text="ESPAÑA">
      <formula>NOT(ISERROR(SEARCH("ESPAÑA",B12)))</formula>
    </cfRule>
    <cfRule type="containsText" dxfId="30086" priority="29965" operator="containsText" text="ALEMANIA">
      <formula>NOT(ISERROR(SEARCH("ALEMANIA",B12)))</formula>
    </cfRule>
    <cfRule type="containsText" dxfId="30085" priority="29966" operator="containsText" text="PAÍSES NÓRDICOS">
      <formula>NOT(ISERROR(SEARCH("PAÍSES NÓRDICOS",B12)))</formula>
    </cfRule>
    <cfRule type="containsText" dxfId="30084" priority="29967" operator="containsText" text="REINO UNIDO">
      <formula>NOT(ISERROR(SEARCH("REINO UNIDO",B12)))</formula>
    </cfRule>
    <cfRule type="containsText" dxfId="30083" priority="29968" operator="containsText" text="DINAMARCA">
      <formula>NOT(ISERROR(SEARCH("DINAMARCA",B12)))</formula>
    </cfRule>
    <cfRule type="containsText" dxfId="30082" priority="29969" operator="containsText" text="NORUEGA">
      <formula>NOT(ISERROR(SEARCH("NORUEGA",B12)))</formula>
    </cfRule>
    <cfRule type="containsText" dxfId="30081" priority="29970" operator="containsText" text="FINLANDIA">
      <formula>NOT(ISERROR(SEARCH("FINLANDIA",B12)))</formula>
    </cfRule>
    <cfRule type="containsText" dxfId="30080" priority="29971" operator="containsText" text="SUECIA">
      <formula>NOT(ISERROR(SEARCH("SUECIA",B12)))</formula>
    </cfRule>
  </conditionalFormatting>
  <conditionalFormatting sqref="B11">
    <cfRule type="containsText" dxfId="30079" priority="29938" operator="containsText" text="SUIZA">
      <formula>NOT(ISERROR(SEARCH("SUIZA",B11)))</formula>
    </cfRule>
    <cfRule type="containsText" dxfId="30078" priority="29939" operator="containsText" text="AUSTRIA">
      <formula>NOT(ISERROR(SEARCH("AUSTRIA",B11)))</formula>
    </cfRule>
    <cfRule type="containsText" dxfId="30077" priority="29940" operator="containsText" text="IRLANDA">
      <formula>NOT(ISERROR(SEARCH("IRLANDA",B11)))</formula>
    </cfRule>
    <cfRule type="containsText" dxfId="30076" priority="29941" operator="containsText" text="PAÍSES DEL ESTE">
      <formula>NOT(ISERROR(SEARCH("PAÍSES DEL ESTE",B11)))</formula>
    </cfRule>
    <cfRule type="containsText" dxfId="30075" priority="29942" operator="containsText" text="RUSIA">
      <formula>NOT(ISERROR(SEARCH("RUSIA",B11)))</formula>
    </cfRule>
    <cfRule type="containsText" dxfId="30074" priority="29943" operator="containsText" text="HOLANDA">
      <formula>NOT(ISERROR(SEARCH("HOLANDA",B11)))</formula>
    </cfRule>
    <cfRule type="containsText" dxfId="30073" priority="29944" operator="containsText" text="FRANCIA">
      <formula>NOT(ISERROR(SEARCH("FRANCIA",B11)))</formula>
    </cfRule>
    <cfRule type="containsText" dxfId="30072" priority="29945" operator="containsText" text="ITALIA">
      <formula>NOT(ISERROR(SEARCH("ITALIA",B11)))</formula>
    </cfRule>
    <cfRule type="containsText" dxfId="30071" priority="29946" operator="containsText" text="BÉLGICA">
      <formula>NOT(ISERROR(SEARCH("BÉLGICA",B11)))</formula>
    </cfRule>
    <cfRule type="containsText" dxfId="30070" priority="29947" operator="containsText" text="ESPAÑA">
      <formula>NOT(ISERROR(SEARCH("ESPAÑA",B11)))</formula>
    </cfRule>
    <cfRule type="containsText" dxfId="30069" priority="29948" operator="containsText" text="ALEMANIA">
      <formula>NOT(ISERROR(SEARCH("ALEMANIA",B11)))</formula>
    </cfRule>
    <cfRule type="containsText" dxfId="30068" priority="29949" operator="containsText" text="PAÍSES NÓRDICOS">
      <formula>NOT(ISERROR(SEARCH("PAÍSES NÓRDICOS",B11)))</formula>
    </cfRule>
    <cfRule type="containsText" dxfId="30067" priority="29950" operator="containsText" text="REINO UNIDO">
      <formula>NOT(ISERROR(SEARCH("REINO UNIDO",B11)))</formula>
    </cfRule>
    <cfRule type="containsText" dxfId="30066" priority="29951" operator="containsText" text="DINAMARCA">
      <formula>NOT(ISERROR(SEARCH("DINAMARCA",B11)))</formula>
    </cfRule>
    <cfRule type="containsText" dxfId="30065" priority="29952" operator="containsText" text="NORUEGA">
      <formula>NOT(ISERROR(SEARCH("NORUEGA",B11)))</formula>
    </cfRule>
    <cfRule type="containsText" dxfId="30064" priority="29953" operator="containsText" text="FINLANDIA">
      <formula>NOT(ISERROR(SEARCH("FINLANDIA",B11)))</formula>
    </cfRule>
    <cfRule type="containsText" dxfId="30063" priority="29954" operator="containsText" text="SUECIA">
      <formula>NOT(ISERROR(SEARCH("SUECIA",B11)))</formula>
    </cfRule>
  </conditionalFormatting>
  <conditionalFormatting sqref="B11">
    <cfRule type="containsText" dxfId="30062" priority="29921" operator="containsText" text="SUIZA">
      <formula>NOT(ISERROR(SEARCH("SUIZA",B11)))</formula>
    </cfRule>
    <cfRule type="containsText" dxfId="30061" priority="29922" operator="containsText" text="AUSTRIA">
      <formula>NOT(ISERROR(SEARCH("AUSTRIA",B11)))</formula>
    </cfRule>
    <cfRule type="containsText" dxfId="30060" priority="29923" operator="containsText" text="IRLANDA">
      <formula>NOT(ISERROR(SEARCH("IRLANDA",B11)))</formula>
    </cfRule>
    <cfRule type="containsText" dxfId="30059" priority="29924" operator="containsText" text="PAÍSES DEL ESTE">
      <formula>NOT(ISERROR(SEARCH("PAÍSES DEL ESTE",B11)))</formula>
    </cfRule>
    <cfRule type="containsText" dxfId="30058" priority="29925" operator="containsText" text="RUSIA">
      <formula>NOT(ISERROR(SEARCH("RUSIA",B11)))</formula>
    </cfRule>
    <cfRule type="containsText" dxfId="30057" priority="29926" operator="containsText" text="HOLANDA">
      <formula>NOT(ISERROR(SEARCH("HOLANDA",B11)))</formula>
    </cfRule>
    <cfRule type="containsText" dxfId="30056" priority="29927" operator="containsText" text="FRANCIA">
      <formula>NOT(ISERROR(SEARCH("FRANCIA",B11)))</formula>
    </cfRule>
    <cfRule type="containsText" dxfId="30055" priority="29928" operator="containsText" text="ITALIA">
      <formula>NOT(ISERROR(SEARCH("ITALIA",B11)))</formula>
    </cfRule>
    <cfRule type="containsText" dxfId="30054" priority="29929" operator="containsText" text="BÉLGICA">
      <formula>NOT(ISERROR(SEARCH("BÉLGICA",B11)))</formula>
    </cfRule>
    <cfRule type="containsText" dxfId="30053" priority="29930" operator="containsText" text="ESPAÑA">
      <formula>NOT(ISERROR(SEARCH("ESPAÑA",B11)))</formula>
    </cfRule>
    <cfRule type="containsText" dxfId="30052" priority="29931" operator="containsText" text="ALEMANIA">
      <formula>NOT(ISERROR(SEARCH("ALEMANIA",B11)))</formula>
    </cfRule>
    <cfRule type="containsText" dxfId="30051" priority="29932" operator="containsText" text="PAÍSES NÓRDICOS">
      <formula>NOT(ISERROR(SEARCH("PAÍSES NÓRDICOS",B11)))</formula>
    </cfRule>
    <cfRule type="containsText" dxfId="30050" priority="29933" operator="containsText" text="REINO UNIDO">
      <formula>NOT(ISERROR(SEARCH("REINO UNIDO",B11)))</formula>
    </cfRule>
    <cfRule type="containsText" dxfId="30049" priority="29934" operator="containsText" text="DINAMARCA">
      <formula>NOT(ISERROR(SEARCH("DINAMARCA",B11)))</formula>
    </cfRule>
    <cfRule type="containsText" dxfId="30048" priority="29935" operator="containsText" text="NORUEGA">
      <formula>NOT(ISERROR(SEARCH("NORUEGA",B11)))</formula>
    </cfRule>
    <cfRule type="containsText" dxfId="30047" priority="29936" operator="containsText" text="FINLANDIA">
      <formula>NOT(ISERROR(SEARCH("FINLANDIA",B11)))</formula>
    </cfRule>
    <cfRule type="containsText" dxfId="30046" priority="29937" operator="containsText" text="SUECIA">
      <formula>NOT(ISERROR(SEARCH("SUECIA",B11)))</formula>
    </cfRule>
  </conditionalFormatting>
  <conditionalFormatting sqref="B11">
    <cfRule type="containsText" dxfId="30045" priority="29904" operator="containsText" text="SUIZA">
      <formula>NOT(ISERROR(SEARCH("SUIZA",B11)))</formula>
    </cfRule>
    <cfRule type="containsText" dxfId="30044" priority="29905" operator="containsText" text="AUSTRIA">
      <formula>NOT(ISERROR(SEARCH("AUSTRIA",B11)))</formula>
    </cfRule>
    <cfRule type="containsText" dxfId="30043" priority="29906" operator="containsText" text="IRLANDA">
      <formula>NOT(ISERROR(SEARCH("IRLANDA",B11)))</formula>
    </cfRule>
    <cfRule type="containsText" dxfId="30042" priority="29907" operator="containsText" text="PAÍSES DEL ESTE">
      <formula>NOT(ISERROR(SEARCH("PAÍSES DEL ESTE",B11)))</formula>
    </cfRule>
    <cfRule type="containsText" dxfId="30041" priority="29908" operator="containsText" text="RUSIA">
      <formula>NOT(ISERROR(SEARCH("RUSIA",B11)))</formula>
    </cfRule>
    <cfRule type="containsText" dxfId="30040" priority="29909" operator="containsText" text="HOLANDA">
      <formula>NOT(ISERROR(SEARCH("HOLANDA",B11)))</formula>
    </cfRule>
    <cfRule type="containsText" dxfId="30039" priority="29910" operator="containsText" text="FRANCIA">
      <formula>NOT(ISERROR(SEARCH("FRANCIA",B11)))</formula>
    </cfRule>
    <cfRule type="containsText" dxfId="30038" priority="29911" operator="containsText" text="ITALIA">
      <formula>NOT(ISERROR(SEARCH("ITALIA",B11)))</formula>
    </cfRule>
    <cfRule type="containsText" dxfId="30037" priority="29912" operator="containsText" text="BÉLGICA">
      <formula>NOT(ISERROR(SEARCH("BÉLGICA",B11)))</formula>
    </cfRule>
    <cfRule type="containsText" dxfId="30036" priority="29913" operator="containsText" text="ESPAÑA">
      <formula>NOT(ISERROR(SEARCH("ESPAÑA",B11)))</formula>
    </cfRule>
    <cfRule type="containsText" dxfId="30035" priority="29914" operator="containsText" text="ALEMANIA">
      <formula>NOT(ISERROR(SEARCH("ALEMANIA",B11)))</formula>
    </cfRule>
    <cfRule type="containsText" dxfId="30034" priority="29915" operator="containsText" text="PAÍSES NÓRDICOS">
      <formula>NOT(ISERROR(SEARCH("PAÍSES NÓRDICOS",B11)))</formula>
    </cfRule>
    <cfRule type="containsText" dxfId="30033" priority="29916" operator="containsText" text="REINO UNIDO">
      <formula>NOT(ISERROR(SEARCH("REINO UNIDO",B11)))</formula>
    </cfRule>
    <cfRule type="containsText" dxfId="30032" priority="29917" operator="containsText" text="DINAMARCA">
      <formula>NOT(ISERROR(SEARCH("DINAMARCA",B11)))</formula>
    </cfRule>
    <cfRule type="containsText" dxfId="30031" priority="29918" operator="containsText" text="NORUEGA">
      <formula>NOT(ISERROR(SEARCH("NORUEGA",B11)))</formula>
    </cfRule>
    <cfRule type="containsText" dxfId="30030" priority="29919" operator="containsText" text="FINLANDIA">
      <formula>NOT(ISERROR(SEARCH("FINLANDIA",B11)))</formula>
    </cfRule>
    <cfRule type="containsText" dxfId="30029" priority="29920" operator="containsText" text="SUECIA">
      <formula>NOT(ISERROR(SEARCH("SUECIA",B11)))</formula>
    </cfRule>
  </conditionalFormatting>
  <conditionalFormatting sqref="B11">
    <cfRule type="containsText" dxfId="30028" priority="29887" operator="containsText" text="SUIZA">
      <formula>NOT(ISERROR(SEARCH("SUIZA",B11)))</formula>
    </cfRule>
    <cfRule type="containsText" dxfId="30027" priority="29888" operator="containsText" text="AUSTRIA">
      <formula>NOT(ISERROR(SEARCH("AUSTRIA",B11)))</formula>
    </cfRule>
    <cfRule type="containsText" dxfId="30026" priority="29889" operator="containsText" text="IRLANDA">
      <formula>NOT(ISERROR(SEARCH("IRLANDA",B11)))</formula>
    </cfRule>
    <cfRule type="containsText" dxfId="30025" priority="29890" operator="containsText" text="PAÍSES DEL ESTE">
      <formula>NOT(ISERROR(SEARCH("PAÍSES DEL ESTE",B11)))</formula>
    </cfRule>
    <cfRule type="containsText" dxfId="30024" priority="29891" operator="containsText" text="RUSIA">
      <formula>NOT(ISERROR(SEARCH("RUSIA",B11)))</formula>
    </cfRule>
    <cfRule type="containsText" dxfId="30023" priority="29892" operator="containsText" text="HOLANDA">
      <formula>NOT(ISERROR(SEARCH("HOLANDA",B11)))</formula>
    </cfRule>
    <cfRule type="containsText" dxfId="30022" priority="29893" operator="containsText" text="FRANCIA">
      <formula>NOT(ISERROR(SEARCH("FRANCIA",B11)))</formula>
    </cfRule>
    <cfRule type="containsText" dxfId="30021" priority="29894" operator="containsText" text="ITALIA">
      <formula>NOT(ISERROR(SEARCH("ITALIA",B11)))</formula>
    </cfRule>
    <cfRule type="containsText" dxfId="30020" priority="29895" operator="containsText" text="BÉLGICA">
      <formula>NOT(ISERROR(SEARCH("BÉLGICA",B11)))</formula>
    </cfRule>
    <cfRule type="containsText" dxfId="30019" priority="29896" operator="containsText" text="ESPAÑA">
      <formula>NOT(ISERROR(SEARCH("ESPAÑA",B11)))</formula>
    </cfRule>
    <cfRule type="containsText" dxfId="30018" priority="29897" operator="containsText" text="ALEMANIA">
      <formula>NOT(ISERROR(SEARCH("ALEMANIA",B11)))</formula>
    </cfRule>
    <cfRule type="containsText" dxfId="30017" priority="29898" operator="containsText" text="PAÍSES NÓRDICOS">
      <formula>NOT(ISERROR(SEARCH("PAÍSES NÓRDICOS",B11)))</formula>
    </cfRule>
    <cfRule type="containsText" dxfId="30016" priority="29899" operator="containsText" text="REINO UNIDO">
      <formula>NOT(ISERROR(SEARCH("REINO UNIDO",B11)))</formula>
    </cfRule>
    <cfRule type="containsText" dxfId="30015" priority="29900" operator="containsText" text="DINAMARCA">
      <formula>NOT(ISERROR(SEARCH("DINAMARCA",B11)))</formula>
    </cfRule>
    <cfRule type="containsText" dxfId="30014" priority="29901" operator="containsText" text="NORUEGA">
      <formula>NOT(ISERROR(SEARCH("NORUEGA",B11)))</formula>
    </cfRule>
    <cfRule type="containsText" dxfId="30013" priority="29902" operator="containsText" text="FINLANDIA">
      <formula>NOT(ISERROR(SEARCH("FINLANDIA",B11)))</formula>
    </cfRule>
    <cfRule type="containsText" dxfId="30012" priority="29903" operator="containsText" text="SUECIA">
      <formula>NOT(ISERROR(SEARCH("SUECIA",B11)))</formula>
    </cfRule>
  </conditionalFormatting>
  <conditionalFormatting sqref="B11">
    <cfRule type="containsText" dxfId="30011" priority="29870" operator="containsText" text="SUIZA">
      <formula>NOT(ISERROR(SEARCH("SUIZA",B11)))</formula>
    </cfRule>
    <cfRule type="containsText" dxfId="30010" priority="29871" operator="containsText" text="AUSTRIA">
      <formula>NOT(ISERROR(SEARCH("AUSTRIA",B11)))</formula>
    </cfRule>
    <cfRule type="containsText" dxfId="30009" priority="29872" operator="containsText" text="IRLANDA">
      <formula>NOT(ISERROR(SEARCH("IRLANDA",B11)))</formula>
    </cfRule>
    <cfRule type="containsText" dxfId="30008" priority="29873" operator="containsText" text="PAÍSES DEL ESTE">
      <formula>NOT(ISERROR(SEARCH("PAÍSES DEL ESTE",B11)))</formula>
    </cfRule>
    <cfRule type="containsText" dxfId="30007" priority="29874" operator="containsText" text="RUSIA">
      <formula>NOT(ISERROR(SEARCH("RUSIA",B11)))</formula>
    </cfRule>
    <cfRule type="containsText" dxfId="30006" priority="29875" operator="containsText" text="HOLANDA">
      <formula>NOT(ISERROR(SEARCH("HOLANDA",B11)))</formula>
    </cfRule>
    <cfRule type="containsText" dxfId="30005" priority="29876" operator="containsText" text="FRANCIA">
      <formula>NOT(ISERROR(SEARCH("FRANCIA",B11)))</formula>
    </cfRule>
    <cfRule type="containsText" dxfId="30004" priority="29877" operator="containsText" text="ITALIA">
      <formula>NOT(ISERROR(SEARCH("ITALIA",B11)))</formula>
    </cfRule>
    <cfRule type="containsText" dxfId="30003" priority="29878" operator="containsText" text="BÉLGICA">
      <formula>NOT(ISERROR(SEARCH("BÉLGICA",B11)))</formula>
    </cfRule>
    <cfRule type="containsText" dxfId="30002" priority="29879" operator="containsText" text="ESPAÑA">
      <formula>NOT(ISERROR(SEARCH("ESPAÑA",B11)))</formula>
    </cfRule>
    <cfRule type="containsText" dxfId="30001" priority="29880" operator="containsText" text="ALEMANIA">
      <formula>NOT(ISERROR(SEARCH("ALEMANIA",B11)))</formula>
    </cfRule>
    <cfRule type="containsText" dxfId="30000" priority="29881" operator="containsText" text="PAÍSES NÓRDICOS">
      <formula>NOT(ISERROR(SEARCH("PAÍSES NÓRDICOS",B11)))</formula>
    </cfRule>
    <cfRule type="containsText" dxfId="29999" priority="29882" operator="containsText" text="REINO UNIDO">
      <formula>NOT(ISERROR(SEARCH("REINO UNIDO",B11)))</formula>
    </cfRule>
    <cfRule type="containsText" dxfId="29998" priority="29883" operator="containsText" text="DINAMARCA">
      <formula>NOT(ISERROR(SEARCH("DINAMARCA",B11)))</formula>
    </cfRule>
    <cfRule type="containsText" dxfId="29997" priority="29884" operator="containsText" text="NORUEGA">
      <formula>NOT(ISERROR(SEARCH("NORUEGA",B11)))</formula>
    </cfRule>
    <cfRule type="containsText" dxfId="29996" priority="29885" operator="containsText" text="FINLANDIA">
      <formula>NOT(ISERROR(SEARCH("FINLANDIA",B11)))</formula>
    </cfRule>
    <cfRule type="containsText" dxfId="29995" priority="29886" operator="containsText" text="SUECIA">
      <formula>NOT(ISERROR(SEARCH("SUECIA",B11)))</formula>
    </cfRule>
  </conditionalFormatting>
  <conditionalFormatting sqref="B11">
    <cfRule type="containsText" dxfId="29994" priority="29853" operator="containsText" text="SUIZA">
      <formula>NOT(ISERROR(SEARCH("SUIZA",B11)))</formula>
    </cfRule>
    <cfRule type="containsText" dxfId="29993" priority="29854" operator="containsText" text="AUSTRIA">
      <formula>NOT(ISERROR(SEARCH("AUSTRIA",B11)))</formula>
    </cfRule>
    <cfRule type="containsText" dxfId="29992" priority="29855" operator="containsText" text="IRLANDA">
      <formula>NOT(ISERROR(SEARCH("IRLANDA",B11)))</formula>
    </cfRule>
    <cfRule type="containsText" dxfId="29991" priority="29856" operator="containsText" text="PAÍSES DEL ESTE">
      <formula>NOT(ISERROR(SEARCH("PAÍSES DEL ESTE",B11)))</formula>
    </cfRule>
    <cfRule type="containsText" dxfId="29990" priority="29857" operator="containsText" text="RUSIA">
      <formula>NOT(ISERROR(SEARCH("RUSIA",B11)))</formula>
    </cfRule>
    <cfRule type="containsText" dxfId="29989" priority="29858" operator="containsText" text="HOLANDA">
      <formula>NOT(ISERROR(SEARCH("HOLANDA",B11)))</formula>
    </cfRule>
    <cfRule type="containsText" dxfId="29988" priority="29859" operator="containsText" text="FRANCIA">
      <formula>NOT(ISERROR(SEARCH("FRANCIA",B11)))</formula>
    </cfRule>
    <cfRule type="containsText" dxfId="29987" priority="29860" operator="containsText" text="ITALIA">
      <formula>NOT(ISERROR(SEARCH("ITALIA",B11)))</formula>
    </cfRule>
    <cfRule type="containsText" dxfId="29986" priority="29861" operator="containsText" text="BÉLGICA">
      <formula>NOT(ISERROR(SEARCH("BÉLGICA",B11)))</formula>
    </cfRule>
    <cfRule type="containsText" dxfId="29985" priority="29862" operator="containsText" text="ESPAÑA">
      <formula>NOT(ISERROR(SEARCH("ESPAÑA",B11)))</formula>
    </cfRule>
    <cfRule type="containsText" dxfId="29984" priority="29863" operator="containsText" text="ALEMANIA">
      <formula>NOT(ISERROR(SEARCH("ALEMANIA",B11)))</formula>
    </cfRule>
    <cfRule type="containsText" dxfId="29983" priority="29864" operator="containsText" text="PAÍSES NÓRDICOS">
      <formula>NOT(ISERROR(SEARCH("PAÍSES NÓRDICOS",B11)))</formula>
    </cfRule>
    <cfRule type="containsText" dxfId="29982" priority="29865" operator="containsText" text="REINO UNIDO">
      <formula>NOT(ISERROR(SEARCH("REINO UNIDO",B11)))</formula>
    </cfRule>
    <cfRule type="containsText" dxfId="29981" priority="29866" operator="containsText" text="DINAMARCA">
      <formula>NOT(ISERROR(SEARCH("DINAMARCA",B11)))</formula>
    </cfRule>
    <cfRule type="containsText" dxfId="29980" priority="29867" operator="containsText" text="NORUEGA">
      <formula>NOT(ISERROR(SEARCH("NORUEGA",B11)))</formula>
    </cfRule>
    <cfRule type="containsText" dxfId="29979" priority="29868" operator="containsText" text="FINLANDIA">
      <formula>NOT(ISERROR(SEARCH("FINLANDIA",B11)))</formula>
    </cfRule>
    <cfRule type="containsText" dxfId="29978" priority="29869" operator="containsText" text="SUECIA">
      <formula>NOT(ISERROR(SEARCH("SUECIA",B11)))</formula>
    </cfRule>
  </conditionalFormatting>
  <conditionalFormatting sqref="B9:B12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9">
    <cfRule type="containsText" dxfId="29943" priority="29802" operator="containsText" text="SUIZA">
      <formula>NOT(ISERROR(SEARCH("SUIZA",B9)))</formula>
    </cfRule>
    <cfRule type="containsText" dxfId="29942" priority="29803" operator="containsText" text="AUSTRIA">
      <formula>NOT(ISERROR(SEARCH("AUSTRIA",B9)))</formula>
    </cfRule>
    <cfRule type="containsText" dxfId="29941" priority="29804" operator="containsText" text="IRLANDA">
      <formula>NOT(ISERROR(SEARCH("IRLANDA",B9)))</formula>
    </cfRule>
    <cfRule type="containsText" dxfId="29940" priority="29805" operator="containsText" text="PAÍSES DEL ESTE">
      <formula>NOT(ISERROR(SEARCH("PAÍSES DEL ESTE",B9)))</formula>
    </cfRule>
    <cfRule type="containsText" dxfId="29939" priority="29806" operator="containsText" text="RUSIA">
      <formula>NOT(ISERROR(SEARCH("RUSIA",B9)))</formula>
    </cfRule>
    <cfRule type="containsText" dxfId="29938" priority="29807" operator="containsText" text="HOLANDA">
      <formula>NOT(ISERROR(SEARCH("HOLANDA",B9)))</formula>
    </cfRule>
    <cfRule type="containsText" dxfId="29937" priority="29808" operator="containsText" text="FRANCIA">
      <formula>NOT(ISERROR(SEARCH("FRANCIA",B9)))</formula>
    </cfRule>
    <cfRule type="containsText" dxfId="29936" priority="29809" operator="containsText" text="ITALIA">
      <formula>NOT(ISERROR(SEARCH("ITALIA",B9)))</formula>
    </cfRule>
    <cfRule type="containsText" dxfId="29935" priority="29810" operator="containsText" text="BÉLGICA">
      <formula>NOT(ISERROR(SEARCH("BÉLGICA",B9)))</formula>
    </cfRule>
    <cfRule type="containsText" dxfId="29934" priority="29811" operator="containsText" text="ESPAÑA">
      <formula>NOT(ISERROR(SEARCH("ESPAÑA",B9)))</formula>
    </cfRule>
    <cfRule type="containsText" dxfId="29933" priority="29812" operator="containsText" text="ALEMANIA">
      <formula>NOT(ISERROR(SEARCH("ALEMANIA",B9)))</formula>
    </cfRule>
    <cfRule type="containsText" dxfId="29932" priority="29813" operator="containsText" text="PAÍSES NÓRDICOS">
      <formula>NOT(ISERROR(SEARCH("PAÍSES NÓRDICOS",B9)))</formula>
    </cfRule>
    <cfRule type="containsText" dxfId="29931" priority="29814" operator="containsText" text="REINO UNIDO">
      <formula>NOT(ISERROR(SEARCH("REINO UNIDO",B9)))</formula>
    </cfRule>
    <cfRule type="containsText" dxfId="29930" priority="29815" operator="containsText" text="DINAMARCA">
      <formula>NOT(ISERROR(SEARCH("DINAMARCA",B9)))</formula>
    </cfRule>
    <cfRule type="containsText" dxfId="29929" priority="29816" operator="containsText" text="NORUEGA">
      <formula>NOT(ISERROR(SEARCH("NORUEGA",B9)))</formula>
    </cfRule>
    <cfRule type="containsText" dxfId="29928" priority="29817" operator="containsText" text="FINLANDIA">
      <formula>NOT(ISERROR(SEARCH("FINLANDIA",B9)))</formula>
    </cfRule>
    <cfRule type="containsText" dxfId="29927" priority="29818" operator="containsText" text="SUECIA">
      <formula>NOT(ISERROR(SEARCH("SUECIA",B9)))</formula>
    </cfRule>
  </conditionalFormatting>
  <conditionalFormatting sqref="B9">
    <cfRule type="containsText" dxfId="29926" priority="29785" operator="containsText" text="SUIZA">
      <formula>NOT(ISERROR(SEARCH("SUIZA",B9)))</formula>
    </cfRule>
    <cfRule type="containsText" dxfId="29925" priority="29786" operator="containsText" text="AUSTRIA">
      <formula>NOT(ISERROR(SEARCH("AUSTRIA",B9)))</formula>
    </cfRule>
    <cfRule type="containsText" dxfId="29924" priority="29787" operator="containsText" text="IRLANDA">
      <formula>NOT(ISERROR(SEARCH("IRLANDA",B9)))</formula>
    </cfRule>
    <cfRule type="containsText" dxfId="29923" priority="29788" operator="containsText" text="PAÍSES DEL ESTE">
      <formula>NOT(ISERROR(SEARCH("PAÍSES DEL ESTE",B9)))</formula>
    </cfRule>
    <cfRule type="containsText" dxfId="29922" priority="29789" operator="containsText" text="RUSIA">
      <formula>NOT(ISERROR(SEARCH("RUSIA",B9)))</formula>
    </cfRule>
    <cfRule type="containsText" dxfId="29921" priority="29790" operator="containsText" text="HOLANDA">
      <formula>NOT(ISERROR(SEARCH("HOLANDA",B9)))</formula>
    </cfRule>
    <cfRule type="containsText" dxfId="29920" priority="29791" operator="containsText" text="FRANCIA">
      <formula>NOT(ISERROR(SEARCH("FRANCIA",B9)))</formula>
    </cfRule>
    <cfRule type="containsText" dxfId="29919" priority="29792" operator="containsText" text="ITALIA">
      <formula>NOT(ISERROR(SEARCH("ITALIA",B9)))</formula>
    </cfRule>
    <cfRule type="containsText" dxfId="29918" priority="29793" operator="containsText" text="BÉLGICA">
      <formula>NOT(ISERROR(SEARCH("BÉLGICA",B9)))</formula>
    </cfRule>
    <cfRule type="containsText" dxfId="29917" priority="29794" operator="containsText" text="ESPAÑA">
      <formula>NOT(ISERROR(SEARCH("ESPAÑA",B9)))</formula>
    </cfRule>
    <cfRule type="containsText" dxfId="29916" priority="29795" operator="containsText" text="ALEMANIA">
      <formula>NOT(ISERROR(SEARCH("ALEMANIA",B9)))</formula>
    </cfRule>
    <cfRule type="containsText" dxfId="29915" priority="29796" operator="containsText" text="PAÍSES NÓRDICOS">
      <formula>NOT(ISERROR(SEARCH("PAÍSES NÓRDICOS",B9)))</formula>
    </cfRule>
    <cfRule type="containsText" dxfId="29914" priority="29797" operator="containsText" text="REINO UNIDO">
      <formula>NOT(ISERROR(SEARCH("REINO UNIDO",B9)))</formula>
    </cfRule>
    <cfRule type="containsText" dxfId="29913" priority="29798" operator="containsText" text="DINAMARCA">
      <formula>NOT(ISERROR(SEARCH("DINAMARCA",B9)))</formula>
    </cfRule>
    <cfRule type="containsText" dxfId="29912" priority="29799" operator="containsText" text="NORUEGA">
      <formula>NOT(ISERROR(SEARCH("NORUEGA",B9)))</formula>
    </cfRule>
    <cfRule type="containsText" dxfId="29911" priority="29800" operator="containsText" text="FINLANDIA">
      <formula>NOT(ISERROR(SEARCH("FINLANDIA",B9)))</formula>
    </cfRule>
    <cfRule type="containsText" dxfId="29910" priority="29801" operator="containsText" text="SUECIA">
      <formula>NOT(ISERROR(SEARCH("SUECIA",B9)))</formula>
    </cfRule>
  </conditionalFormatting>
  <conditionalFormatting sqref="B9">
    <cfRule type="containsText" dxfId="29909" priority="29768" operator="containsText" text="SUIZA">
      <formula>NOT(ISERROR(SEARCH("SUIZA",B9)))</formula>
    </cfRule>
    <cfRule type="containsText" dxfId="29908" priority="29769" operator="containsText" text="AUSTRIA">
      <formula>NOT(ISERROR(SEARCH("AUSTRIA",B9)))</formula>
    </cfRule>
    <cfRule type="containsText" dxfId="29907" priority="29770" operator="containsText" text="IRLANDA">
      <formula>NOT(ISERROR(SEARCH("IRLANDA",B9)))</formula>
    </cfRule>
    <cfRule type="containsText" dxfId="29906" priority="29771" operator="containsText" text="PAÍSES DEL ESTE">
      <formula>NOT(ISERROR(SEARCH("PAÍSES DEL ESTE",B9)))</formula>
    </cfRule>
    <cfRule type="containsText" dxfId="29905" priority="29772" operator="containsText" text="RUSIA">
      <formula>NOT(ISERROR(SEARCH("RUSIA",B9)))</formula>
    </cfRule>
    <cfRule type="containsText" dxfId="29904" priority="29773" operator="containsText" text="HOLANDA">
      <formula>NOT(ISERROR(SEARCH("HOLANDA",B9)))</formula>
    </cfRule>
    <cfRule type="containsText" dxfId="29903" priority="29774" operator="containsText" text="FRANCIA">
      <formula>NOT(ISERROR(SEARCH("FRANCIA",B9)))</formula>
    </cfRule>
    <cfRule type="containsText" dxfId="29902" priority="29775" operator="containsText" text="ITALIA">
      <formula>NOT(ISERROR(SEARCH("ITALIA",B9)))</formula>
    </cfRule>
    <cfRule type="containsText" dxfId="29901" priority="29776" operator="containsText" text="BÉLGICA">
      <formula>NOT(ISERROR(SEARCH("BÉLGICA",B9)))</formula>
    </cfRule>
    <cfRule type="containsText" dxfId="29900" priority="29777" operator="containsText" text="ESPAÑA">
      <formula>NOT(ISERROR(SEARCH("ESPAÑA",B9)))</formula>
    </cfRule>
    <cfRule type="containsText" dxfId="29899" priority="29778" operator="containsText" text="ALEMANIA">
      <formula>NOT(ISERROR(SEARCH("ALEMANIA",B9)))</formula>
    </cfRule>
    <cfRule type="containsText" dxfId="29898" priority="29779" operator="containsText" text="PAÍSES NÓRDICOS">
      <formula>NOT(ISERROR(SEARCH("PAÍSES NÓRDICOS",B9)))</formula>
    </cfRule>
    <cfRule type="containsText" dxfId="29897" priority="29780" operator="containsText" text="REINO UNIDO">
      <formula>NOT(ISERROR(SEARCH("REINO UNIDO",B9)))</formula>
    </cfRule>
    <cfRule type="containsText" dxfId="29896" priority="29781" operator="containsText" text="DINAMARCA">
      <formula>NOT(ISERROR(SEARCH("DINAMARCA",B9)))</formula>
    </cfRule>
    <cfRule type="containsText" dxfId="29895" priority="29782" operator="containsText" text="NORUEGA">
      <formula>NOT(ISERROR(SEARCH("NORUEGA",B9)))</formula>
    </cfRule>
    <cfRule type="containsText" dxfId="29894" priority="29783" operator="containsText" text="FINLANDIA">
      <formula>NOT(ISERROR(SEARCH("FINLANDIA",B9)))</formula>
    </cfRule>
    <cfRule type="containsText" dxfId="29893" priority="29784" operator="containsText" text="SUECIA">
      <formula>NOT(ISERROR(SEARCH("SUECIA",B9)))</formula>
    </cfRule>
  </conditionalFormatting>
  <conditionalFormatting sqref="B9">
    <cfRule type="containsText" dxfId="29892" priority="29751" operator="containsText" text="SUIZA">
      <formula>NOT(ISERROR(SEARCH("SUIZA",B9)))</formula>
    </cfRule>
    <cfRule type="containsText" dxfId="29891" priority="29752" operator="containsText" text="AUSTRIA">
      <formula>NOT(ISERROR(SEARCH("AUSTRIA",B9)))</formula>
    </cfRule>
    <cfRule type="containsText" dxfId="29890" priority="29753" operator="containsText" text="IRLANDA">
      <formula>NOT(ISERROR(SEARCH("IRLANDA",B9)))</formula>
    </cfRule>
    <cfRule type="containsText" dxfId="29889" priority="29754" operator="containsText" text="PAÍSES DEL ESTE">
      <formula>NOT(ISERROR(SEARCH("PAÍSES DEL ESTE",B9)))</formula>
    </cfRule>
    <cfRule type="containsText" dxfId="29888" priority="29755" operator="containsText" text="RUSIA">
      <formula>NOT(ISERROR(SEARCH("RUSIA",B9)))</formula>
    </cfRule>
    <cfRule type="containsText" dxfId="29887" priority="29756" operator="containsText" text="HOLANDA">
      <formula>NOT(ISERROR(SEARCH("HOLANDA",B9)))</formula>
    </cfRule>
    <cfRule type="containsText" dxfId="29886" priority="29757" operator="containsText" text="FRANCIA">
      <formula>NOT(ISERROR(SEARCH("FRANCIA",B9)))</formula>
    </cfRule>
    <cfRule type="containsText" dxfId="29885" priority="29758" operator="containsText" text="ITALIA">
      <formula>NOT(ISERROR(SEARCH("ITALIA",B9)))</formula>
    </cfRule>
    <cfRule type="containsText" dxfId="29884" priority="29759" operator="containsText" text="BÉLGICA">
      <formula>NOT(ISERROR(SEARCH("BÉLGICA",B9)))</formula>
    </cfRule>
    <cfRule type="containsText" dxfId="29883" priority="29760" operator="containsText" text="ESPAÑA">
      <formula>NOT(ISERROR(SEARCH("ESPAÑA",B9)))</formula>
    </cfRule>
    <cfRule type="containsText" dxfId="29882" priority="29761" operator="containsText" text="ALEMANIA">
      <formula>NOT(ISERROR(SEARCH("ALEMANIA",B9)))</formula>
    </cfRule>
    <cfRule type="containsText" dxfId="29881" priority="29762" operator="containsText" text="PAÍSES NÓRDICOS">
      <formula>NOT(ISERROR(SEARCH("PAÍSES NÓRDICOS",B9)))</formula>
    </cfRule>
    <cfRule type="containsText" dxfId="29880" priority="29763" operator="containsText" text="REINO UNIDO">
      <formula>NOT(ISERROR(SEARCH("REINO UNIDO",B9)))</formula>
    </cfRule>
    <cfRule type="containsText" dxfId="29879" priority="29764" operator="containsText" text="DINAMARCA">
      <formula>NOT(ISERROR(SEARCH("DINAMARCA",B9)))</formula>
    </cfRule>
    <cfRule type="containsText" dxfId="29878" priority="29765" operator="containsText" text="NORUEGA">
      <formula>NOT(ISERROR(SEARCH("NORUEGA",B9)))</formula>
    </cfRule>
    <cfRule type="containsText" dxfId="29877" priority="29766" operator="containsText" text="FINLANDIA">
      <formula>NOT(ISERROR(SEARCH("FINLANDIA",B9)))</formula>
    </cfRule>
    <cfRule type="containsText" dxfId="29876" priority="29767" operator="containsText" text="SUECIA">
      <formula>NOT(ISERROR(SEARCH("SUECIA",B9)))</formula>
    </cfRule>
  </conditionalFormatting>
  <conditionalFormatting sqref="B9">
    <cfRule type="containsText" dxfId="29875" priority="29734" operator="containsText" text="SUIZA">
      <formula>NOT(ISERROR(SEARCH("SUIZA",B9)))</formula>
    </cfRule>
    <cfRule type="containsText" dxfId="29874" priority="29735" operator="containsText" text="AUSTRIA">
      <formula>NOT(ISERROR(SEARCH("AUSTRIA",B9)))</formula>
    </cfRule>
    <cfRule type="containsText" dxfId="29873" priority="29736" operator="containsText" text="IRLANDA">
      <formula>NOT(ISERROR(SEARCH("IRLANDA",B9)))</formula>
    </cfRule>
    <cfRule type="containsText" dxfId="29872" priority="29737" operator="containsText" text="PAÍSES DEL ESTE">
      <formula>NOT(ISERROR(SEARCH("PAÍSES DEL ESTE",B9)))</formula>
    </cfRule>
    <cfRule type="containsText" dxfId="29871" priority="29738" operator="containsText" text="RUSIA">
      <formula>NOT(ISERROR(SEARCH("RUSIA",B9)))</formula>
    </cfRule>
    <cfRule type="containsText" dxfId="29870" priority="29739" operator="containsText" text="HOLANDA">
      <formula>NOT(ISERROR(SEARCH("HOLANDA",B9)))</formula>
    </cfRule>
    <cfRule type="containsText" dxfId="29869" priority="29740" operator="containsText" text="FRANCIA">
      <formula>NOT(ISERROR(SEARCH("FRANCIA",B9)))</formula>
    </cfRule>
    <cfRule type="containsText" dxfId="29868" priority="29741" operator="containsText" text="ITALIA">
      <formula>NOT(ISERROR(SEARCH("ITALIA",B9)))</formula>
    </cfRule>
    <cfRule type="containsText" dxfId="29867" priority="29742" operator="containsText" text="BÉLGICA">
      <formula>NOT(ISERROR(SEARCH("BÉLGICA",B9)))</formula>
    </cfRule>
    <cfRule type="containsText" dxfId="29866" priority="29743" operator="containsText" text="ESPAÑA">
      <formula>NOT(ISERROR(SEARCH("ESPAÑA",B9)))</formula>
    </cfRule>
    <cfRule type="containsText" dxfId="29865" priority="29744" operator="containsText" text="ALEMANIA">
      <formula>NOT(ISERROR(SEARCH("ALEMANIA",B9)))</formula>
    </cfRule>
    <cfRule type="containsText" dxfId="29864" priority="29745" operator="containsText" text="PAÍSES NÓRDICOS">
      <formula>NOT(ISERROR(SEARCH("PAÍSES NÓRDICOS",B9)))</formula>
    </cfRule>
    <cfRule type="containsText" dxfId="29863" priority="29746" operator="containsText" text="REINO UNIDO">
      <formula>NOT(ISERROR(SEARCH("REINO UNIDO",B9)))</formula>
    </cfRule>
    <cfRule type="containsText" dxfId="29862" priority="29747" operator="containsText" text="DINAMARCA">
      <formula>NOT(ISERROR(SEARCH("DINAMARCA",B9)))</formula>
    </cfRule>
    <cfRule type="containsText" dxfId="29861" priority="29748" operator="containsText" text="NORUEGA">
      <formula>NOT(ISERROR(SEARCH("NORUEGA",B9)))</formula>
    </cfRule>
    <cfRule type="containsText" dxfId="29860" priority="29749" operator="containsText" text="FINLANDIA">
      <formula>NOT(ISERROR(SEARCH("FINLANDIA",B9)))</formula>
    </cfRule>
    <cfRule type="containsText" dxfId="29859" priority="29750" operator="containsText" text="SUECIA">
      <formula>NOT(ISERROR(SEARCH("SUECIA",B9)))</formula>
    </cfRule>
  </conditionalFormatting>
  <conditionalFormatting sqref="B9">
    <cfRule type="containsText" dxfId="29858" priority="29717" operator="containsText" text="SUIZA">
      <formula>NOT(ISERROR(SEARCH("SUIZA",B9)))</formula>
    </cfRule>
    <cfRule type="containsText" dxfId="29857" priority="29718" operator="containsText" text="AUSTRIA">
      <formula>NOT(ISERROR(SEARCH("AUSTRIA",B9)))</formula>
    </cfRule>
    <cfRule type="containsText" dxfId="29856" priority="29719" operator="containsText" text="IRLANDA">
      <formula>NOT(ISERROR(SEARCH("IRLANDA",B9)))</formula>
    </cfRule>
    <cfRule type="containsText" dxfId="29855" priority="29720" operator="containsText" text="PAÍSES DEL ESTE">
      <formula>NOT(ISERROR(SEARCH("PAÍSES DEL ESTE",B9)))</formula>
    </cfRule>
    <cfRule type="containsText" dxfId="29854" priority="29721" operator="containsText" text="RUSIA">
      <formula>NOT(ISERROR(SEARCH("RUSIA",B9)))</formula>
    </cfRule>
    <cfRule type="containsText" dxfId="29853" priority="29722" operator="containsText" text="HOLANDA">
      <formula>NOT(ISERROR(SEARCH("HOLANDA",B9)))</formula>
    </cfRule>
    <cfRule type="containsText" dxfId="29852" priority="29723" operator="containsText" text="FRANCIA">
      <formula>NOT(ISERROR(SEARCH("FRANCIA",B9)))</formula>
    </cfRule>
    <cfRule type="containsText" dxfId="29851" priority="29724" operator="containsText" text="ITALIA">
      <formula>NOT(ISERROR(SEARCH("ITALIA",B9)))</formula>
    </cfRule>
    <cfRule type="containsText" dxfId="29850" priority="29725" operator="containsText" text="BÉLGICA">
      <formula>NOT(ISERROR(SEARCH("BÉLGICA",B9)))</formula>
    </cfRule>
    <cfRule type="containsText" dxfId="29849" priority="29726" operator="containsText" text="ESPAÑA">
      <formula>NOT(ISERROR(SEARCH("ESPAÑA",B9)))</formula>
    </cfRule>
    <cfRule type="containsText" dxfId="29848" priority="29727" operator="containsText" text="ALEMANIA">
      <formula>NOT(ISERROR(SEARCH("ALEMANIA",B9)))</formula>
    </cfRule>
    <cfRule type="containsText" dxfId="29847" priority="29728" operator="containsText" text="PAÍSES NÓRDICOS">
      <formula>NOT(ISERROR(SEARCH("PAÍSES NÓRDICOS",B9)))</formula>
    </cfRule>
    <cfRule type="containsText" dxfId="29846" priority="29729" operator="containsText" text="REINO UNIDO">
      <formula>NOT(ISERROR(SEARCH("REINO UNIDO",B9)))</formula>
    </cfRule>
    <cfRule type="containsText" dxfId="29845" priority="29730" operator="containsText" text="DINAMARCA">
      <formula>NOT(ISERROR(SEARCH("DINAMARCA",B9)))</formula>
    </cfRule>
    <cfRule type="containsText" dxfId="29844" priority="29731" operator="containsText" text="NORUEGA">
      <formula>NOT(ISERROR(SEARCH("NORUEGA",B9)))</formula>
    </cfRule>
    <cfRule type="containsText" dxfId="29843" priority="29732" operator="containsText" text="FINLANDIA">
      <formula>NOT(ISERROR(SEARCH("FINLANDIA",B9)))</formula>
    </cfRule>
    <cfRule type="containsText" dxfId="29842" priority="29733" operator="containsText" text="SUECIA">
      <formula>NOT(ISERROR(SEARCH("SUECIA",B9)))</formula>
    </cfRule>
  </conditionalFormatting>
  <conditionalFormatting sqref="B9">
    <cfRule type="containsText" dxfId="29841" priority="29700" operator="containsText" text="SUIZA">
      <formula>NOT(ISERROR(SEARCH("SUIZA",B9)))</formula>
    </cfRule>
    <cfRule type="containsText" dxfId="29840" priority="29701" operator="containsText" text="AUSTRIA">
      <formula>NOT(ISERROR(SEARCH("AUSTRIA",B9)))</formula>
    </cfRule>
    <cfRule type="containsText" dxfId="29839" priority="29702" operator="containsText" text="IRLANDA">
      <formula>NOT(ISERROR(SEARCH("IRLANDA",B9)))</formula>
    </cfRule>
    <cfRule type="containsText" dxfId="29838" priority="29703" operator="containsText" text="PAÍSES DEL ESTE">
      <formula>NOT(ISERROR(SEARCH("PAÍSES DEL ESTE",B9)))</formula>
    </cfRule>
    <cfRule type="containsText" dxfId="29837" priority="29704" operator="containsText" text="RUSIA">
      <formula>NOT(ISERROR(SEARCH("RUSIA",B9)))</formula>
    </cfRule>
    <cfRule type="containsText" dxfId="29836" priority="29705" operator="containsText" text="HOLANDA">
      <formula>NOT(ISERROR(SEARCH("HOLANDA",B9)))</formula>
    </cfRule>
    <cfRule type="containsText" dxfId="29835" priority="29706" operator="containsText" text="FRANCIA">
      <formula>NOT(ISERROR(SEARCH("FRANCIA",B9)))</formula>
    </cfRule>
    <cfRule type="containsText" dxfId="29834" priority="29707" operator="containsText" text="ITALIA">
      <formula>NOT(ISERROR(SEARCH("ITALIA",B9)))</formula>
    </cfRule>
    <cfRule type="containsText" dxfId="29833" priority="29708" operator="containsText" text="BÉLGICA">
      <formula>NOT(ISERROR(SEARCH("BÉLGICA",B9)))</formula>
    </cfRule>
    <cfRule type="containsText" dxfId="29832" priority="29709" operator="containsText" text="ESPAÑA">
      <formula>NOT(ISERROR(SEARCH("ESPAÑA",B9)))</formula>
    </cfRule>
    <cfRule type="containsText" dxfId="29831" priority="29710" operator="containsText" text="ALEMANIA">
      <formula>NOT(ISERROR(SEARCH("ALEMANIA",B9)))</formula>
    </cfRule>
    <cfRule type="containsText" dxfId="29830" priority="29711" operator="containsText" text="PAÍSES NÓRDICOS">
      <formula>NOT(ISERROR(SEARCH("PAÍSES NÓRDICOS",B9)))</formula>
    </cfRule>
    <cfRule type="containsText" dxfId="29829" priority="29712" operator="containsText" text="REINO UNIDO">
      <formula>NOT(ISERROR(SEARCH("REINO UNIDO",B9)))</formula>
    </cfRule>
    <cfRule type="containsText" dxfId="29828" priority="29713" operator="containsText" text="DINAMARCA">
      <formula>NOT(ISERROR(SEARCH("DINAMARCA",B9)))</formula>
    </cfRule>
    <cfRule type="containsText" dxfId="29827" priority="29714" operator="containsText" text="NORUEGA">
      <formula>NOT(ISERROR(SEARCH("NORUEGA",B9)))</formula>
    </cfRule>
    <cfRule type="containsText" dxfId="29826" priority="29715" operator="containsText" text="FINLANDIA">
      <formula>NOT(ISERROR(SEARCH("FINLANDIA",B9)))</formula>
    </cfRule>
    <cfRule type="containsText" dxfId="29825" priority="29716" operator="containsText" text="SUECIA">
      <formula>NOT(ISERROR(SEARCH("SUECIA",B9)))</formula>
    </cfRule>
  </conditionalFormatting>
  <conditionalFormatting sqref="B9">
    <cfRule type="containsText" dxfId="29824" priority="29683" operator="containsText" text="SUIZA">
      <formula>NOT(ISERROR(SEARCH("SUIZA",B9)))</formula>
    </cfRule>
    <cfRule type="containsText" dxfId="29823" priority="29684" operator="containsText" text="AUSTRIA">
      <formula>NOT(ISERROR(SEARCH("AUSTRIA",B9)))</formula>
    </cfRule>
    <cfRule type="containsText" dxfId="29822" priority="29685" operator="containsText" text="IRLANDA">
      <formula>NOT(ISERROR(SEARCH("IRLANDA",B9)))</formula>
    </cfRule>
    <cfRule type="containsText" dxfId="29821" priority="29686" operator="containsText" text="PAÍSES DEL ESTE">
      <formula>NOT(ISERROR(SEARCH("PAÍSES DEL ESTE",B9)))</formula>
    </cfRule>
    <cfRule type="containsText" dxfId="29820" priority="29687" operator="containsText" text="RUSIA">
      <formula>NOT(ISERROR(SEARCH("RUSIA",B9)))</formula>
    </cfRule>
    <cfRule type="containsText" dxfId="29819" priority="29688" operator="containsText" text="HOLANDA">
      <formula>NOT(ISERROR(SEARCH("HOLANDA",B9)))</formula>
    </cfRule>
    <cfRule type="containsText" dxfId="29818" priority="29689" operator="containsText" text="FRANCIA">
      <formula>NOT(ISERROR(SEARCH("FRANCIA",B9)))</formula>
    </cfRule>
    <cfRule type="containsText" dxfId="29817" priority="29690" operator="containsText" text="ITALIA">
      <formula>NOT(ISERROR(SEARCH("ITALIA",B9)))</formula>
    </cfRule>
    <cfRule type="containsText" dxfId="29816" priority="29691" operator="containsText" text="BÉLGICA">
      <formula>NOT(ISERROR(SEARCH("BÉLGICA",B9)))</formula>
    </cfRule>
    <cfRule type="containsText" dxfId="29815" priority="29692" operator="containsText" text="ESPAÑA">
      <formula>NOT(ISERROR(SEARCH("ESPAÑA",B9)))</formula>
    </cfRule>
    <cfRule type="containsText" dxfId="29814" priority="29693" operator="containsText" text="ALEMANIA">
      <formula>NOT(ISERROR(SEARCH("ALEMANIA",B9)))</formula>
    </cfRule>
    <cfRule type="containsText" dxfId="29813" priority="29694" operator="containsText" text="PAÍSES NÓRDICOS">
      <formula>NOT(ISERROR(SEARCH("PAÍSES NÓRDICOS",B9)))</formula>
    </cfRule>
    <cfRule type="containsText" dxfId="29812" priority="29695" operator="containsText" text="REINO UNIDO">
      <formula>NOT(ISERROR(SEARCH("REINO UNIDO",B9)))</formula>
    </cfRule>
    <cfRule type="containsText" dxfId="29811" priority="29696" operator="containsText" text="DINAMARCA">
      <formula>NOT(ISERROR(SEARCH("DINAMARCA",B9)))</formula>
    </cfRule>
    <cfRule type="containsText" dxfId="29810" priority="29697" operator="containsText" text="NORUEGA">
      <formula>NOT(ISERROR(SEARCH("NORUEGA",B9)))</formula>
    </cfRule>
    <cfRule type="containsText" dxfId="29809" priority="29698" operator="containsText" text="FINLANDIA">
      <formula>NOT(ISERROR(SEARCH("FINLANDIA",B9)))</formula>
    </cfRule>
    <cfRule type="containsText" dxfId="29808" priority="29699" operator="containsText" text="SUECIA">
      <formula>NOT(ISERROR(SEARCH("SUECIA",B9)))</formula>
    </cfRule>
  </conditionalFormatting>
  <conditionalFormatting sqref="B9">
    <cfRule type="containsText" dxfId="29807" priority="29666" operator="containsText" text="SUIZA">
      <formula>NOT(ISERROR(SEARCH("SUIZA",B9)))</formula>
    </cfRule>
    <cfRule type="containsText" dxfId="29806" priority="29667" operator="containsText" text="AUSTRIA">
      <formula>NOT(ISERROR(SEARCH("AUSTRIA",B9)))</formula>
    </cfRule>
    <cfRule type="containsText" dxfId="29805" priority="29668" operator="containsText" text="IRLANDA">
      <formula>NOT(ISERROR(SEARCH("IRLANDA",B9)))</formula>
    </cfRule>
    <cfRule type="containsText" dxfId="29804" priority="29669" operator="containsText" text="PAÍSES DEL ESTE">
      <formula>NOT(ISERROR(SEARCH("PAÍSES DEL ESTE",B9)))</formula>
    </cfRule>
    <cfRule type="containsText" dxfId="29803" priority="29670" operator="containsText" text="RUSIA">
      <formula>NOT(ISERROR(SEARCH("RUSIA",B9)))</formula>
    </cfRule>
    <cfRule type="containsText" dxfId="29802" priority="29671" operator="containsText" text="HOLANDA">
      <formula>NOT(ISERROR(SEARCH("HOLANDA",B9)))</formula>
    </cfRule>
    <cfRule type="containsText" dxfId="29801" priority="29672" operator="containsText" text="FRANCIA">
      <formula>NOT(ISERROR(SEARCH("FRANCIA",B9)))</formula>
    </cfRule>
    <cfRule type="containsText" dxfId="29800" priority="29673" operator="containsText" text="ITALIA">
      <formula>NOT(ISERROR(SEARCH("ITALIA",B9)))</formula>
    </cfRule>
    <cfRule type="containsText" dxfId="29799" priority="29674" operator="containsText" text="BÉLGICA">
      <formula>NOT(ISERROR(SEARCH("BÉLGICA",B9)))</formula>
    </cfRule>
    <cfRule type="containsText" dxfId="29798" priority="29675" operator="containsText" text="ESPAÑA">
      <formula>NOT(ISERROR(SEARCH("ESPAÑA",B9)))</formula>
    </cfRule>
    <cfRule type="containsText" dxfId="29797" priority="29676" operator="containsText" text="ALEMANIA">
      <formula>NOT(ISERROR(SEARCH("ALEMANIA",B9)))</formula>
    </cfRule>
    <cfRule type="containsText" dxfId="29796" priority="29677" operator="containsText" text="PAÍSES NÓRDICOS">
      <formula>NOT(ISERROR(SEARCH("PAÍSES NÓRDICOS",B9)))</formula>
    </cfRule>
    <cfRule type="containsText" dxfId="29795" priority="29678" operator="containsText" text="REINO UNIDO">
      <formula>NOT(ISERROR(SEARCH("REINO UNIDO",B9)))</formula>
    </cfRule>
    <cfRule type="containsText" dxfId="29794" priority="29679" operator="containsText" text="DINAMARCA">
      <formula>NOT(ISERROR(SEARCH("DINAMARCA",B9)))</formula>
    </cfRule>
    <cfRule type="containsText" dxfId="29793" priority="29680" operator="containsText" text="NORUEGA">
      <formula>NOT(ISERROR(SEARCH("NORUEGA",B9)))</formula>
    </cfRule>
    <cfRule type="containsText" dxfId="29792" priority="29681" operator="containsText" text="FINLANDIA">
      <formula>NOT(ISERROR(SEARCH("FINLANDIA",B9)))</formula>
    </cfRule>
    <cfRule type="containsText" dxfId="29791" priority="29682" operator="containsText" text="SUECIA">
      <formula>NOT(ISERROR(SEARCH("SUECIA",B9)))</formula>
    </cfRule>
  </conditionalFormatting>
  <conditionalFormatting sqref="B9">
    <cfRule type="containsText" dxfId="29790" priority="29649" operator="containsText" text="SUIZA">
      <formula>NOT(ISERROR(SEARCH("SUIZA",B9)))</formula>
    </cfRule>
    <cfRule type="containsText" dxfId="29789" priority="29650" operator="containsText" text="AUSTRIA">
      <formula>NOT(ISERROR(SEARCH("AUSTRIA",B9)))</formula>
    </cfRule>
    <cfRule type="containsText" dxfId="29788" priority="29651" operator="containsText" text="IRLANDA">
      <formula>NOT(ISERROR(SEARCH("IRLANDA",B9)))</formula>
    </cfRule>
    <cfRule type="containsText" dxfId="29787" priority="29652" operator="containsText" text="PAÍSES DEL ESTE">
      <formula>NOT(ISERROR(SEARCH("PAÍSES DEL ESTE",B9)))</formula>
    </cfRule>
    <cfRule type="containsText" dxfId="29786" priority="29653" operator="containsText" text="RUSIA">
      <formula>NOT(ISERROR(SEARCH("RUSIA",B9)))</formula>
    </cfRule>
    <cfRule type="containsText" dxfId="29785" priority="29654" operator="containsText" text="HOLANDA">
      <formula>NOT(ISERROR(SEARCH("HOLANDA",B9)))</formula>
    </cfRule>
    <cfRule type="containsText" dxfId="29784" priority="29655" operator="containsText" text="FRANCIA">
      <formula>NOT(ISERROR(SEARCH("FRANCIA",B9)))</formula>
    </cfRule>
    <cfRule type="containsText" dxfId="29783" priority="29656" operator="containsText" text="ITALIA">
      <formula>NOT(ISERROR(SEARCH("ITALIA",B9)))</formula>
    </cfRule>
    <cfRule type="containsText" dxfId="29782" priority="29657" operator="containsText" text="BÉLGICA">
      <formula>NOT(ISERROR(SEARCH("BÉLGICA",B9)))</formula>
    </cfRule>
    <cfRule type="containsText" dxfId="29781" priority="29658" operator="containsText" text="ESPAÑA">
      <formula>NOT(ISERROR(SEARCH("ESPAÑA",B9)))</formula>
    </cfRule>
    <cfRule type="containsText" dxfId="29780" priority="29659" operator="containsText" text="ALEMANIA">
      <formula>NOT(ISERROR(SEARCH("ALEMANIA",B9)))</formula>
    </cfRule>
    <cfRule type="containsText" dxfId="29779" priority="29660" operator="containsText" text="PAÍSES NÓRDICOS">
      <formula>NOT(ISERROR(SEARCH("PAÍSES NÓRDICOS",B9)))</formula>
    </cfRule>
    <cfRule type="containsText" dxfId="29778" priority="29661" operator="containsText" text="REINO UNIDO">
      <formula>NOT(ISERROR(SEARCH("REINO UNIDO",B9)))</formula>
    </cfRule>
    <cfRule type="containsText" dxfId="29777" priority="29662" operator="containsText" text="DINAMARCA">
      <formula>NOT(ISERROR(SEARCH("DINAMARCA",B9)))</formula>
    </cfRule>
    <cfRule type="containsText" dxfId="29776" priority="29663" operator="containsText" text="NORUEGA">
      <formula>NOT(ISERROR(SEARCH("NORUEGA",B9)))</formula>
    </cfRule>
    <cfRule type="containsText" dxfId="29775" priority="29664" operator="containsText" text="FINLANDIA">
      <formula>NOT(ISERROR(SEARCH("FINLANDIA",B9)))</formula>
    </cfRule>
    <cfRule type="containsText" dxfId="29774" priority="29665" operator="containsText" text="SUECIA">
      <formula>NOT(ISERROR(SEARCH("SUECIA",B9)))</formula>
    </cfRule>
  </conditionalFormatting>
  <conditionalFormatting sqref="B9:B10">
    <cfRule type="containsText" dxfId="29773" priority="29632" operator="containsText" text="SUIZA">
      <formula>NOT(ISERROR(SEARCH("SUIZA",B9)))</formula>
    </cfRule>
    <cfRule type="containsText" dxfId="29772" priority="29633" operator="containsText" text="AUSTRIA">
      <formula>NOT(ISERROR(SEARCH("AUSTRIA",B9)))</formula>
    </cfRule>
    <cfRule type="containsText" dxfId="29771" priority="29634" operator="containsText" text="IRLANDA">
      <formula>NOT(ISERROR(SEARCH("IRLANDA",B9)))</formula>
    </cfRule>
    <cfRule type="containsText" dxfId="29770" priority="29635" operator="containsText" text="PAÍSES DEL ESTE">
      <formula>NOT(ISERROR(SEARCH("PAÍSES DEL ESTE",B9)))</formula>
    </cfRule>
    <cfRule type="containsText" dxfId="29769" priority="29636" operator="containsText" text="RUSIA">
      <formula>NOT(ISERROR(SEARCH("RUSIA",B9)))</formula>
    </cfRule>
    <cfRule type="containsText" dxfId="29768" priority="29637" operator="containsText" text="HOLANDA">
      <formula>NOT(ISERROR(SEARCH("HOLANDA",B9)))</formula>
    </cfRule>
    <cfRule type="containsText" dxfId="29767" priority="29638" operator="containsText" text="FRANCIA">
      <formula>NOT(ISERROR(SEARCH("FRANCIA",B9)))</formula>
    </cfRule>
    <cfRule type="containsText" dxfId="29766" priority="29639" operator="containsText" text="ITALIA">
      <formula>NOT(ISERROR(SEARCH("ITALIA",B9)))</formula>
    </cfRule>
    <cfRule type="containsText" dxfId="29765" priority="29640" operator="containsText" text="BÉLGICA">
      <formula>NOT(ISERROR(SEARCH("BÉLGICA",B9)))</formula>
    </cfRule>
    <cfRule type="containsText" dxfId="29764" priority="29641" operator="containsText" text="ESPAÑA">
      <formula>NOT(ISERROR(SEARCH("ESPAÑA",B9)))</formula>
    </cfRule>
    <cfRule type="containsText" dxfId="29763" priority="29642" operator="containsText" text="ALEMANIA">
      <formula>NOT(ISERROR(SEARCH("ALEMANIA",B9)))</formula>
    </cfRule>
    <cfRule type="containsText" dxfId="29762" priority="29643" operator="containsText" text="PAÍSES NÓRDICOS">
      <formula>NOT(ISERROR(SEARCH("PAÍSES NÓRDICOS",B9)))</formula>
    </cfRule>
    <cfRule type="containsText" dxfId="29761" priority="29644" operator="containsText" text="REINO UNIDO">
      <formula>NOT(ISERROR(SEARCH("REINO UNIDO",B9)))</formula>
    </cfRule>
    <cfRule type="containsText" dxfId="29760" priority="29645" operator="containsText" text="DINAMARCA">
      <formula>NOT(ISERROR(SEARCH("DINAMARCA",B9)))</formula>
    </cfRule>
    <cfRule type="containsText" dxfId="29759" priority="29646" operator="containsText" text="NORUEGA">
      <formula>NOT(ISERROR(SEARCH("NORUEGA",B9)))</formula>
    </cfRule>
    <cfRule type="containsText" dxfId="29758" priority="29647" operator="containsText" text="FINLANDIA">
      <formula>NOT(ISERROR(SEARCH("FINLANDIA",B9)))</formula>
    </cfRule>
    <cfRule type="containsText" dxfId="29757" priority="29648" operator="containsText" text="SUECIA">
      <formula>NOT(ISERROR(SEARCH("SUECIA",B9)))</formula>
    </cfRule>
  </conditionalFormatting>
  <conditionalFormatting sqref="B9">
    <cfRule type="containsText" dxfId="29756" priority="29615" operator="containsText" text="SUIZA">
      <formula>NOT(ISERROR(SEARCH("SUIZA",B9)))</formula>
    </cfRule>
    <cfRule type="containsText" dxfId="29755" priority="29616" operator="containsText" text="AUSTRIA">
      <formula>NOT(ISERROR(SEARCH("AUSTRIA",B9)))</formula>
    </cfRule>
    <cfRule type="containsText" dxfId="29754" priority="29617" operator="containsText" text="IRLANDA">
      <formula>NOT(ISERROR(SEARCH("IRLANDA",B9)))</formula>
    </cfRule>
    <cfRule type="containsText" dxfId="29753" priority="29618" operator="containsText" text="PAÍSES DEL ESTE">
      <formula>NOT(ISERROR(SEARCH("PAÍSES DEL ESTE",B9)))</formula>
    </cfRule>
    <cfRule type="containsText" dxfId="29752" priority="29619" operator="containsText" text="RUSIA">
      <formula>NOT(ISERROR(SEARCH("RUSIA",B9)))</formula>
    </cfRule>
    <cfRule type="containsText" dxfId="29751" priority="29620" operator="containsText" text="HOLANDA">
      <formula>NOT(ISERROR(SEARCH("HOLANDA",B9)))</formula>
    </cfRule>
    <cfRule type="containsText" dxfId="29750" priority="29621" operator="containsText" text="FRANCIA">
      <formula>NOT(ISERROR(SEARCH("FRANCIA",B9)))</formula>
    </cfRule>
    <cfRule type="containsText" dxfId="29749" priority="29622" operator="containsText" text="ITALIA">
      <formula>NOT(ISERROR(SEARCH("ITALIA",B9)))</formula>
    </cfRule>
    <cfRule type="containsText" dxfId="29748" priority="29623" operator="containsText" text="BÉLGICA">
      <formula>NOT(ISERROR(SEARCH("BÉLGICA",B9)))</formula>
    </cfRule>
    <cfRule type="containsText" dxfId="29747" priority="29624" operator="containsText" text="ESPAÑA">
      <formula>NOT(ISERROR(SEARCH("ESPAÑA",B9)))</formula>
    </cfRule>
    <cfRule type="containsText" dxfId="29746" priority="29625" operator="containsText" text="ALEMANIA">
      <formula>NOT(ISERROR(SEARCH("ALEMANIA",B9)))</formula>
    </cfRule>
    <cfRule type="containsText" dxfId="29745" priority="29626" operator="containsText" text="PAÍSES NÓRDICOS">
      <formula>NOT(ISERROR(SEARCH("PAÍSES NÓRDICOS",B9)))</formula>
    </cfRule>
    <cfRule type="containsText" dxfId="29744" priority="29627" operator="containsText" text="REINO UNIDO">
      <formula>NOT(ISERROR(SEARCH("REINO UNIDO",B9)))</formula>
    </cfRule>
    <cfRule type="containsText" dxfId="29743" priority="29628" operator="containsText" text="DINAMARCA">
      <formula>NOT(ISERROR(SEARCH("DINAMARCA",B9)))</formula>
    </cfRule>
    <cfRule type="containsText" dxfId="29742" priority="29629" operator="containsText" text="NORUEGA">
      <formula>NOT(ISERROR(SEARCH("NORUEGA",B9)))</formula>
    </cfRule>
    <cfRule type="containsText" dxfId="29741" priority="29630" operator="containsText" text="FINLANDIA">
      <formula>NOT(ISERROR(SEARCH("FINLANDIA",B9)))</formula>
    </cfRule>
    <cfRule type="containsText" dxfId="29740" priority="29631" operator="containsText" text="SUECIA">
      <formula>NOT(ISERROR(SEARCH("SUECIA",B9)))</formula>
    </cfRule>
  </conditionalFormatting>
  <conditionalFormatting sqref="B9">
    <cfRule type="containsText" dxfId="29739" priority="29598" operator="containsText" text="SUIZA">
      <formula>NOT(ISERROR(SEARCH("SUIZA",B9)))</formula>
    </cfRule>
    <cfRule type="containsText" dxfId="29738" priority="29599" operator="containsText" text="AUSTRIA">
      <formula>NOT(ISERROR(SEARCH("AUSTRIA",B9)))</formula>
    </cfRule>
    <cfRule type="containsText" dxfId="29737" priority="29600" operator="containsText" text="IRLANDA">
      <formula>NOT(ISERROR(SEARCH("IRLANDA",B9)))</formula>
    </cfRule>
    <cfRule type="containsText" dxfId="29736" priority="29601" operator="containsText" text="PAÍSES DEL ESTE">
      <formula>NOT(ISERROR(SEARCH("PAÍSES DEL ESTE",B9)))</formula>
    </cfRule>
    <cfRule type="containsText" dxfId="29735" priority="29602" operator="containsText" text="RUSIA">
      <formula>NOT(ISERROR(SEARCH("RUSIA",B9)))</formula>
    </cfRule>
    <cfRule type="containsText" dxfId="29734" priority="29603" operator="containsText" text="HOLANDA">
      <formula>NOT(ISERROR(SEARCH("HOLANDA",B9)))</formula>
    </cfRule>
    <cfRule type="containsText" dxfId="29733" priority="29604" operator="containsText" text="FRANCIA">
      <formula>NOT(ISERROR(SEARCH("FRANCIA",B9)))</formula>
    </cfRule>
    <cfRule type="containsText" dxfId="29732" priority="29605" operator="containsText" text="ITALIA">
      <formula>NOT(ISERROR(SEARCH("ITALIA",B9)))</formula>
    </cfRule>
    <cfRule type="containsText" dxfId="29731" priority="29606" operator="containsText" text="BÉLGICA">
      <formula>NOT(ISERROR(SEARCH("BÉLGICA",B9)))</formula>
    </cfRule>
    <cfRule type="containsText" dxfId="29730" priority="29607" operator="containsText" text="ESPAÑA">
      <formula>NOT(ISERROR(SEARCH("ESPAÑA",B9)))</formula>
    </cfRule>
    <cfRule type="containsText" dxfId="29729" priority="29608" operator="containsText" text="ALEMANIA">
      <formula>NOT(ISERROR(SEARCH("ALEMANIA",B9)))</formula>
    </cfRule>
    <cfRule type="containsText" dxfId="29728" priority="29609" operator="containsText" text="PAÍSES NÓRDICOS">
      <formula>NOT(ISERROR(SEARCH("PAÍSES NÓRDICOS",B9)))</formula>
    </cfRule>
    <cfRule type="containsText" dxfId="29727" priority="29610" operator="containsText" text="REINO UNIDO">
      <formula>NOT(ISERROR(SEARCH("REINO UNIDO",B9)))</formula>
    </cfRule>
    <cfRule type="containsText" dxfId="29726" priority="29611" operator="containsText" text="DINAMARCA">
      <formula>NOT(ISERROR(SEARCH("DINAMARCA",B9)))</formula>
    </cfRule>
    <cfRule type="containsText" dxfId="29725" priority="29612" operator="containsText" text="NORUEGA">
      <formula>NOT(ISERROR(SEARCH("NORUEGA",B9)))</formula>
    </cfRule>
    <cfRule type="containsText" dxfId="29724" priority="29613" operator="containsText" text="FINLANDIA">
      <formula>NOT(ISERROR(SEARCH("FINLANDIA",B9)))</formula>
    </cfRule>
    <cfRule type="containsText" dxfId="29723" priority="29614" operator="containsText" text="SUECIA">
      <formula>NOT(ISERROR(SEARCH("SUECIA",B9)))</formula>
    </cfRule>
  </conditionalFormatting>
  <conditionalFormatting sqref="B9">
    <cfRule type="containsText" dxfId="29722" priority="29581" operator="containsText" text="SUIZA">
      <formula>NOT(ISERROR(SEARCH("SUIZA",B9)))</formula>
    </cfRule>
    <cfRule type="containsText" dxfId="29721" priority="29582" operator="containsText" text="AUSTRIA">
      <formula>NOT(ISERROR(SEARCH("AUSTRIA",B9)))</formula>
    </cfRule>
    <cfRule type="containsText" dxfId="29720" priority="29583" operator="containsText" text="IRLANDA">
      <formula>NOT(ISERROR(SEARCH("IRLANDA",B9)))</formula>
    </cfRule>
    <cfRule type="containsText" dxfId="29719" priority="29584" operator="containsText" text="PAÍSES DEL ESTE">
      <formula>NOT(ISERROR(SEARCH("PAÍSES DEL ESTE",B9)))</formula>
    </cfRule>
    <cfRule type="containsText" dxfId="29718" priority="29585" operator="containsText" text="RUSIA">
      <formula>NOT(ISERROR(SEARCH("RUSIA",B9)))</formula>
    </cfRule>
    <cfRule type="containsText" dxfId="29717" priority="29586" operator="containsText" text="HOLANDA">
      <formula>NOT(ISERROR(SEARCH("HOLANDA",B9)))</formula>
    </cfRule>
    <cfRule type="containsText" dxfId="29716" priority="29587" operator="containsText" text="FRANCIA">
      <formula>NOT(ISERROR(SEARCH("FRANCIA",B9)))</formula>
    </cfRule>
    <cfRule type="containsText" dxfId="29715" priority="29588" operator="containsText" text="ITALIA">
      <formula>NOT(ISERROR(SEARCH("ITALIA",B9)))</formula>
    </cfRule>
    <cfRule type="containsText" dxfId="29714" priority="29589" operator="containsText" text="BÉLGICA">
      <formula>NOT(ISERROR(SEARCH("BÉLGICA",B9)))</formula>
    </cfRule>
    <cfRule type="containsText" dxfId="29713" priority="29590" operator="containsText" text="ESPAÑA">
      <formula>NOT(ISERROR(SEARCH("ESPAÑA",B9)))</formula>
    </cfRule>
    <cfRule type="containsText" dxfId="29712" priority="29591" operator="containsText" text="ALEMANIA">
      <formula>NOT(ISERROR(SEARCH("ALEMANIA",B9)))</formula>
    </cfRule>
    <cfRule type="containsText" dxfId="29711" priority="29592" operator="containsText" text="PAÍSES NÓRDICOS">
      <formula>NOT(ISERROR(SEARCH("PAÍSES NÓRDICOS",B9)))</formula>
    </cfRule>
    <cfRule type="containsText" dxfId="29710" priority="29593" operator="containsText" text="REINO UNIDO">
      <formula>NOT(ISERROR(SEARCH("REINO UNIDO",B9)))</formula>
    </cfRule>
    <cfRule type="containsText" dxfId="29709" priority="29594" operator="containsText" text="DINAMARCA">
      <formula>NOT(ISERROR(SEARCH("DINAMARCA",B9)))</formula>
    </cfRule>
    <cfRule type="containsText" dxfId="29708" priority="29595" operator="containsText" text="NORUEGA">
      <formula>NOT(ISERROR(SEARCH("NORUEGA",B9)))</formula>
    </cfRule>
    <cfRule type="containsText" dxfId="29707" priority="29596" operator="containsText" text="FINLANDIA">
      <formula>NOT(ISERROR(SEARCH("FINLANDIA",B9)))</formula>
    </cfRule>
    <cfRule type="containsText" dxfId="29706" priority="29597" operator="containsText" text="SUECIA">
      <formula>NOT(ISERROR(SEARCH("SUECIA",B9)))</formula>
    </cfRule>
  </conditionalFormatting>
  <conditionalFormatting sqref="B9">
    <cfRule type="containsText" dxfId="29705" priority="29564" operator="containsText" text="SUIZA">
      <formula>NOT(ISERROR(SEARCH("SUIZA",B9)))</formula>
    </cfRule>
    <cfRule type="containsText" dxfId="29704" priority="29565" operator="containsText" text="AUSTRIA">
      <formula>NOT(ISERROR(SEARCH("AUSTRIA",B9)))</formula>
    </cfRule>
    <cfRule type="containsText" dxfId="29703" priority="29566" operator="containsText" text="IRLANDA">
      <formula>NOT(ISERROR(SEARCH("IRLANDA",B9)))</formula>
    </cfRule>
    <cfRule type="containsText" dxfId="29702" priority="29567" operator="containsText" text="PAÍSES DEL ESTE">
      <formula>NOT(ISERROR(SEARCH("PAÍSES DEL ESTE",B9)))</formula>
    </cfRule>
    <cfRule type="containsText" dxfId="29701" priority="29568" operator="containsText" text="RUSIA">
      <formula>NOT(ISERROR(SEARCH("RUSIA",B9)))</formula>
    </cfRule>
    <cfRule type="containsText" dxfId="29700" priority="29569" operator="containsText" text="HOLANDA">
      <formula>NOT(ISERROR(SEARCH("HOLANDA",B9)))</formula>
    </cfRule>
    <cfRule type="containsText" dxfId="29699" priority="29570" operator="containsText" text="FRANCIA">
      <formula>NOT(ISERROR(SEARCH("FRANCIA",B9)))</formula>
    </cfRule>
    <cfRule type="containsText" dxfId="29698" priority="29571" operator="containsText" text="ITALIA">
      <formula>NOT(ISERROR(SEARCH("ITALIA",B9)))</formula>
    </cfRule>
    <cfRule type="containsText" dxfId="29697" priority="29572" operator="containsText" text="BÉLGICA">
      <formula>NOT(ISERROR(SEARCH("BÉLGICA",B9)))</formula>
    </cfRule>
    <cfRule type="containsText" dxfId="29696" priority="29573" operator="containsText" text="ESPAÑA">
      <formula>NOT(ISERROR(SEARCH("ESPAÑA",B9)))</formula>
    </cfRule>
    <cfRule type="containsText" dxfId="29695" priority="29574" operator="containsText" text="ALEMANIA">
      <formula>NOT(ISERROR(SEARCH("ALEMANIA",B9)))</formula>
    </cfRule>
    <cfRule type="containsText" dxfId="29694" priority="29575" operator="containsText" text="PAÍSES NÓRDICOS">
      <formula>NOT(ISERROR(SEARCH("PAÍSES NÓRDICOS",B9)))</formula>
    </cfRule>
    <cfRule type="containsText" dxfId="29693" priority="29576" operator="containsText" text="REINO UNIDO">
      <formula>NOT(ISERROR(SEARCH("REINO UNIDO",B9)))</formula>
    </cfRule>
    <cfRule type="containsText" dxfId="29692" priority="29577" operator="containsText" text="DINAMARCA">
      <formula>NOT(ISERROR(SEARCH("DINAMARCA",B9)))</formula>
    </cfRule>
    <cfRule type="containsText" dxfId="29691" priority="29578" operator="containsText" text="NORUEGA">
      <formula>NOT(ISERROR(SEARCH("NORUEGA",B9)))</formula>
    </cfRule>
    <cfRule type="containsText" dxfId="29690" priority="29579" operator="containsText" text="FINLANDIA">
      <formula>NOT(ISERROR(SEARCH("FINLANDIA",B9)))</formula>
    </cfRule>
    <cfRule type="containsText" dxfId="29689" priority="29580" operator="containsText" text="SUECIA">
      <formula>NOT(ISERROR(SEARCH("SUECIA",B9)))</formula>
    </cfRule>
  </conditionalFormatting>
  <conditionalFormatting sqref="B9">
    <cfRule type="containsText" dxfId="29688" priority="29547" operator="containsText" text="SUIZA">
      <formula>NOT(ISERROR(SEARCH("SUIZA",B9)))</formula>
    </cfRule>
    <cfRule type="containsText" dxfId="29687" priority="29548" operator="containsText" text="AUSTRIA">
      <formula>NOT(ISERROR(SEARCH("AUSTRIA",B9)))</formula>
    </cfRule>
    <cfRule type="containsText" dxfId="29686" priority="29549" operator="containsText" text="IRLANDA">
      <formula>NOT(ISERROR(SEARCH("IRLANDA",B9)))</formula>
    </cfRule>
    <cfRule type="containsText" dxfId="29685" priority="29550" operator="containsText" text="PAÍSES DEL ESTE">
      <formula>NOT(ISERROR(SEARCH("PAÍSES DEL ESTE",B9)))</formula>
    </cfRule>
    <cfRule type="containsText" dxfId="29684" priority="29551" operator="containsText" text="RUSIA">
      <formula>NOT(ISERROR(SEARCH("RUSIA",B9)))</formula>
    </cfRule>
    <cfRule type="containsText" dxfId="29683" priority="29552" operator="containsText" text="HOLANDA">
      <formula>NOT(ISERROR(SEARCH("HOLANDA",B9)))</formula>
    </cfRule>
    <cfRule type="containsText" dxfId="29682" priority="29553" operator="containsText" text="FRANCIA">
      <formula>NOT(ISERROR(SEARCH("FRANCIA",B9)))</formula>
    </cfRule>
    <cfRule type="containsText" dxfId="29681" priority="29554" operator="containsText" text="ITALIA">
      <formula>NOT(ISERROR(SEARCH("ITALIA",B9)))</formula>
    </cfRule>
    <cfRule type="containsText" dxfId="29680" priority="29555" operator="containsText" text="BÉLGICA">
      <formula>NOT(ISERROR(SEARCH("BÉLGICA",B9)))</formula>
    </cfRule>
    <cfRule type="containsText" dxfId="29679" priority="29556" operator="containsText" text="ESPAÑA">
      <formula>NOT(ISERROR(SEARCH("ESPAÑA",B9)))</formula>
    </cfRule>
    <cfRule type="containsText" dxfId="29678" priority="29557" operator="containsText" text="ALEMANIA">
      <formula>NOT(ISERROR(SEARCH("ALEMANIA",B9)))</formula>
    </cfRule>
    <cfRule type="containsText" dxfId="29677" priority="29558" operator="containsText" text="PAÍSES NÓRDICOS">
      <formula>NOT(ISERROR(SEARCH("PAÍSES NÓRDICOS",B9)))</formula>
    </cfRule>
    <cfRule type="containsText" dxfId="29676" priority="29559" operator="containsText" text="REINO UNIDO">
      <formula>NOT(ISERROR(SEARCH("REINO UNIDO",B9)))</formula>
    </cfRule>
    <cfRule type="containsText" dxfId="29675" priority="29560" operator="containsText" text="DINAMARCA">
      <formula>NOT(ISERROR(SEARCH("DINAMARCA",B9)))</formula>
    </cfRule>
    <cfRule type="containsText" dxfId="29674" priority="29561" operator="containsText" text="NORUEGA">
      <formula>NOT(ISERROR(SEARCH("NORUEGA",B9)))</formula>
    </cfRule>
    <cfRule type="containsText" dxfId="29673" priority="29562" operator="containsText" text="FINLANDIA">
      <formula>NOT(ISERROR(SEARCH("FINLANDIA",B9)))</formula>
    </cfRule>
    <cfRule type="containsText" dxfId="29672" priority="29563" operator="containsText" text="SUECIA">
      <formula>NOT(ISERROR(SEARCH("SUECIA",B9)))</formula>
    </cfRule>
  </conditionalFormatting>
  <conditionalFormatting sqref="B9">
    <cfRule type="containsText" dxfId="29671" priority="29530" operator="containsText" text="SUIZA">
      <formula>NOT(ISERROR(SEARCH("SUIZA",B9)))</formula>
    </cfRule>
    <cfRule type="containsText" dxfId="29670" priority="29531" operator="containsText" text="AUSTRIA">
      <formula>NOT(ISERROR(SEARCH("AUSTRIA",B9)))</formula>
    </cfRule>
    <cfRule type="containsText" dxfId="29669" priority="29532" operator="containsText" text="IRLANDA">
      <formula>NOT(ISERROR(SEARCH("IRLANDA",B9)))</formula>
    </cfRule>
    <cfRule type="containsText" dxfId="29668" priority="29533" operator="containsText" text="PAÍSES DEL ESTE">
      <formula>NOT(ISERROR(SEARCH("PAÍSES DEL ESTE",B9)))</formula>
    </cfRule>
    <cfRule type="containsText" dxfId="29667" priority="29534" operator="containsText" text="RUSIA">
      <formula>NOT(ISERROR(SEARCH("RUSIA",B9)))</formula>
    </cfRule>
    <cfRule type="containsText" dxfId="29666" priority="29535" operator="containsText" text="HOLANDA">
      <formula>NOT(ISERROR(SEARCH("HOLANDA",B9)))</formula>
    </cfRule>
    <cfRule type="containsText" dxfId="29665" priority="29536" operator="containsText" text="FRANCIA">
      <formula>NOT(ISERROR(SEARCH("FRANCIA",B9)))</formula>
    </cfRule>
    <cfRule type="containsText" dxfId="29664" priority="29537" operator="containsText" text="ITALIA">
      <formula>NOT(ISERROR(SEARCH("ITALIA",B9)))</formula>
    </cfRule>
    <cfRule type="containsText" dxfId="29663" priority="29538" operator="containsText" text="BÉLGICA">
      <formula>NOT(ISERROR(SEARCH("BÉLGICA",B9)))</formula>
    </cfRule>
    <cfRule type="containsText" dxfId="29662" priority="29539" operator="containsText" text="ESPAÑA">
      <formula>NOT(ISERROR(SEARCH("ESPAÑA",B9)))</formula>
    </cfRule>
    <cfRule type="containsText" dxfId="29661" priority="29540" operator="containsText" text="ALEMANIA">
      <formula>NOT(ISERROR(SEARCH("ALEMANIA",B9)))</formula>
    </cfRule>
    <cfRule type="containsText" dxfId="29660" priority="29541" operator="containsText" text="PAÍSES NÓRDICOS">
      <formula>NOT(ISERROR(SEARCH("PAÍSES NÓRDICOS",B9)))</formula>
    </cfRule>
    <cfRule type="containsText" dxfId="29659" priority="29542" operator="containsText" text="REINO UNIDO">
      <formula>NOT(ISERROR(SEARCH("REINO UNIDO",B9)))</formula>
    </cfRule>
    <cfRule type="containsText" dxfId="29658" priority="29543" operator="containsText" text="DINAMARCA">
      <formula>NOT(ISERROR(SEARCH("DINAMARCA",B9)))</formula>
    </cfRule>
    <cfRule type="containsText" dxfId="29657" priority="29544" operator="containsText" text="NORUEGA">
      <formula>NOT(ISERROR(SEARCH("NORUEGA",B9)))</formula>
    </cfRule>
    <cfRule type="containsText" dxfId="29656" priority="29545" operator="containsText" text="FINLANDIA">
      <formula>NOT(ISERROR(SEARCH("FINLANDIA",B9)))</formula>
    </cfRule>
    <cfRule type="containsText" dxfId="29655" priority="29546" operator="containsText" text="SUECIA">
      <formula>NOT(ISERROR(SEARCH("SUECIA",B9)))</formula>
    </cfRule>
  </conditionalFormatting>
  <conditionalFormatting sqref="B9">
    <cfRule type="containsText" dxfId="29654" priority="29513" operator="containsText" text="SUIZA">
      <formula>NOT(ISERROR(SEARCH("SUIZA",B9)))</formula>
    </cfRule>
    <cfRule type="containsText" dxfId="29653" priority="29514" operator="containsText" text="AUSTRIA">
      <formula>NOT(ISERROR(SEARCH("AUSTRIA",B9)))</formula>
    </cfRule>
    <cfRule type="containsText" dxfId="29652" priority="29515" operator="containsText" text="IRLANDA">
      <formula>NOT(ISERROR(SEARCH("IRLANDA",B9)))</formula>
    </cfRule>
    <cfRule type="containsText" dxfId="29651" priority="29516" operator="containsText" text="PAÍSES DEL ESTE">
      <formula>NOT(ISERROR(SEARCH("PAÍSES DEL ESTE",B9)))</formula>
    </cfRule>
    <cfRule type="containsText" dxfId="29650" priority="29517" operator="containsText" text="RUSIA">
      <formula>NOT(ISERROR(SEARCH("RUSIA",B9)))</formula>
    </cfRule>
    <cfRule type="containsText" dxfId="29649" priority="29518" operator="containsText" text="HOLANDA">
      <formula>NOT(ISERROR(SEARCH("HOLANDA",B9)))</formula>
    </cfRule>
    <cfRule type="containsText" dxfId="29648" priority="29519" operator="containsText" text="FRANCIA">
      <formula>NOT(ISERROR(SEARCH("FRANCIA",B9)))</formula>
    </cfRule>
    <cfRule type="containsText" dxfId="29647" priority="29520" operator="containsText" text="ITALIA">
      <formula>NOT(ISERROR(SEARCH("ITALIA",B9)))</formula>
    </cfRule>
    <cfRule type="containsText" dxfId="29646" priority="29521" operator="containsText" text="BÉLGICA">
      <formula>NOT(ISERROR(SEARCH("BÉLGICA",B9)))</formula>
    </cfRule>
    <cfRule type="containsText" dxfId="29645" priority="29522" operator="containsText" text="ESPAÑA">
      <formula>NOT(ISERROR(SEARCH("ESPAÑA",B9)))</formula>
    </cfRule>
    <cfRule type="containsText" dxfId="29644" priority="29523" operator="containsText" text="ALEMANIA">
      <formula>NOT(ISERROR(SEARCH("ALEMANIA",B9)))</formula>
    </cfRule>
    <cfRule type="containsText" dxfId="29643" priority="29524" operator="containsText" text="PAÍSES NÓRDICOS">
      <formula>NOT(ISERROR(SEARCH("PAÍSES NÓRDICOS",B9)))</formula>
    </cfRule>
    <cfRule type="containsText" dxfId="29642" priority="29525" operator="containsText" text="REINO UNIDO">
      <formula>NOT(ISERROR(SEARCH("REINO UNIDO",B9)))</formula>
    </cfRule>
    <cfRule type="containsText" dxfId="29641" priority="29526" operator="containsText" text="DINAMARCA">
      <formula>NOT(ISERROR(SEARCH("DINAMARCA",B9)))</formula>
    </cfRule>
    <cfRule type="containsText" dxfId="29640" priority="29527" operator="containsText" text="NORUEGA">
      <formula>NOT(ISERROR(SEARCH("NORUEGA",B9)))</formula>
    </cfRule>
    <cfRule type="containsText" dxfId="29639" priority="29528" operator="containsText" text="FINLANDIA">
      <formula>NOT(ISERROR(SEARCH("FINLANDIA",B9)))</formula>
    </cfRule>
    <cfRule type="containsText" dxfId="29638" priority="29529" operator="containsText" text="SUECIA">
      <formula>NOT(ISERROR(SEARCH("SUECIA",B9)))</formula>
    </cfRule>
  </conditionalFormatting>
  <conditionalFormatting sqref="B9">
    <cfRule type="containsText" dxfId="29637" priority="29496" operator="containsText" text="SUIZA">
      <formula>NOT(ISERROR(SEARCH("SUIZA",B9)))</formula>
    </cfRule>
    <cfRule type="containsText" dxfId="29636" priority="29497" operator="containsText" text="AUSTRIA">
      <formula>NOT(ISERROR(SEARCH("AUSTRIA",B9)))</formula>
    </cfRule>
    <cfRule type="containsText" dxfId="29635" priority="29498" operator="containsText" text="IRLANDA">
      <formula>NOT(ISERROR(SEARCH("IRLANDA",B9)))</formula>
    </cfRule>
    <cfRule type="containsText" dxfId="29634" priority="29499" operator="containsText" text="PAÍSES DEL ESTE">
      <formula>NOT(ISERROR(SEARCH("PAÍSES DEL ESTE",B9)))</formula>
    </cfRule>
    <cfRule type="containsText" dxfId="29633" priority="29500" operator="containsText" text="RUSIA">
      <formula>NOT(ISERROR(SEARCH("RUSIA",B9)))</formula>
    </cfRule>
    <cfRule type="containsText" dxfId="29632" priority="29501" operator="containsText" text="HOLANDA">
      <formula>NOT(ISERROR(SEARCH("HOLANDA",B9)))</formula>
    </cfRule>
    <cfRule type="containsText" dxfId="29631" priority="29502" operator="containsText" text="FRANCIA">
      <formula>NOT(ISERROR(SEARCH("FRANCIA",B9)))</formula>
    </cfRule>
    <cfRule type="containsText" dxfId="29630" priority="29503" operator="containsText" text="ITALIA">
      <formula>NOT(ISERROR(SEARCH("ITALIA",B9)))</formula>
    </cfRule>
    <cfRule type="containsText" dxfId="29629" priority="29504" operator="containsText" text="BÉLGICA">
      <formula>NOT(ISERROR(SEARCH("BÉLGICA",B9)))</formula>
    </cfRule>
    <cfRule type="containsText" dxfId="29628" priority="29505" operator="containsText" text="ESPAÑA">
      <formula>NOT(ISERROR(SEARCH("ESPAÑA",B9)))</formula>
    </cfRule>
    <cfRule type="containsText" dxfId="29627" priority="29506" operator="containsText" text="ALEMANIA">
      <formula>NOT(ISERROR(SEARCH("ALEMANIA",B9)))</formula>
    </cfRule>
    <cfRule type="containsText" dxfId="29626" priority="29507" operator="containsText" text="PAÍSES NÓRDICOS">
      <formula>NOT(ISERROR(SEARCH("PAÍSES NÓRDICOS",B9)))</formula>
    </cfRule>
    <cfRule type="containsText" dxfId="29625" priority="29508" operator="containsText" text="REINO UNIDO">
      <formula>NOT(ISERROR(SEARCH("REINO UNIDO",B9)))</formula>
    </cfRule>
    <cfRule type="containsText" dxfId="29624" priority="29509" operator="containsText" text="DINAMARCA">
      <formula>NOT(ISERROR(SEARCH("DINAMARCA",B9)))</formula>
    </cfRule>
    <cfRule type="containsText" dxfId="29623" priority="29510" operator="containsText" text="NORUEGA">
      <formula>NOT(ISERROR(SEARCH("NORUEGA",B9)))</formula>
    </cfRule>
    <cfRule type="containsText" dxfId="29622" priority="29511" operator="containsText" text="FINLANDIA">
      <formula>NOT(ISERROR(SEARCH("FINLANDIA",B9)))</formula>
    </cfRule>
    <cfRule type="containsText" dxfId="29621" priority="29512" operator="containsText" text="SUECIA">
      <formula>NOT(ISERROR(SEARCH("SUECIA",B9)))</formula>
    </cfRule>
  </conditionalFormatting>
  <conditionalFormatting sqref="B9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:B10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10">
    <cfRule type="containsText" dxfId="29110" priority="28969" operator="containsText" text="SUIZA">
      <formula>NOT(ISERROR(SEARCH("SUIZA",B10)))</formula>
    </cfRule>
    <cfRule type="containsText" dxfId="29109" priority="28970" operator="containsText" text="AUSTRIA">
      <formula>NOT(ISERROR(SEARCH("AUSTRIA",B10)))</formula>
    </cfRule>
    <cfRule type="containsText" dxfId="29108" priority="28971" operator="containsText" text="IRLANDA">
      <formula>NOT(ISERROR(SEARCH("IRLANDA",B10)))</formula>
    </cfRule>
    <cfRule type="containsText" dxfId="29107" priority="28972" operator="containsText" text="PAÍSES DEL ESTE">
      <formula>NOT(ISERROR(SEARCH("PAÍSES DEL ESTE",B10)))</formula>
    </cfRule>
    <cfRule type="containsText" dxfId="29106" priority="28973" operator="containsText" text="RUSIA">
      <formula>NOT(ISERROR(SEARCH("RUSIA",B10)))</formula>
    </cfRule>
    <cfRule type="containsText" dxfId="29105" priority="28974" operator="containsText" text="HOLANDA">
      <formula>NOT(ISERROR(SEARCH("HOLANDA",B10)))</formula>
    </cfRule>
    <cfRule type="containsText" dxfId="29104" priority="28975" operator="containsText" text="FRANCIA">
      <formula>NOT(ISERROR(SEARCH("FRANCIA",B10)))</formula>
    </cfRule>
    <cfRule type="containsText" dxfId="29103" priority="28976" operator="containsText" text="ITALIA">
      <formula>NOT(ISERROR(SEARCH("ITALIA",B10)))</formula>
    </cfRule>
    <cfRule type="containsText" dxfId="29102" priority="28977" operator="containsText" text="BÉLGICA">
      <formula>NOT(ISERROR(SEARCH("BÉLGICA",B10)))</formula>
    </cfRule>
    <cfRule type="containsText" dxfId="29101" priority="28978" operator="containsText" text="ESPAÑA">
      <formula>NOT(ISERROR(SEARCH("ESPAÑA",B10)))</formula>
    </cfRule>
    <cfRule type="containsText" dxfId="29100" priority="28979" operator="containsText" text="ALEMANIA">
      <formula>NOT(ISERROR(SEARCH("ALEMANIA",B10)))</formula>
    </cfRule>
    <cfRule type="containsText" dxfId="29099" priority="28980" operator="containsText" text="PAÍSES NÓRDICOS">
      <formula>NOT(ISERROR(SEARCH("PAÍSES NÓRDICOS",B10)))</formula>
    </cfRule>
    <cfRule type="containsText" dxfId="29098" priority="28981" operator="containsText" text="REINO UNIDO">
      <formula>NOT(ISERROR(SEARCH("REINO UNIDO",B10)))</formula>
    </cfRule>
    <cfRule type="containsText" dxfId="29097" priority="28982" operator="containsText" text="DINAMARCA">
      <formula>NOT(ISERROR(SEARCH("DINAMARCA",B10)))</formula>
    </cfRule>
    <cfRule type="containsText" dxfId="29096" priority="28983" operator="containsText" text="NORUEGA">
      <formula>NOT(ISERROR(SEARCH("NORUEGA",B10)))</formula>
    </cfRule>
    <cfRule type="containsText" dxfId="29095" priority="28984" operator="containsText" text="FINLANDIA">
      <formula>NOT(ISERROR(SEARCH("FINLANDIA",B10)))</formula>
    </cfRule>
    <cfRule type="containsText" dxfId="29094" priority="28985" operator="containsText" text="SUECIA">
      <formula>NOT(ISERROR(SEARCH("SUECIA",B10)))</formula>
    </cfRule>
  </conditionalFormatting>
  <conditionalFormatting sqref="B10">
    <cfRule type="containsText" dxfId="29093" priority="28952" operator="containsText" text="SUIZA">
      <formula>NOT(ISERROR(SEARCH("SUIZA",B10)))</formula>
    </cfRule>
    <cfRule type="containsText" dxfId="29092" priority="28953" operator="containsText" text="AUSTRIA">
      <formula>NOT(ISERROR(SEARCH("AUSTRIA",B10)))</formula>
    </cfRule>
    <cfRule type="containsText" dxfId="29091" priority="28954" operator="containsText" text="IRLANDA">
      <formula>NOT(ISERROR(SEARCH("IRLANDA",B10)))</formula>
    </cfRule>
    <cfRule type="containsText" dxfId="29090" priority="28955" operator="containsText" text="PAÍSES DEL ESTE">
      <formula>NOT(ISERROR(SEARCH("PAÍSES DEL ESTE",B10)))</formula>
    </cfRule>
    <cfRule type="containsText" dxfId="29089" priority="28956" operator="containsText" text="RUSIA">
      <formula>NOT(ISERROR(SEARCH("RUSIA",B10)))</formula>
    </cfRule>
    <cfRule type="containsText" dxfId="29088" priority="28957" operator="containsText" text="HOLANDA">
      <formula>NOT(ISERROR(SEARCH("HOLANDA",B10)))</formula>
    </cfRule>
    <cfRule type="containsText" dxfId="29087" priority="28958" operator="containsText" text="FRANCIA">
      <formula>NOT(ISERROR(SEARCH("FRANCIA",B10)))</formula>
    </cfRule>
    <cfRule type="containsText" dxfId="29086" priority="28959" operator="containsText" text="ITALIA">
      <formula>NOT(ISERROR(SEARCH("ITALIA",B10)))</formula>
    </cfRule>
    <cfRule type="containsText" dxfId="29085" priority="28960" operator="containsText" text="BÉLGICA">
      <formula>NOT(ISERROR(SEARCH("BÉLGICA",B10)))</formula>
    </cfRule>
    <cfRule type="containsText" dxfId="29084" priority="28961" operator="containsText" text="ESPAÑA">
      <formula>NOT(ISERROR(SEARCH("ESPAÑA",B10)))</formula>
    </cfRule>
    <cfRule type="containsText" dxfId="29083" priority="28962" operator="containsText" text="ALEMANIA">
      <formula>NOT(ISERROR(SEARCH("ALEMANIA",B10)))</formula>
    </cfRule>
    <cfRule type="containsText" dxfId="29082" priority="28963" operator="containsText" text="PAÍSES NÓRDICOS">
      <formula>NOT(ISERROR(SEARCH("PAÍSES NÓRDICOS",B10)))</formula>
    </cfRule>
    <cfRule type="containsText" dxfId="29081" priority="28964" operator="containsText" text="REINO UNIDO">
      <formula>NOT(ISERROR(SEARCH("REINO UNIDO",B10)))</formula>
    </cfRule>
    <cfRule type="containsText" dxfId="29080" priority="28965" operator="containsText" text="DINAMARCA">
      <formula>NOT(ISERROR(SEARCH("DINAMARCA",B10)))</formula>
    </cfRule>
    <cfRule type="containsText" dxfId="29079" priority="28966" operator="containsText" text="NORUEGA">
      <formula>NOT(ISERROR(SEARCH("NORUEGA",B10)))</formula>
    </cfRule>
    <cfRule type="containsText" dxfId="29078" priority="28967" operator="containsText" text="FINLANDIA">
      <formula>NOT(ISERROR(SEARCH("FINLANDIA",B10)))</formula>
    </cfRule>
    <cfRule type="containsText" dxfId="29077" priority="28968" operator="containsText" text="SUECIA">
      <formula>NOT(ISERROR(SEARCH("SUECIA",B10)))</formula>
    </cfRule>
  </conditionalFormatting>
  <conditionalFormatting sqref="B10">
    <cfRule type="containsText" dxfId="29076" priority="28935" operator="containsText" text="SUIZA">
      <formula>NOT(ISERROR(SEARCH("SUIZA",B10)))</formula>
    </cfRule>
    <cfRule type="containsText" dxfId="29075" priority="28936" operator="containsText" text="AUSTRIA">
      <formula>NOT(ISERROR(SEARCH("AUSTRIA",B10)))</formula>
    </cfRule>
    <cfRule type="containsText" dxfId="29074" priority="28937" operator="containsText" text="IRLANDA">
      <formula>NOT(ISERROR(SEARCH("IRLANDA",B10)))</formula>
    </cfRule>
    <cfRule type="containsText" dxfId="29073" priority="28938" operator="containsText" text="PAÍSES DEL ESTE">
      <formula>NOT(ISERROR(SEARCH("PAÍSES DEL ESTE",B10)))</formula>
    </cfRule>
    <cfRule type="containsText" dxfId="29072" priority="28939" operator="containsText" text="RUSIA">
      <formula>NOT(ISERROR(SEARCH("RUSIA",B10)))</formula>
    </cfRule>
    <cfRule type="containsText" dxfId="29071" priority="28940" operator="containsText" text="HOLANDA">
      <formula>NOT(ISERROR(SEARCH("HOLANDA",B10)))</formula>
    </cfRule>
    <cfRule type="containsText" dxfId="29070" priority="28941" operator="containsText" text="FRANCIA">
      <formula>NOT(ISERROR(SEARCH("FRANCIA",B10)))</formula>
    </cfRule>
    <cfRule type="containsText" dxfId="29069" priority="28942" operator="containsText" text="ITALIA">
      <formula>NOT(ISERROR(SEARCH("ITALIA",B10)))</formula>
    </cfRule>
    <cfRule type="containsText" dxfId="29068" priority="28943" operator="containsText" text="BÉLGICA">
      <formula>NOT(ISERROR(SEARCH("BÉLGICA",B10)))</formula>
    </cfRule>
    <cfRule type="containsText" dxfId="29067" priority="28944" operator="containsText" text="ESPAÑA">
      <formula>NOT(ISERROR(SEARCH("ESPAÑA",B10)))</formula>
    </cfRule>
    <cfRule type="containsText" dxfId="29066" priority="28945" operator="containsText" text="ALEMANIA">
      <formula>NOT(ISERROR(SEARCH("ALEMANIA",B10)))</formula>
    </cfRule>
    <cfRule type="containsText" dxfId="29065" priority="28946" operator="containsText" text="PAÍSES NÓRDICOS">
      <formula>NOT(ISERROR(SEARCH("PAÍSES NÓRDICOS",B10)))</formula>
    </cfRule>
    <cfRule type="containsText" dxfId="29064" priority="28947" operator="containsText" text="REINO UNIDO">
      <formula>NOT(ISERROR(SEARCH("REINO UNIDO",B10)))</formula>
    </cfRule>
    <cfRule type="containsText" dxfId="29063" priority="28948" operator="containsText" text="DINAMARCA">
      <formula>NOT(ISERROR(SEARCH("DINAMARCA",B10)))</formula>
    </cfRule>
    <cfRule type="containsText" dxfId="29062" priority="28949" operator="containsText" text="NORUEGA">
      <formula>NOT(ISERROR(SEARCH("NORUEGA",B10)))</formula>
    </cfRule>
    <cfRule type="containsText" dxfId="29061" priority="28950" operator="containsText" text="FINLANDIA">
      <formula>NOT(ISERROR(SEARCH("FINLANDIA",B10)))</formula>
    </cfRule>
    <cfRule type="containsText" dxfId="29060" priority="28951" operator="containsText" text="SUECIA">
      <formula>NOT(ISERROR(SEARCH("SUECIA",B10)))</formula>
    </cfRule>
  </conditionalFormatting>
  <conditionalFormatting sqref="B10">
    <cfRule type="containsText" dxfId="29059" priority="28918" operator="containsText" text="SUIZA">
      <formula>NOT(ISERROR(SEARCH("SUIZA",B10)))</formula>
    </cfRule>
    <cfRule type="containsText" dxfId="29058" priority="28919" operator="containsText" text="AUSTRIA">
      <formula>NOT(ISERROR(SEARCH("AUSTRIA",B10)))</formula>
    </cfRule>
    <cfRule type="containsText" dxfId="29057" priority="28920" operator="containsText" text="IRLANDA">
      <formula>NOT(ISERROR(SEARCH("IRLANDA",B10)))</formula>
    </cfRule>
    <cfRule type="containsText" dxfId="29056" priority="28921" operator="containsText" text="PAÍSES DEL ESTE">
      <formula>NOT(ISERROR(SEARCH("PAÍSES DEL ESTE",B10)))</formula>
    </cfRule>
    <cfRule type="containsText" dxfId="29055" priority="28922" operator="containsText" text="RUSIA">
      <formula>NOT(ISERROR(SEARCH("RUSIA",B10)))</formula>
    </cfRule>
    <cfRule type="containsText" dxfId="29054" priority="28923" operator="containsText" text="HOLANDA">
      <formula>NOT(ISERROR(SEARCH("HOLANDA",B10)))</formula>
    </cfRule>
    <cfRule type="containsText" dxfId="29053" priority="28924" operator="containsText" text="FRANCIA">
      <formula>NOT(ISERROR(SEARCH("FRANCIA",B10)))</formula>
    </cfRule>
    <cfRule type="containsText" dxfId="29052" priority="28925" operator="containsText" text="ITALIA">
      <formula>NOT(ISERROR(SEARCH("ITALIA",B10)))</formula>
    </cfRule>
    <cfRule type="containsText" dxfId="29051" priority="28926" operator="containsText" text="BÉLGICA">
      <formula>NOT(ISERROR(SEARCH("BÉLGICA",B10)))</formula>
    </cfRule>
    <cfRule type="containsText" dxfId="29050" priority="28927" operator="containsText" text="ESPAÑA">
      <formula>NOT(ISERROR(SEARCH("ESPAÑA",B10)))</formula>
    </cfRule>
    <cfRule type="containsText" dxfId="29049" priority="28928" operator="containsText" text="ALEMANIA">
      <formula>NOT(ISERROR(SEARCH("ALEMANIA",B10)))</formula>
    </cfRule>
    <cfRule type="containsText" dxfId="29048" priority="28929" operator="containsText" text="PAÍSES NÓRDICOS">
      <formula>NOT(ISERROR(SEARCH("PAÍSES NÓRDICOS",B10)))</formula>
    </cfRule>
    <cfRule type="containsText" dxfId="29047" priority="28930" operator="containsText" text="REINO UNIDO">
      <formula>NOT(ISERROR(SEARCH("REINO UNIDO",B10)))</formula>
    </cfRule>
    <cfRule type="containsText" dxfId="29046" priority="28931" operator="containsText" text="DINAMARCA">
      <formula>NOT(ISERROR(SEARCH("DINAMARCA",B10)))</formula>
    </cfRule>
    <cfRule type="containsText" dxfId="29045" priority="28932" operator="containsText" text="NORUEGA">
      <formula>NOT(ISERROR(SEARCH("NORUEGA",B10)))</formula>
    </cfRule>
    <cfRule type="containsText" dxfId="29044" priority="28933" operator="containsText" text="FINLANDIA">
      <formula>NOT(ISERROR(SEARCH("FINLANDIA",B10)))</formula>
    </cfRule>
    <cfRule type="containsText" dxfId="29043" priority="28934" operator="containsText" text="SUECIA">
      <formula>NOT(ISERROR(SEARCH("SUECIA",B10)))</formula>
    </cfRule>
  </conditionalFormatting>
  <conditionalFormatting sqref="B10">
    <cfRule type="containsText" dxfId="29042" priority="28901" operator="containsText" text="SUIZA">
      <formula>NOT(ISERROR(SEARCH("SUIZA",B10)))</formula>
    </cfRule>
    <cfRule type="containsText" dxfId="29041" priority="28902" operator="containsText" text="AUSTRIA">
      <formula>NOT(ISERROR(SEARCH("AUSTRIA",B10)))</formula>
    </cfRule>
    <cfRule type="containsText" dxfId="29040" priority="28903" operator="containsText" text="IRLANDA">
      <formula>NOT(ISERROR(SEARCH("IRLANDA",B10)))</formula>
    </cfRule>
    <cfRule type="containsText" dxfId="29039" priority="28904" operator="containsText" text="PAÍSES DEL ESTE">
      <formula>NOT(ISERROR(SEARCH("PAÍSES DEL ESTE",B10)))</formula>
    </cfRule>
    <cfRule type="containsText" dxfId="29038" priority="28905" operator="containsText" text="RUSIA">
      <formula>NOT(ISERROR(SEARCH("RUSIA",B10)))</formula>
    </cfRule>
    <cfRule type="containsText" dxfId="29037" priority="28906" operator="containsText" text="HOLANDA">
      <formula>NOT(ISERROR(SEARCH("HOLANDA",B10)))</formula>
    </cfRule>
    <cfRule type="containsText" dxfId="29036" priority="28907" operator="containsText" text="FRANCIA">
      <formula>NOT(ISERROR(SEARCH("FRANCIA",B10)))</formula>
    </cfRule>
    <cfRule type="containsText" dxfId="29035" priority="28908" operator="containsText" text="ITALIA">
      <formula>NOT(ISERROR(SEARCH("ITALIA",B10)))</formula>
    </cfRule>
    <cfRule type="containsText" dxfId="29034" priority="28909" operator="containsText" text="BÉLGICA">
      <formula>NOT(ISERROR(SEARCH("BÉLGICA",B10)))</formula>
    </cfRule>
    <cfRule type="containsText" dxfId="29033" priority="28910" operator="containsText" text="ESPAÑA">
      <formula>NOT(ISERROR(SEARCH("ESPAÑA",B10)))</formula>
    </cfRule>
    <cfRule type="containsText" dxfId="29032" priority="28911" operator="containsText" text="ALEMANIA">
      <formula>NOT(ISERROR(SEARCH("ALEMANIA",B10)))</formula>
    </cfRule>
    <cfRule type="containsText" dxfId="29031" priority="28912" operator="containsText" text="PAÍSES NÓRDICOS">
      <formula>NOT(ISERROR(SEARCH("PAÍSES NÓRDICOS",B10)))</formula>
    </cfRule>
    <cfRule type="containsText" dxfId="29030" priority="28913" operator="containsText" text="REINO UNIDO">
      <formula>NOT(ISERROR(SEARCH("REINO UNIDO",B10)))</formula>
    </cfRule>
    <cfRule type="containsText" dxfId="29029" priority="28914" operator="containsText" text="DINAMARCA">
      <formula>NOT(ISERROR(SEARCH("DINAMARCA",B10)))</formula>
    </cfRule>
    <cfRule type="containsText" dxfId="29028" priority="28915" operator="containsText" text="NORUEGA">
      <formula>NOT(ISERROR(SEARCH("NORUEGA",B10)))</formula>
    </cfRule>
    <cfRule type="containsText" dxfId="29027" priority="28916" operator="containsText" text="FINLANDIA">
      <formula>NOT(ISERROR(SEARCH("FINLANDIA",B10)))</formula>
    </cfRule>
    <cfRule type="containsText" dxfId="29026" priority="28917" operator="containsText" text="SUECIA">
      <formula>NOT(ISERROR(SEARCH("SUECIA",B10)))</formula>
    </cfRule>
  </conditionalFormatting>
  <conditionalFormatting sqref="B10">
    <cfRule type="containsText" dxfId="29025" priority="28884" operator="containsText" text="SUIZA">
      <formula>NOT(ISERROR(SEARCH("SUIZA",B10)))</formula>
    </cfRule>
    <cfRule type="containsText" dxfId="29024" priority="28885" operator="containsText" text="AUSTRIA">
      <formula>NOT(ISERROR(SEARCH("AUSTRIA",B10)))</formula>
    </cfRule>
    <cfRule type="containsText" dxfId="29023" priority="28886" operator="containsText" text="IRLANDA">
      <formula>NOT(ISERROR(SEARCH("IRLANDA",B10)))</formula>
    </cfRule>
    <cfRule type="containsText" dxfId="29022" priority="28887" operator="containsText" text="PAÍSES DEL ESTE">
      <formula>NOT(ISERROR(SEARCH("PAÍSES DEL ESTE",B10)))</formula>
    </cfRule>
    <cfRule type="containsText" dxfId="29021" priority="28888" operator="containsText" text="RUSIA">
      <formula>NOT(ISERROR(SEARCH("RUSIA",B10)))</formula>
    </cfRule>
    <cfRule type="containsText" dxfId="29020" priority="28889" operator="containsText" text="HOLANDA">
      <formula>NOT(ISERROR(SEARCH("HOLANDA",B10)))</formula>
    </cfRule>
    <cfRule type="containsText" dxfId="29019" priority="28890" operator="containsText" text="FRANCIA">
      <formula>NOT(ISERROR(SEARCH("FRANCIA",B10)))</formula>
    </cfRule>
    <cfRule type="containsText" dxfId="29018" priority="28891" operator="containsText" text="ITALIA">
      <formula>NOT(ISERROR(SEARCH("ITALIA",B10)))</formula>
    </cfRule>
    <cfRule type="containsText" dxfId="29017" priority="28892" operator="containsText" text="BÉLGICA">
      <formula>NOT(ISERROR(SEARCH("BÉLGICA",B10)))</formula>
    </cfRule>
    <cfRule type="containsText" dxfId="29016" priority="28893" operator="containsText" text="ESPAÑA">
      <formula>NOT(ISERROR(SEARCH("ESPAÑA",B10)))</formula>
    </cfRule>
    <cfRule type="containsText" dxfId="29015" priority="28894" operator="containsText" text="ALEMANIA">
      <formula>NOT(ISERROR(SEARCH("ALEMANIA",B10)))</formula>
    </cfRule>
    <cfRule type="containsText" dxfId="29014" priority="28895" operator="containsText" text="PAÍSES NÓRDICOS">
      <formula>NOT(ISERROR(SEARCH("PAÍSES NÓRDICOS",B10)))</formula>
    </cfRule>
    <cfRule type="containsText" dxfId="29013" priority="28896" operator="containsText" text="REINO UNIDO">
      <formula>NOT(ISERROR(SEARCH("REINO UNIDO",B10)))</formula>
    </cfRule>
    <cfRule type="containsText" dxfId="29012" priority="28897" operator="containsText" text="DINAMARCA">
      <formula>NOT(ISERROR(SEARCH("DINAMARCA",B10)))</formula>
    </cfRule>
    <cfRule type="containsText" dxfId="29011" priority="28898" operator="containsText" text="NORUEGA">
      <formula>NOT(ISERROR(SEARCH("NORUEGA",B10)))</formula>
    </cfRule>
    <cfRule type="containsText" dxfId="29010" priority="28899" operator="containsText" text="FINLANDIA">
      <formula>NOT(ISERROR(SEARCH("FINLANDIA",B10)))</formula>
    </cfRule>
    <cfRule type="containsText" dxfId="29009" priority="28900" operator="containsText" text="SUECIA">
      <formula>NOT(ISERROR(SEARCH("SUECIA",B10)))</formula>
    </cfRule>
  </conditionalFormatting>
  <conditionalFormatting sqref="B10">
    <cfRule type="containsText" dxfId="29008" priority="28867" operator="containsText" text="SUIZA">
      <formula>NOT(ISERROR(SEARCH("SUIZA",B10)))</formula>
    </cfRule>
    <cfRule type="containsText" dxfId="29007" priority="28868" operator="containsText" text="AUSTRIA">
      <formula>NOT(ISERROR(SEARCH("AUSTRIA",B10)))</formula>
    </cfRule>
    <cfRule type="containsText" dxfId="29006" priority="28869" operator="containsText" text="IRLANDA">
      <formula>NOT(ISERROR(SEARCH("IRLANDA",B10)))</formula>
    </cfRule>
    <cfRule type="containsText" dxfId="29005" priority="28870" operator="containsText" text="PAÍSES DEL ESTE">
      <formula>NOT(ISERROR(SEARCH("PAÍSES DEL ESTE",B10)))</formula>
    </cfRule>
    <cfRule type="containsText" dxfId="29004" priority="28871" operator="containsText" text="RUSIA">
      <formula>NOT(ISERROR(SEARCH("RUSIA",B10)))</formula>
    </cfRule>
    <cfRule type="containsText" dxfId="29003" priority="28872" operator="containsText" text="HOLANDA">
      <formula>NOT(ISERROR(SEARCH("HOLANDA",B10)))</formula>
    </cfRule>
    <cfRule type="containsText" dxfId="29002" priority="28873" operator="containsText" text="FRANCIA">
      <formula>NOT(ISERROR(SEARCH("FRANCIA",B10)))</formula>
    </cfRule>
    <cfRule type="containsText" dxfId="29001" priority="28874" operator="containsText" text="ITALIA">
      <formula>NOT(ISERROR(SEARCH("ITALIA",B10)))</formula>
    </cfRule>
    <cfRule type="containsText" dxfId="29000" priority="28875" operator="containsText" text="BÉLGICA">
      <formula>NOT(ISERROR(SEARCH("BÉLGICA",B10)))</formula>
    </cfRule>
    <cfRule type="containsText" dxfId="28999" priority="28876" operator="containsText" text="ESPAÑA">
      <formula>NOT(ISERROR(SEARCH("ESPAÑA",B10)))</formula>
    </cfRule>
    <cfRule type="containsText" dxfId="28998" priority="28877" operator="containsText" text="ALEMANIA">
      <formula>NOT(ISERROR(SEARCH("ALEMANIA",B10)))</formula>
    </cfRule>
    <cfRule type="containsText" dxfId="28997" priority="28878" operator="containsText" text="PAÍSES NÓRDICOS">
      <formula>NOT(ISERROR(SEARCH("PAÍSES NÓRDICOS",B10)))</formula>
    </cfRule>
    <cfRule type="containsText" dxfId="28996" priority="28879" operator="containsText" text="REINO UNIDO">
      <formula>NOT(ISERROR(SEARCH("REINO UNIDO",B10)))</formula>
    </cfRule>
    <cfRule type="containsText" dxfId="28995" priority="28880" operator="containsText" text="DINAMARCA">
      <formula>NOT(ISERROR(SEARCH("DINAMARCA",B10)))</formula>
    </cfRule>
    <cfRule type="containsText" dxfId="28994" priority="28881" operator="containsText" text="NORUEGA">
      <formula>NOT(ISERROR(SEARCH("NORUEGA",B10)))</formula>
    </cfRule>
    <cfRule type="containsText" dxfId="28993" priority="28882" operator="containsText" text="FINLANDIA">
      <formula>NOT(ISERROR(SEARCH("FINLANDIA",B10)))</formula>
    </cfRule>
    <cfRule type="containsText" dxfId="28992" priority="28883" operator="containsText" text="SUECIA">
      <formula>NOT(ISERROR(SEARCH("SUECIA",B10)))</formula>
    </cfRule>
  </conditionalFormatting>
  <conditionalFormatting sqref="B10">
    <cfRule type="containsText" dxfId="28991" priority="28850" operator="containsText" text="SUIZA">
      <formula>NOT(ISERROR(SEARCH("SUIZA",B10)))</formula>
    </cfRule>
    <cfRule type="containsText" dxfId="28990" priority="28851" operator="containsText" text="AUSTRIA">
      <formula>NOT(ISERROR(SEARCH("AUSTRIA",B10)))</formula>
    </cfRule>
    <cfRule type="containsText" dxfId="28989" priority="28852" operator="containsText" text="IRLANDA">
      <formula>NOT(ISERROR(SEARCH("IRLANDA",B10)))</formula>
    </cfRule>
    <cfRule type="containsText" dxfId="28988" priority="28853" operator="containsText" text="PAÍSES DEL ESTE">
      <formula>NOT(ISERROR(SEARCH("PAÍSES DEL ESTE",B10)))</formula>
    </cfRule>
    <cfRule type="containsText" dxfId="28987" priority="28854" operator="containsText" text="RUSIA">
      <formula>NOT(ISERROR(SEARCH("RUSIA",B10)))</formula>
    </cfRule>
    <cfRule type="containsText" dxfId="28986" priority="28855" operator="containsText" text="HOLANDA">
      <formula>NOT(ISERROR(SEARCH("HOLANDA",B10)))</formula>
    </cfRule>
    <cfRule type="containsText" dxfId="28985" priority="28856" operator="containsText" text="FRANCIA">
      <formula>NOT(ISERROR(SEARCH("FRANCIA",B10)))</formula>
    </cfRule>
    <cfRule type="containsText" dxfId="28984" priority="28857" operator="containsText" text="ITALIA">
      <formula>NOT(ISERROR(SEARCH("ITALIA",B10)))</formula>
    </cfRule>
    <cfRule type="containsText" dxfId="28983" priority="28858" operator="containsText" text="BÉLGICA">
      <formula>NOT(ISERROR(SEARCH("BÉLGICA",B10)))</formula>
    </cfRule>
    <cfRule type="containsText" dxfId="28982" priority="28859" operator="containsText" text="ESPAÑA">
      <formula>NOT(ISERROR(SEARCH("ESPAÑA",B10)))</formula>
    </cfRule>
    <cfRule type="containsText" dxfId="28981" priority="28860" operator="containsText" text="ALEMANIA">
      <formula>NOT(ISERROR(SEARCH("ALEMANIA",B10)))</formula>
    </cfRule>
    <cfRule type="containsText" dxfId="28980" priority="28861" operator="containsText" text="PAÍSES NÓRDICOS">
      <formula>NOT(ISERROR(SEARCH("PAÍSES NÓRDICOS",B10)))</formula>
    </cfRule>
    <cfRule type="containsText" dxfId="28979" priority="28862" operator="containsText" text="REINO UNIDO">
      <formula>NOT(ISERROR(SEARCH("REINO UNIDO",B10)))</formula>
    </cfRule>
    <cfRule type="containsText" dxfId="28978" priority="28863" operator="containsText" text="DINAMARCA">
      <formula>NOT(ISERROR(SEARCH("DINAMARCA",B10)))</formula>
    </cfRule>
    <cfRule type="containsText" dxfId="28977" priority="28864" operator="containsText" text="NORUEGA">
      <formula>NOT(ISERROR(SEARCH("NORUEGA",B10)))</formula>
    </cfRule>
    <cfRule type="containsText" dxfId="28976" priority="28865" operator="containsText" text="FINLANDIA">
      <formula>NOT(ISERROR(SEARCH("FINLANDIA",B10)))</formula>
    </cfRule>
    <cfRule type="containsText" dxfId="28975" priority="28866" operator="containsText" text="SUECIA">
      <formula>NOT(ISERROR(SEARCH("SUECIA",B10)))</formula>
    </cfRule>
  </conditionalFormatting>
  <conditionalFormatting sqref="B10">
    <cfRule type="containsText" dxfId="28974" priority="28833" operator="containsText" text="SUIZA">
      <formula>NOT(ISERROR(SEARCH("SUIZA",B10)))</formula>
    </cfRule>
    <cfRule type="containsText" dxfId="28973" priority="28834" operator="containsText" text="AUSTRIA">
      <formula>NOT(ISERROR(SEARCH("AUSTRIA",B10)))</formula>
    </cfRule>
    <cfRule type="containsText" dxfId="28972" priority="28835" operator="containsText" text="IRLANDA">
      <formula>NOT(ISERROR(SEARCH("IRLANDA",B10)))</formula>
    </cfRule>
    <cfRule type="containsText" dxfId="28971" priority="28836" operator="containsText" text="PAÍSES DEL ESTE">
      <formula>NOT(ISERROR(SEARCH("PAÍSES DEL ESTE",B10)))</formula>
    </cfRule>
    <cfRule type="containsText" dxfId="28970" priority="28837" operator="containsText" text="RUSIA">
      <formula>NOT(ISERROR(SEARCH("RUSIA",B10)))</formula>
    </cfRule>
    <cfRule type="containsText" dxfId="28969" priority="28838" operator="containsText" text="HOLANDA">
      <formula>NOT(ISERROR(SEARCH("HOLANDA",B10)))</formula>
    </cfRule>
    <cfRule type="containsText" dxfId="28968" priority="28839" operator="containsText" text="FRANCIA">
      <formula>NOT(ISERROR(SEARCH("FRANCIA",B10)))</formula>
    </cfRule>
    <cfRule type="containsText" dxfId="28967" priority="28840" operator="containsText" text="ITALIA">
      <formula>NOT(ISERROR(SEARCH("ITALIA",B10)))</formula>
    </cfRule>
    <cfRule type="containsText" dxfId="28966" priority="28841" operator="containsText" text="BÉLGICA">
      <formula>NOT(ISERROR(SEARCH("BÉLGICA",B10)))</formula>
    </cfRule>
    <cfRule type="containsText" dxfId="28965" priority="28842" operator="containsText" text="ESPAÑA">
      <formula>NOT(ISERROR(SEARCH("ESPAÑA",B10)))</formula>
    </cfRule>
    <cfRule type="containsText" dxfId="28964" priority="28843" operator="containsText" text="ALEMANIA">
      <formula>NOT(ISERROR(SEARCH("ALEMANIA",B10)))</formula>
    </cfRule>
    <cfRule type="containsText" dxfId="28963" priority="28844" operator="containsText" text="PAÍSES NÓRDICOS">
      <formula>NOT(ISERROR(SEARCH("PAÍSES NÓRDICOS",B10)))</formula>
    </cfRule>
    <cfRule type="containsText" dxfId="28962" priority="28845" operator="containsText" text="REINO UNIDO">
      <formula>NOT(ISERROR(SEARCH("REINO UNIDO",B10)))</formula>
    </cfRule>
    <cfRule type="containsText" dxfId="28961" priority="28846" operator="containsText" text="DINAMARCA">
      <formula>NOT(ISERROR(SEARCH("DINAMARCA",B10)))</formula>
    </cfRule>
    <cfRule type="containsText" dxfId="28960" priority="28847" operator="containsText" text="NORUEGA">
      <formula>NOT(ISERROR(SEARCH("NORUEGA",B10)))</formula>
    </cfRule>
    <cfRule type="containsText" dxfId="28959" priority="28848" operator="containsText" text="FINLANDIA">
      <formula>NOT(ISERROR(SEARCH("FINLANDIA",B10)))</formula>
    </cfRule>
    <cfRule type="containsText" dxfId="28958" priority="28849" operator="containsText" text="SUECIA">
      <formula>NOT(ISERROR(SEARCH("SUECIA",B10)))</formula>
    </cfRule>
  </conditionalFormatting>
  <conditionalFormatting sqref="B10">
    <cfRule type="containsText" dxfId="28957" priority="28816" operator="containsText" text="SUIZA">
      <formula>NOT(ISERROR(SEARCH("SUIZA",B10)))</formula>
    </cfRule>
    <cfRule type="containsText" dxfId="28956" priority="28817" operator="containsText" text="AUSTRIA">
      <formula>NOT(ISERROR(SEARCH("AUSTRIA",B10)))</formula>
    </cfRule>
    <cfRule type="containsText" dxfId="28955" priority="28818" operator="containsText" text="IRLANDA">
      <formula>NOT(ISERROR(SEARCH("IRLANDA",B10)))</formula>
    </cfRule>
    <cfRule type="containsText" dxfId="28954" priority="28819" operator="containsText" text="PAÍSES DEL ESTE">
      <formula>NOT(ISERROR(SEARCH("PAÍSES DEL ESTE",B10)))</formula>
    </cfRule>
    <cfRule type="containsText" dxfId="28953" priority="28820" operator="containsText" text="RUSIA">
      <formula>NOT(ISERROR(SEARCH("RUSIA",B10)))</formula>
    </cfRule>
    <cfRule type="containsText" dxfId="28952" priority="28821" operator="containsText" text="HOLANDA">
      <formula>NOT(ISERROR(SEARCH("HOLANDA",B10)))</formula>
    </cfRule>
    <cfRule type="containsText" dxfId="28951" priority="28822" operator="containsText" text="FRANCIA">
      <formula>NOT(ISERROR(SEARCH("FRANCIA",B10)))</formula>
    </cfRule>
    <cfRule type="containsText" dxfId="28950" priority="28823" operator="containsText" text="ITALIA">
      <formula>NOT(ISERROR(SEARCH("ITALIA",B10)))</formula>
    </cfRule>
    <cfRule type="containsText" dxfId="28949" priority="28824" operator="containsText" text="BÉLGICA">
      <formula>NOT(ISERROR(SEARCH("BÉLGICA",B10)))</formula>
    </cfRule>
    <cfRule type="containsText" dxfId="28948" priority="28825" operator="containsText" text="ESPAÑA">
      <formula>NOT(ISERROR(SEARCH("ESPAÑA",B10)))</formula>
    </cfRule>
    <cfRule type="containsText" dxfId="28947" priority="28826" operator="containsText" text="ALEMANIA">
      <formula>NOT(ISERROR(SEARCH("ALEMANIA",B10)))</formula>
    </cfRule>
    <cfRule type="containsText" dxfId="28946" priority="28827" operator="containsText" text="PAÍSES NÓRDICOS">
      <formula>NOT(ISERROR(SEARCH("PAÍSES NÓRDICOS",B10)))</formula>
    </cfRule>
    <cfRule type="containsText" dxfId="28945" priority="28828" operator="containsText" text="REINO UNIDO">
      <formula>NOT(ISERROR(SEARCH("REINO UNIDO",B10)))</formula>
    </cfRule>
    <cfRule type="containsText" dxfId="28944" priority="28829" operator="containsText" text="DINAMARCA">
      <formula>NOT(ISERROR(SEARCH("DINAMARCA",B10)))</formula>
    </cfRule>
    <cfRule type="containsText" dxfId="28943" priority="28830" operator="containsText" text="NORUEGA">
      <formula>NOT(ISERROR(SEARCH("NORUEGA",B10)))</formula>
    </cfRule>
    <cfRule type="containsText" dxfId="28942" priority="28831" operator="containsText" text="FINLANDIA">
      <formula>NOT(ISERROR(SEARCH("FINLANDIA",B10)))</formula>
    </cfRule>
    <cfRule type="containsText" dxfId="28941" priority="28832" operator="containsText" text="SUECIA">
      <formula>NOT(ISERROR(SEARCH("SUECIA",B10)))</formula>
    </cfRule>
  </conditionalFormatting>
  <conditionalFormatting sqref="B10">
    <cfRule type="containsText" dxfId="28940" priority="28799" operator="containsText" text="SUIZA">
      <formula>NOT(ISERROR(SEARCH("SUIZA",B10)))</formula>
    </cfRule>
    <cfRule type="containsText" dxfId="28939" priority="28800" operator="containsText" text="AUSTRIA">
      <formula>NOT(ISERROR(SEARCH("AUSTRIA",B10)))</formula>
    </cfRule>
    <cfRule type="containsText" dxfId="28938" priority="28801" operator="containsText" text="IRLANDA">
      <formula>NOT(ISERROR(SEARCH("IRLANDA",B10)))</formula>
    </cfRule>
    <cfRule type="containsText" dxfId="28937" priority="28802" operator="containsText" text="PAÍSES DEL ESTE">
      <formula>NOT(ISERROR(SEARCH("PAÍSES DEL ESTE",B10)))</formula>
    </cfRule>
    <cfRule type="containsText" dxfId="28936" priority="28803" operator="containsText" text="RUSIA">
      <formula>NOT(ISERROR(SEARCH("RUSIA",B10)))</formula>
    </cfRule>
    <cfRule type="containsText" dxfId="28935" priority="28804" operator="containsText" text="HOLANDA">
      <formula>NOT(ISERROR(SEARCH("HOLANDA",B10)))</formula>
    </cfRule>
    <cfRule type="containsText" dxfId="28934" priority="28805" operator="containsText" text="FRANCIA">
      <formula>NOT(ISERROR(SEARCH("FRANCIA",B10)))</formula>
    </cfRule>
    <cfRule type="containsText" dxfId="28933" priority="28806" operator="containsText" text="ITALIA">
      <formula>NOT(ISERROR(SEARCH("ITALIA",B10)))</formula>
    </cfRule>
    <cfRule type="containsText" dxfId="28932" priority="28807" operator="containsText" text="BÉLGICA">
      <formula>NOT(ISERROR(SEARCH("BÉLGICA",B10)))</formula>
    </cfRule>
    <cfRule type="containsText" dxfId="28931" priority="28808" operator="containsText" text="ESPAÑA">
      <formula>NOT(ISERROR(SEARCH("ESPAÑA",B10)))</formula>
    </cfRule>
    <cfRule type="containsText" dxfId="28930" priority="28809" operator="containsText" text="ALEMANIA">
      <formula>NOT(ISERROR(SEARCH("ALEMANIA",B10)))</formula>
    </cfRule>
    <cfRule type="containsText" dxfId="28929" priority="28810" operator="containsText" text="PAÍSES NÓRDICOS">
      <formula>NOT(ISERROR(SEARCH("PAÍSES NÓRDICOS",B10)))</formula>
    </cfRule>
    <cfRule type="containsText" dxfId="28928" priority="28811" operator="containsText" text="REINO UNIDO">
      <formula>NOT(ISERROR(SEARCH("REINO UNIDO",B10)))</formula>
    </cfRule>
    <cfRule type="containsText" dxfId="28927" priority="28812" operator="containsText" text="DINAMARCA">
      <formula>NOT(ISERROR(SEARCH("DINAMARCA",B10)))</formula>
    </cfRule>
    <cfRule type="containsText" dxfId="28926" priority="28813" operator="containsText" text="NORUEGA">
      <formula>NOT(ISERROR(SEARCH("NORUEGA",B10)))</formula>
    </cfRule>
    <cfRule type="containsText" dxfId="28925" priority="28814" operator="containsText" text="FINLANDIA">
      <formula>NOT(ISERROR(SEARCH("FINLANDIA",B10)))</formula>
    </cfRule>
    <cfRule type="containsText" dxfId="28924" priority="28815" operator="containsText" text="SUECIA">
      <formula>NOT(ISERROR(SEARCH("SUECIA",B10)))</formula>
    </cfRule>
  </conditionalFormatting>
  <conditionalFormatting sqref="B10">
    <cfRule type="containsText" dxfId="28923" priority="28782" operator="containsText" text="SUIZA">
      <formula>NOT(ISERROR(SEARCH("SUIZA",B10)))</formula>
    </cfRule>
    <cfRule type="containsText" dxfId="28922" priority="28783" operator="containsText" text="AUSTRIA">
      <formula>NOT(ISERROR(SEARCH("AUSTRIA",B10)))</formula>
    </cfRule>
    <cfRule type="containsText" dxfId="28921" priority="28784" operator="containsText" text="IRLANDA">
      <formula>NOT(ISERROR(SEARCH("IRLANDA",B10)))</formula>
    </cfRule>
    <cfRule type="containsText" dxfId="28920" priority="28785" operator="containsText" text="PAÍSES DEL ESTE">
      <formula>NOT(ISERROR(SEARCH("PAÍSES DEL ESTE",B10)))</formula>
    </cfRule>
    <cfRule type="containsText" dxfId="28919" priority="28786" operator="containsText" text="RUSIA">
      <formula>NOT(ISERROR(SEARCH("RUSIA",B10)))</formula>
    </cfRule>
    <cfRule type="containsText" dxfId="28918" priority="28787" operator="containsText" text="HOLANDA">
      <formula>NOT(ISERROR(SEARCH("HOLANDA",B10)))</formula>
    </cfRule>
    <cfRule type="containsText" dxfId="28917" priority="28788" operator="containsText" text="FRANCIA">
      <formula>NOT(ISERROR(SEARCH("FRANCIA",B10)))</formula>
    </cfRule>
    <cfRule type="containsText" dxfId="28916" priority="28789" operator="containsText" text="ITALIA">
      <formula>NOT(ISERROR(SEARCH("ITALIA",B10)))</formula>
    </cfRule>
    <cfRule type="containsText" dxfId="28915" priority="28790" operator="containsText" text="BÉLGICA">
      <formula>NOT(ISERROR(SEARCH("BÉLGICA",B10)))</formula>
    </cfRule>
    <cfRule type="containsText" dxfId="28914" priority="28791" operator="containsText" text="ESPAÑA">
      <formula>NOT(ISERROR(SEARCH("ESPAÑA",B10)))</formula>
    </cfRule>
    <cfRule type="containsText" dxfId="28913" priority="28792" operator="containsText" text="ALEMANIA">
      <formula>NOT(ISERROR(SEARCH("ALEMANIA",B10)))</formula>
    </cfRule>
    <cfRule type="containsText" dxfId="28912" priority="28793" operator="containsText" text="PAÍSES NÓRDICOS">
      <formula>NOT(ISERROR(SEARCH("PAÍSES NÓRDICOS",B10)))</formula>
    </cfRule>
    <cfRule type="containsText" dxfId="28911" priority="28794" operator="containsText" text="REINO UNIDO">
      <formula>NOT(ISERROR(SEARCH("REINO UNIDO",B10)))</formula>
    </cfRule>
    <cfRule type="containsText" dxfId="28910" priority="28795" operator="containsText" text="DINAMARCA">
      <formula>NOT(ISERROR(SEARCH("DINAMARCA",B10)))</formula>
    </cfRule>
    <cfRule type="containsText" dxfId="28909" priority="28796" operator="containsText" text="NORUEGA">
      <formula>NOT(ISERROR(SEARCH("NORUEGA",B10)))</formula>
    </cfRule>
    <cfRule type="containsText" dxfId="28908" priority="28797" operator="containsText" text="FINLANDIA">
      <formula>NOT(ISERROR(SEARCH("FINLANDIA",B10)))</formula>
    </cfRule>
    <cfRule type="containsText" dxfId="28907" priority="28798" operator="containsText" text="SUECIA">
      <formula>NOT(ISERROR(SEARCH("SUECIA",B10)))</formula>
    </cfRule>
  </conditionalFormatting>
  <conditionalFormatting sqref="B10">
    <cfRule type="containsText" dxfId="28906" priority="28765" operator="containsText" text="SUIZA">
      <formula>NOT(ISERROR(SEARCH("SUIZA",B10)))</formula>
    </cfRule>
    <cfRule type="containsText" dxfId="28905" priority="28766" operator="containsText" text="AUSTRIA">
      <formula>NOT(ISERROR(SEARCH("AUSTRIA",B10)))</formula>
    </cfRule>
    <cfRule type="containsText" dxfId="28904" priority="28767" operator="containsText" text="IRLANDA">
      <formula>NOT(ISERROR(SEARCH("IRLANDA",B10)))</formula>
    </cfRule>
    <cfRule type="containsText" dxfId="28903" priority="28768" operator="containsText" text="PAÍSES DEL ESTE">
      <formula>NOT(ISERROR(SEARCH("PAÍSES DEL ESTE",B10)))</formula>
    </cfRule>
    <cfRule type="containsText" dxfId="28902" priority="28769" operator="containsText" text="RUSIA">
      <formula>NOT(ISERROR(SEARCH("RUSIA",B10)))</formula>
    </cfRule>
    <cfRule type="containsText" dxfId="28901" priority="28770" operator="containsText" text="HOLANDA">
      <formula>NOT(ISERROR(SEARCH("HOLANDA",B10)))</formula>
    </cfRule>
    <cfRule type="containsText" dxfId="28900" priority="28771" operator="containsText" text="FRANCIA">
      <formula>NOT(ISERROR(SEARCH("FRANCIA",B10)))</formula>
    </cfRule>
    <cfRule type="containsText" dxfId="28899" priority="28772" operator="containsText" text="ITALIA">
      <formula>NOT(ISERROR(SEARCH("ITALIA",B10)))</formula>
    </cfRule>
    <cfRule type="containsText" dxfId="28898" priority="28773" operator="containsText" text="BÉLGICA">
      <formula>NOT(ISERROR(SEARCH("BÉLGICA",B10)))</formula>
    </cfRule>
    <cfRule type="containsText" dxfId="28897" priority="28774" operator="containsText" text="ESPAÑA">
      <formula>NOT(ISERROR(SEARCH("ESPAÑA",B10)))</formula>
    </cfRule>
    <cfRule type="containsText" dxfId="28896" priority="28775" operator="containsText" text="ALEMANIA">
      <formula>NOT(ISERROR(SEARCH("ALEMANIA",B10)))</formula>
    </cfRule>
    <cfRule type="containsText" dxfId="28895" priority="28776" operator="containsText" text="PAÍSES NÓRDICOS">
      <formula>NOT(ISERROR(SEARCH("PAÍSES NÓRDICOS",B10)))</formula>
    </cfRule>
    <cfRule type="containsText" dxfId="28894" priority="28777" operator="containsText" text="REINO UNIDO">
      <formula>NOT(ISERROR(SEARCH("REINO UNIDO",B10)))</formula>
    </cfRule>
    <cfRule type="containsText" dxfId="28893" priority="28778" operator="containsText" text="DINAMARCA">
      <formula>NOT(ISERROR(SEARCH("DINAMARCA",B10)))</formula>
    </cfRule>
    <cfRule type="containsText" dxfId="28892" priority="28779" operator="containsText" text="NORUEGA">
      <formula>NOT(ISERROR(SEARCH("NORUEGA",B10)))</formula>
    </cfRule>
    <cfRule type="containsText" dxfId="28891" priority="28780" operator="containsText" text="FINLANDIA">
      <formula>NOT(ISERROR(SEARCH("FINLANDIA",B10)))</formula>
    </cfRule>
    <cfRule type="containsText" dxfId="28890" priority="28781" operator="containsText" text="SUECIA">
      <formula>NOT(ISERROR(SEARCH("SUECIA",B10)))</formula>
    </cfRule>
  </conditionalFormatting>
  <conditionalFormatting sqref="B10">
    <cfRule type="containsText" dxfId="28889" priority="28748" operator="containsText" text="SUIZA">
      <formula>NOT(ISERROR(SEARCH("SUIZA",B10)))</formula>
    </cfRule>
    <cfRule type="containsText" dxfId="28888" priority="28749" operator="containsText" text="AUSTRIA">
      <formula>NOT(ISERROR(SEARCH("AUSTRIA",B10)))</formula>
    </cfRule>
    <cfRule type="containsText" dxfId="28887" priority="28750" operator="containsText" text="IRLANDA">
      <formula>NOT(ISERROR(SEARCH("IRLANDA",B10)))</formula>
    </cfRule>
    <cfRule type="containsText" dxfId="28886" priority="28751" operator="containsText" text="PAÍSES DEL ESTE">
      <formula>NOT(ISERROR(SEARCH("PAÍSES DEL ESTE",B10)))</formula>
    </cfRule>
    <cfRule type="containsText" dxfId="28885" priority="28752" operator="containsText" text="RUSIA">
      <formula>NOT(ISERROR(SEARCH("RUSIA",B10)))</formula>
    </cfRule>
    <cfRule type="containsText" dxfId="28884" priority="28753" operator="containsText" text="HOLANDA">
      <formula>NOT(ISERROR(SEARCH("HOLANDA",B10)))</formula>
    </cfRule>
    <cfRule type="containsText" dxfId="28883" priority="28754" operator="containsText" text="FRANCIA">
      <formula>NOT(ISERROR(SEARCH("FRANCIA",B10)))</formula>
    </cfRule>
    <cfRule type="containsText" dxfId="28882" priority="28755" operator="containsText" text="ITALIA">
      <formula>NOT(ISERROR(SEARCH("ITALIA",B10)))</formula>
    </cfRule>
    <cfRule type="containsText" dxfId="28881" priority="28756" operator="containsText" text="BÉLGICA">
      <formula>NOT(ISERROR(SEARCH("BÉLGICA",B10)))</formula>
    </cfRule>
    <cfRule type="containsText" dxfId="28880" priority="28757" operator="containsText" text="ESPAÑA">
      <formula>NOT(ISERROR(SEARCH("ESPAÑA",B10)))</formula>
    </cfRule>
    <cfRule type="containsText" dxfId="28879" priority="28758" operator="containsText" text="ALEMANIA">
      <formula>NOT(ISERROR(SEARCH("ALEMANIA",B10)))</formula>
    </cfRule>
    <cfRule type="containsText" dxfId="28878" priority="28759" operator="containsText" text="PAÍSES NÓRDICOS">
      <formula>NOT(ISERROR(SEARCH("PAÍSES NÓRDICOS",B10)))</formula>
    </cfRule>
    <cfRule type="containsText" dxfId="28877" priority="28760" operator="containsText" text="REINO UNIDO">
      <formula>NOT(ISERROR(SEARCH("REINO UNIDO",B10)))</formula>
    </cfRule>
    <cfRule type="containsText" dxfId="28876" priority="28761" operator="containsText" text="DINAMARCA">
      <formula>NOT(ISERROR(SEARCH("DINAMARCA",B10)))</formula>
    </cfRule>
    <cfRule type="containsText" dxfId="28875" priority="28762" operator="containsText" text="NORUEGA">
      <formula>NOT(ISERROR(SEARCH("NORUEGA",B10)))</formula>
    </cfRule>
    <cfRule type="containsText" dxfId="28874" priority="28763" operator="containsText" text="FINLANDIA">
      <formula>NOT(ISERROR(SEARCH("FINLANDIA",B10)))</formula>
    </cfRule>
    <cfRule type="containsText" dxfId="28873" priority="28764" operator="containsText" text="SUECIA">
      <formula>NOT(ISERROR(SEARCH("SUECIA",B10)))</formula>
    </cfRule>
  </conditionalFormatting>
  <conditionalFormatting sqref="B10">
    <cfRule type="containsText" dxfId="28872" priority="28731" operator="containsText" text="SUIZA">
      <formula>NOT(ISERROR(SEARCH("SUIZA",B10)))</formula>
    </cfRule>
    <cfRule type="containsText" dxfId="28871" priority="28732" operator="containsText" text="AUSTRIA">
      <formula>NOT(ISERROR(SEARCH("AUSTRIA",B10)))</formula>
    </cfRule>
    <cfRule type="containsText" dxfId="28870" priority="28733" operator="containsText" text="IRLANDA">
      <formula>NOT(ISERROR(SEARCH("IRLANDA",B10)))</formula>
    </cfRule>
    <cfRule type="containsText" dxfId="28869" priority="28734" operator="containsText" text="PAÍSES DEL ESTE">
      <formula>NOT(ISERROR(SEARCH("PAÍSES DEL ESTE",B10)))</formula>
    </cfRule>
    <cfRule type="containsText" dxfId="28868" priority="28735" operator="containsText" text="RUSIA">
      <formula>NOT(ISERROR(SEARCH("RUSIA",B10)))</formula>
    </cfRule>
    <cfRule type="containsText" dxfId="28867" priority="28736" operator="containsText" text="HOLANDA">
      <formula>NOT(ISERROR(SEARCH("HOLANDA",B10)))</formula>
    </cfRule>
    <cfRule type="containsText" dxfId="28866" priority="28737" operator="containsText" text="FRANCIA">
      <formula>NOT(ISERROR(SEARCH("FRANCIA",B10)))</formula>
    </cfRule>
    <cfRule type="containsText" dxfId="28865" priority="28738" operator="containsText" text="ITALIA">
      <formula>NOT(ISERROR(SEARCH("ITALIA",B10)))</formula>
    </cfRule>
    <cfRule type="containsText" dxfId="28864" priority="28739" operator="containsText" text="BÉLGICA">
      <formula>NOT(ISERROR(SEARCH("BÉLGICA",B10)))</formula>
    </cfRule>
    <cfRule type="containsText" dxfId="28863" priority="28740" operator="containsText" text="ESPAÑA">
      <formula>NOT(ISERROR(SEARCH("ESPAÑA",B10)))</formula>
    </cfRule>
    <cfRule type="containsText" dxfId="28862" priority="28741" operator="containsText" text="ALEMANIA">
      <formula>NOT(ISERROR(SEARCH("ALEMANIA",B10)))</formula>
    </cfRule>
    <cfRule type="containsText" dxfId="28861" priority="28742" operator="containsText" text="PAÍSES NÓRDICOS">
      <formula>NOT(ISERROR(SEARCH("PAÍSES NÓRDICOS",B10)))</formula>
    </cfRule>
    <cfRule type="containsText" dxfId="28860" priority="28743" operator="containsText" text="REINO UNIDO">
      <formula>NOT(ISERROR(SEARCH("REINO UNIDO",B10)))</formula>
    </cfRule>
    <cfRule type="containsText" dxfId="28859" priority="28744" operator="containsText" text="DINAMARCA">
      <formula>NOT(ISERROR(SEARCH("DINAMARCA",B10)))</formula>
    </cfRule>
    <cfRule type="containsText" dxfId="28858" priority="28745" operator="containsText" text="NORUEGA">
      <formula>NOT(ISERROR(SEARCH("NORUEGA",B10)))</formula>
    </cfRule>
    <cfRule type="containsText" dxfId="28857" priority="28746" operator="containsText" text="FINLANDIA">
      <formula>NOT(ISERROR(SEARCH("FINLANDIA",B10)))</formula>
    </cfRule>
    <cfRule type="containsText" dxfId="28856" priority="28747" operator="containsText" text="SUECIA">
      <formula>NOT(ISERROR(SEARCH("SUECIA",B10)))</formula>
    </cfRule>
  </conditionalFormatting>
  <conditionalFormatting sqref="B10">
    <cfRule type="containsText" dxfId="28855" priority="28714" operator="containsText" text="SUIZA">
      <formula>NOT(ISERROR(SEARCH("SUIZA",B10)))</formula>
    </cfRule>
    <cfRule type="containsText" dxfId="28854" priority="28715" operator="containsText" text="AUSTRIA">
      <formula>NOT(ISERROR(SEARCH("AUSTRIA",B10)))</formula>
    </cfRule>
    <cfRule type="containsText" dxfId="28853" priority="28716" operator="containsText" text="IRLANDA">
      <formula>NOT(ISERROR(SEARCH("IRLANDA",B10)))</formula>
    </cfRule>
    <cfRule type="containsText" dxfId="28852" priority="28717" operator="containsText" text="PAÍSES DEL ESTE">
      <formula>NOT(ISERROR(SEARCH("PAÍSES DEL ESTE",B10)))</formula>
    </cfRule>
    <cfRule type="containsText" dxfId="28851" priority="28718" operator="containsText" text="RUSIA">
      <formula>NOT(ISERROR(SEARCH("RUSIA",B10)))</formula>
    </cfRule>
    <cfRule type="containsText" dxfId="28850" priority="28719" operator="containsText" text="HOLANDA">
      <formula>NOT(ISERROR(SEARCH("HOLANDA",B10)))</formula>
    </cfRule>
    <cfRule type="containsText" dxfId="28849" priority="28720" operator="containsText" text="FRANCIA">
      <formula>NOT(ISERROR(SEARCH("FRANCIA",B10)))</formula>
    </cfRule>
    <cfRule type="containsText" dxfId="28848" priority="28721" operator="containsText" text="ITALIA">
      <formula>NOT(ISERROR(SEARCH("ITALIA",B10)))</formula>
    </cfRule>
    <cfRule type="containsText" dxfId="28847" priority="28722" operator="containsText" text="BÉLGICA">
      <formula>NOT(ISERROR(SEARCH("BÉLGICA",B10)))</formula>
    </cfRule>
    <cfRule type="containsText" dxfId="28846" priority="28723" operator="containsText" text="ESPAÑA">
      <formula>NOT(ISERROR(SEARCH("ESPAÑA",B10)))</formula>
    </cfRule>
    <cfRule type="containsText" dxfId="28845" priority="28724" operator="containsText" text="ALEMANIA">
      <formula>NOT(ISERROR(SEARCH("ALEMANIA",B10)))</formula>
    </cfRule>
    <cfRule type="containsText" dxfId="28844" priority="28725" operator="containsText" text="PAÍSES NÓRDICOS">
      <formula>NOT(ISERROR(SEARCH("PAÍSES NÓRDICOS",B10)))</formula>
    </cfRule>
    <cfRule type="containsText" dxfId="28843" priority="28726" operator="containsText" text="REINO UNIDO">
      <formula>NOT(ISERROR(SEARCH("REINO UNIDO",B10)))</formula>
    </cfRule>
    <cfRule type="containsText" dxfId="28842" priority="28727" operator="containsText" text="DINAMARCA">
      <formula>NOT(ISERROR(SEARCH("DINAMARCA",B10)))</formula>
    </cfRule>
    <cfRule type="containsText" dxfId="28841" priority="28728" operator="containsText" text="NORUEGA">
      <formula>NOT(ISERROR(SEARCH("NORUEGA",B10)))</formula>
    </cfRule>
    <cfRule type="containsText" dxfId="28840" priority="28729" operator="containsText" text="FINLANDIA">
      <formula>NOT(ISERROR(SEARCH("FINLANDIA",B10)))</formula>
    </cfRule>
    <cfRule type="containsText" dxfId="28839" priority="28730" operator="containsText" text="SUECIA">
      <formula>NOT(ISERROR(SEARCH("SUECIA",B10)))</formula>
    </cfRule>
  </conditionalFormatting>
  <conditionalFormatting sqref="B10">
    <cfRule type="containsText" dxfId="28838" priority="28697" operator="containsText" text="SUIZA">
      <formula>NOT(ISERROR(SEARCH("SUIZA",B10)))</formula>
    </cfRule>
    <cfRule type="containsText" dxfId="28837" priority="28698" operator="containsText" text="AUSTRIA">
      <formula>NOT(ISERROR(SEARCH("AUSTRIA",B10)))</formula>
    </cfRule>
    <cfRule type="containsText" dxfId="28836" priority="28699" operator="containsText" text="IRLANDA">
      <formula>NOT(ISERROR(SEARCH("IRLANDA",B10)))</formula>
    </cfRule>
    <cfRule type="containsText" dxfId="28835" priority="28700" operator="containsText" text="PAÍSES DEL ESTE">
      <formula>NOT(ISERROR(SEARCH("PAÍSES DEL ESTE",B10)))</formula>
    </cfRule>
    <cfRule type="containsText" dxfId="28834" priority="28701" operator="containsText" text="RUSIA">
      <formula>NOT(ISERROR(SEARCH("RUSIA",B10)))</formula>
    </cfRule>
    <cfRule type="containsText" dxfId="28833" priority="28702" operator="containsText" text="HOLANDA">
      <formula>NOT(ISERROR(SEARCH("HOLANDA",B10)))</formula>
    </cfRule>
    <cfRule type="containsText" dxfId="28832" priority="28703" operator="containsText" text="FRANCIA">
      <formula>NOT(ISERROR(SEARCH("FRANCIA",B10)))</formula>
    </cfRule>
    <cfRule type="containsText" dxfId="28831" priority="28704" operator="containsText" text="ITALIA">
      <formula>NOT(ISERROR(SEARCH("ITALIA",B10)))</formula>
    </cfRule>
    <cfRule type="containsText" dxfId="28830" priority="28705" operator="containsText" text="BÉLGICA">
      <formula>NOT(ISERROR(SEARCH("BÉLGICA",B10)))</formula>
    </cfRule>
    <cfRule type="containsText" dxfId="28829" priority="28706" operator="containsText" text="ESPAÑA">
      <formula>NOT(ISERROR(SEARCH("ESPAÑA",B10)))</formula>
    </cfRule>
    <cfRule type="containsText" dxfId="28828" priority="28707" operator="containsText" text="ALEMANIA">
      <formula>NOT(ISERROR(SEARCH("ALEMANIA",B10)))</formula>
    </cfRule>
    <cfRule type="containsText" dxfId="28827" priority="28708" operator="containsText" text="PAÍSES NÓRDICOS">
      <formula>NOT(ISERROR(SEARCH("PAÍSES NÓRDICOS",B10)))</formula>
    </cfRule>
    <cfRule type="containsText" dxfId="28826" priority="28709" operator="containsText" text="REINO UNIDO">
      <formula>NOT(ISERROR(SEARCH("REINO UNIDO",B10)))</formula>
    </cfRule>
    <cfRule type="containsText" dxfId="28825" priority="28710" operator="containsText" text="DINAMARCA">
      <formula>NOT(ISERROR(SEARCH("DINAMARCA",B10)))</formula>
    </cfRule>
    <cfRule type="containsText" dxfId="28824" priority="28711" operator="containsText" text="NORUEGA">
      <formula>NOT(ISERROR(SEARCH("NORUEGA",B10)))</formula>
    </cfRule>
    <cfRule type="containsText" dxfId="28823" priority="28712" operator="containsText" text="FINLANDIA">
      <formula>NOT(ISERROR(SEARCH("FINLANDIA",B10)))</formula>
    </cfRule>
    <cfRule type="containsText" dxfId="28822" priority="28713" operator="containsText" text="SUECIA">
      <formula>NOT(ISERROR(SEARCH("SUECIA",B10)))</formula>
    </cfRule>
  </conditionalFormatting>
  <conditionalFormatting sqref="B10">
    <cfRule type="containsText" dxfId="28821" priority="28680" operator="containsText" text="SUIZA">
      <formula>NOT(ISERROR(SEARCH("SUIZA",B10)))</formula>
    </cfRule>
    <cfRule type="containsText" dxfId="28820" priority="28681" operator="containsText" text="AUSTRIA">
      <formula>NOT(ISERROR(SEARCH("AUSTRIA",B10)))</formula>
    </cfRule>
    <cfRule type="containsText" dxfId="28819" priority="28682" operator="containsText" text="IRLANDA">
      <formula>NOT(ISERROR(SEARCH("IRLANDA",B10)))</formula>
    </cfRule>
    <cfRule type="containsText" dxfId="28818" priority="28683" operator="containsText" text="PAÍSES DEL ESTE">
      <formula>NOT(ISERROR(SEARCH("PAÍSES DEL ESTE",B10)))</formula>
    </cfRule>
    <cfRule type="containsText" dxfId="28817" priority="28684" operator="containsText" text="RUSIA">
      <formula>NOT(ISERROR(SEARCH("RUSIA",B10)))</formula>
    </cfRule>
    <cfRule type="containsText" dxfId="28816" priority="28685" operator="containsText" text="HOLANDA">
      <formula>NOT(ISERROR(SEARCH("HOLANDA",B10)))</formula>
    </cfRule>
    <cfRule type="containsText" dxfId="28815" priority="28686" operator="containsText" text="FRANCIA">
      <formula>NOT(ISERROR(SEARCH("FRANCIA",B10)))</formula>
    </cfRule>
    <cfRule type="containsText" dxfId="28814" priority="28687" operator="containsText" text="ITALIA">
      <formula>NOT(ISERROR(SEARCH("ITALIA",B10)))</formula>
    </cfRule>
    <cfRule type="containsText" dxfId="28813" priority="28688" operator="containsText" text="BÉLGICA">
      <formula>NOT(ISERROR(SEARCH("BÉLGICA",B10)))</formula>
    </cfRule>
    <cfRule type="containsText" dxfId="28812" priority="28689" operator="containsText" text="ESPAÑA">
      <formula>NOT(ISERROR(SEARCH("ESPAÑA",B10)))</formula>
    </cfRule>
    <cfRule type="containsText" dxfId="28811" priority="28690" operator="containsText" text="ALEMANIA">
      <formula>NOT(ISERROR(SEARCH("ALEMANIA",B10)))</formula>
    </cfRule>
    <cfRule type="containsText" dxfId="28810" priority="28691" operator="containsText" text="PAÍSES NÓRDICOS">
      <formula>NOT(ISERROR(SEARCH("PAÍSES NÓRDICOS",B10)))</formula>
    </cfRule>
    <cfRule type="containsText" dxfId="28809" priority="28692" operator="containsText" text="REINO UNIDO">
      <formula>NOT(ISERROR(SEARCH("REINO UNIDO",B10)))</formula>
    </cfRule>
    <cfRule type="containsText" dxfId="28808" priority="28693" operator="containsText" text="DINAMARCA">
      <formula>NOT(ISERROR(SEARCH("DINAMARCA",B10)))</formula>
    </cfRule>
    <cfRule type="containsText" dxfId="28807" priority="28694" operator="containsText" text="NORUEGA">
      <formula>NOT(ISERROR(SEARCH("NORUEGA",B10)))</formula>
    </cfRule>
    <cfRule type="containsText" dxfId="28806" priority="28695" operator="containsText" text="FINLANDIA">
      <formula>NOT(ISERROR(SEARCH("FINLANDIA",B10)))</formula>
    </cfRule>
    <cfRule type="containsText" dxfId="28805" priority="28696" operator="containsText" text="SUECIA">
      <formula>NOT(ISERROR(SEARCH("SUECIA",B10)))</formula>
    </cfRule>
  </conditionalFormatting>
  <conditionalFormatting sqref="B10">
    <cfRule type="containsText" dxfId="28804" priority="28663" operator="containsText" text="SUIZA">
      <formula>NOT(ISERROR(SEARCH("SUIZA",B10)))</formula>
    </cfRule>
    <cfRule type="containsText" dxfId="28803" priority="28664" operator="containsText" text="AUSTRIA">
      <formula>NOT(ISERROR(SEARCH("AUSTRIA",B10)))</formula>
    </cfRule>
    <cfRule type="containsText" dxfId="28802" priority="28665" operator="containsText" text="IRLANDA">
      <formula>NOT(ISERROR(SEARCH("IRLANDA",B10)))</formula>
    </cfRule>
    <cfRule type="containsText" dxfId="28801" priority="28666" operator="containsText" text="PAÍSES DEL ESTE">
      <formula>NOT(ISERROR(SEARCH("PAÍSES DEL ESTE",B10)))</formula>
    </cfRule>
    <cfRule type="containsText" dxfId="28800" priority="28667" operator="containsText" text="RUSIA">
      <formula>NOT(ISERROR(SEARCH("RUSIA",B10)))</formula>
    </cfRule>
    <cfRule type="containsText" dxfId="28799" priority="28668" operator="containsText" text="HOLANDA">
      <formula>NOT(ISERROR(SEARCH("HOLANDA",B10)))</formula>
    </cfRule>
    <cfRule type="containsText" dxfId="28798" priority="28669" operator="containsText" text="FRANCIA">
      <formula>NOT(ISERROR(SEARCH("FRANCIA",B10)))</formula>
    </cfRule>
    <cfRule type="containsText" dxfId="28797" priority="28670" operator="containsText" text="ITALIA">
      <formula>NOT(ISERROR(SEARCH("ITALIA",B10)))</formula>
    </cfRule>
    <cfRule type="containsText" dxfId="28796" priority="28671" operator="containsText" text="BÉLGICA">
      <formula>NOT(ISERROR(SEARCH("BÉLGICA",B10)))</formula>
    </cfRule>
    <cfRule type="containsText" dxfId="28795" priority="28672" operator="containsText" text="ESPAÑA">
      <formula>NOT(ISERROR(SEARCH("ESPAÑA",B10)))</formula>
    </cfRule>
    <cfRule type="containsText" dxfId="28794" priority="28673" operator="containsText" text="ALEMANIA">
      <formula>NOT(ISERROR(SEARCH("ALEMANIA",B10)))</formula>
    </cfRule>
    <cfRule type="containsText" dxfId="28793" priority="28674" operator="containsText" text="PAÍSES NÓRDICOS">
      <formula>NOT(ISERROR(SEARCH("PAÍSES NÓRDICOS",B10)))</formula>
    </cfRule>
    <cfRule type="containsText" dxfId="28792" priority="28675" operator="containsText" text="REINO UNIDO">
      <formula>NOT(ISERROR(SEARCH("REINO UNIDO",B10)))</formula>
    </cfRule>
    <cfRule type="containsText" dxfId="28791" priority="28676" operator="containsText" text="DINAMARCA">
      <formula>NOT(ISERROR(SEARCH("DINAMARCA",B10)))</formula>
    </cfRule>
    <cfRule type="containsText" dxfId="28790" priority="28677" operator="containsText" text="NORUEGA">
      <formula>NOT(ISERROR(SEARCH("NORUEGA",B10)))</formula>
    </cfRule>
    <cfRule type="containsText" dxfId="28789" priority="28678" operator="containsText" text="FINLANDIA">
      <formula>NOT(ISERROR(SEARCH("FINLANDIA",B10)))</formula>
    </cfRule>
    <cfRule type="containsText" dxfId="28788" priority="28679" operator="containsText" text="SUECIA">
      <formula>NOT(ISERROR(SEARCH("SUECIA",B10)))</formula>
    </cfRule>
  </conditionalFormatting>
  <conditionalFormatting sqref="B10">
    <cfRule type="containsText" dxfId="28787" priority="28646" operator="containsText" text="SUIZA">
      <formula>NOT(ISERROR(SEARCH("SUIZA",B10)))</formula>
    </cfRule>
    <cfRule type="containsText" dxfId="28786" priority="28647" operator="containsText" text="AUSTRIA">
      <formula>NOT(ISERROR(SEARCH("AUSTRIA",B10)))</formula>
    </cfRule>
    <cfRule type="containsText" dxfId="28785" priority="28648" operator="containsText" text="IRLANDA">
      <formula>NOT(ISERROR(SEARCH("IRLANDA",B10)))</formula>
    </cfRule>
    <cfRule type="containsText" dxfId="28784" priority="28649" operator="containsText" text="PAÍSES DEL ESTE">
      <formula>NOT(ISERROR(SEARCH("PAÍSES DEL ESTE",B10)))</formula>
    </cfRule>
    <cfRule type="containsText" dxfId="28783" priority="28650" operator="containsText" text="RUSIA">
      <formula>NOT(ISERROR(SEARCH("RUSIA",B10)))</formula>
    </cfRule>
    <cfRule type="containsText" dxfId="28782" priority="28651" operator="containsText" text="HOLANDA">
      <formula>NOT(ISERROR(SEARCH("HOLANDA",B10)))</formula>
    </cfRule>
    <cfRule type="containsText" dxfId="28781" priority="28652" operator="containsText" text="FRANCIA">
      <formula>NOT(ISERROR(SEARCH("FRANCIA",B10)))</formula>
    </cfRule>
    <cfRule type="containsText" dxfId="28780" priority="28653" operator="containsText" text="ITALIA">
      <formula>NOT(ISERROR(SEARCH("ITALIA",B10)))</formula>
    </cfRule>
    <cfRule type="containsText" dxfId="28779" priority="28654" operator="containsText" text="BÉLGICA">
      <formula>NOT(ISERROR(SEARCH("BÉLGICA",B10)))</formula>
    </cfRule>
    <cfRule type="containsText" dxfId="28778" priority="28655" operator="containsText" text="ESPAÑA">
      <formula>NOT(ISERROR(SEARCH("ESPAÑA",B10)))</formula>
    </cfRule>
    <cfRule type="containsText" dxfId="28777" priority="28656" operator="containsText" text="ALEMANIA">
      <formula>NOT(ISERROR(SEARCH("ALEMANIA",B10)))</formula>
    </cfRule>
    <cfRule type="containsText" dxfId="28776" priority="28657" operator="containsText" text="PAÍSES NÓRDICOS">
      <formula>NOT(ISERROR(SEARCH("PAÍSES NÓRDICOS",B10)))</formula>
    </cfRule>
    <cfRule type="containsText" dxfId="28775" priority="28658" operator="containsText" text="REINO UNIDO">
      <formula>NOT(ISERROR(SEARCH("REINO UNIDO",B10)))</formula>
    </cfRule>
    <cfRule type="containsText" dxfId="28774" priority="28659" operator="containsText" text="DINAMARCA">
      <formula>NOT(ISERROR(SEARCH("DINAMARCA",B10)))</formula>
    </cfRule>
    <cfRule type="containsText" dxfId="28773" priority="28660" operator="containsText" text="NORUEGA">
      <formula>NOT(ISERROR(SEARCH("NORUEGA",B10)))</formula>
    </cfRule>
    <cfRule type="containsText" dxfId="28772" priority="28661" operator="containsText" text="FINLANDIA">
      <formula>NOT(ISERROR(SEARCH("FINLANDIA",B10)))</formula>
    </cfRule>
    <cfRule type="containsText" dxfId="28771" priority="28662" operator="containsText" text="SUECIA">
      <formula>NOT(ISERROR(SEARCH("SUECIA",B10)))</formula>
    </cfRule>
  </conditionalFormatting>
  <conditionalFormatting sqref="B10">
    <cfRule type="containsText" dxfId="28770" priority="28629" operator="containsText" text="SUIZA">
      <formula>NOT(ISERROR(SEARCH("SUIZA",B10)))</formula>
    </cfRule>
    <cfRule type="containsText" dxfId="28769" priority="28630" operator="containsText" text="AUSTRIA">
      <formula>NOT(ISERROR(SEARCH("AUSTRIA",B10)))</formula>
    </cfRule>
    <cfRule type="containsText" dxfId="28768" priority="28631" operator="containsText" text="IRLANDA">
      <formula>NOT(ISERROR(SEARCH("IRLANDA",B10)))</formula>
    </cfRule>
    <cfRule type="containsText" dxfId="28767" priority="28632" operator="containsText" text="PAÍSES DEL ESTE">
      <formula>NOT(ISERROR(SEARCH("PAÍSES DEL ESTE",B10)))</formula>
    </cfRule>
    <cfRule type="containsText" dxfId="28766" priority="28633" operator="containsText" text="RUSIA">
      <formula>NOT(ISERROR(SEARCH("RUSIA",B10)))</formula>
    </cfRule>
    <cfRule type="containsText" dxfId="28765" priority="28634" operator="containsText" text="HOLANDA">
      <formula>NOT(ISERROR(SEARCH("HOLANDA",B10)))</formula>
    </cfRule>
    <cfRule type="containsText" dxfId="28764" priority="28635" operator="containsText" text="FRANCIA">
      <formula>NOT(ISERROR(SEARCH("FRANCIA",B10)))</formula>
    </cfRule>
    <cfRule type="containsText" dxfId="28763" priority="28636" operator="containsText" text="ITALIA">
      <formula>NOT(ISERROR(SEARCH("ITALIA",B10)))</formula>
    </cfRule>
    <cfRule type="containsText" dxfId="28762" priority="28637" operator="containsText" text="BÉLGICA">
      <formula>NOT(ISERROR(SEARCH("BÉLGICA",B10)))</formula>
    </cfRule>
    <cfRule type="containsText" dxfId="28761" priority="28638" operator="containsText" text="ESPAÑA">
      <formula>NOT(ISERROR(SEARCH("ESPAÑA",B10)))</formula>
    </cfRule>
    <cfRule type="containsText" dxfId="28760" priority="28639" operator="containsText" text="ALEMANIA">
      <formula>NOT(ISERROR(SEARCH("ALEMANIA",B10)))</formula>
    </cfRule>
    <cfRule type="containsText" dxfId="28759" priority="28640" operator="containsText" text="PAÍSES NÓRDICOS">
      <formula>NOT(ISERROR(SEARCH("PAÍSES NÓRDICOS",B10)))</formula>
    </cfRule>
    <cfRule type="containsText" dxfId="28758" priority="28641" operator="containsText" text="REINO UNIDO">
      <formula>NOT(ISERROR(SEARCH("REINO UNIDO",B10)))</formula>
    </cfRule>
    <cfRule type="containsText" dxfId="28757" priority="28642" operator="containsText" text="DINAMARCA">
      <formula>NOT(ISERROR(SEARCH("DINAMARCA",B10)))</formula>
    </cfRule>
    <cfRule type="containsText" dxfId="28756" priority="28643" operator="containsText" text="NORUEGA">
      <formula>NOT(ISERROR(SEARCH("NORUEGA",B10)))</formula>
    </cfRule>
    <cfRule type="containsText" dxfId="28755" priority="28644" operator="containsText" text="FINLANDIA">
      <formula>NOT(ISERROR(SEARCH("FINLANDIA",B10)))</formula>
    </cfRule>
    <cfRule type="containsText" dxfId="28754" priority="28645" operator="containsText" text="SUECIA">
      <formula>NOT(ISERROR(SEARCH("SUECIA",B10)))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1">
    <cfRule type="containsText" dxfId="28685" priority="28544" operator="containsText" text="SUIZA">
      <formula>NOT(ISERROR(SEARCH("SUIZA",B11)))</formula>
    </cfRule>
    <cfRule type="containsText" dxfId="28684" priority="28545" operator="containsText" text="AUSTRIA">
      <formula>NOT(ISERROR(SEARCH("AUSTRIA",B11)))</formula>
    </cfRule>
    <cfRule type="containsText" dxfId="28683" priority="28546" operator="containsText" text="IRLANDA">
      <formula>NOT(ISERROR(SEARCH("IRLANDA",B11)))</formula>
    </cfRule>
    <cfRule type="containsText" dxfId="28682" priority="28547" operator="containsText" text="PAÍSES DEL ESTE">
      <formula>NOT(ISERROR(SEARCH("PAÍSES DEL ESTE",B11)))</formula>
    </cfRule>
    <cfRule type="containsText" dxfId="28681" priority="28548" operator="containsText" text="RUSIA">
      <formula>NOT(ISERROR(SEARCH("RUSIA",B11)))</formula>
    </cfRule>
    <cfRule type="containsText" dxfId="28680" priority="28549" operator="containsText" text="HOLANDA">
      <formula>NOT(ISERROR(SEARCH("HOLANDA",B11)))</formula>
    </cfRule>
    <cfRule type="containsText" dxfId="28679" priority="28550" operator="containsText" text="FRANCIA">
      <formula>NOT(ISERROR(SEARCH("FRANCIA",B11)))</formula>
    </cfRule>
    <cfRule type="containsText" dxfId="28678" priority="28551" operator="containsText" text="ITALIA">
      <formula>NOT(ISERROR(SEARCH("ITALIA",B11)))</formula>
    </cfRule>
    <cfRule type="containsText" dxfId="28677" priority="28552" operator="containsText" text="BÉLGICA">
      <formula>NOT(ISERROR(SEARCH("BÉLGICA",B11)))</formula>
    </cfRule>
    <cfRule type="containsText" dxfId="28676" priority="28553" operator="containsText" text="ESPAÑA">
      <formula>NOT(ISERROR(SEARCH("ESPAÑA",B11)))</formula>
    </cfRule>
    <cfRule type="containsText" dxfId="28675" priority="28554" operator="containsText" text="ALEMANIA">
      <formula>NOT(ISERROR(SEARCH("ALEMANIA",B11)))</formula>
    </cfRule>
    <cfRule type="containsText" dxfId="28674" priority="28555" operator="containsText" text="PAÍSES NÓRDICOS">
      <formula>NOT(ISERROR(SEARCH("PAÍSES NÓRDICOS",B11)))</formula>
    </cfRule>
    <cfRule type="containsText" dxfId="28673" priority="28556" operator="containsText" text="REINO UNIDO">
      <formula>NOT(ISERROR(SEARCH("REINO UNIDO",B11)))</formula>
    </cfRule>
    <cfRule type="containsText" dxfId="28672" priority="28557" operator="containsText" text="DINAMARCA">
      <formula>NOT(ISERROR(SEARCH("DINAMARCA",B11)))</formula>
    </cfRule>
    <cfRule type="containsText" dxfId="28671" priority="28558" operator="containsText" text="NORUEGA">
      <formula>NOT(ISERROR(SEARCH("NORUEGA",B11)))</formula>
    </cfRule>
    <cfRule type="containsText" dxfId="28670" priority="28559" operator="containsText" text="FINLANDIA">
      <formula>NOT(ISERROR(SEARCH("FINLANDIA",B11)))</formula>
    </cfRule>
    <cfRule type="containsText" dxfId="28669" priority="28560" operator="containsText" text="SUECIA">
      <formula>NOT(ISERROR(SEARCH("SUECIA",B11)))</formula>
    </cfRule>
  </conditionalFormatting>
  <conditionalFormatting sqref="B11">
    <cfRule type="containsText" dxfId="28668" priority="28527" operator="containsText" text="SUIZA">
      <formula>NOT(ISERROR(SEARCH("SUIZA",B11)))</formula>
    </cfRule>
    <cfRule type="containsText" dxfId="28667" priority="28528" operator="containsText" text="AUSTRIA">
      <formula>NOT(ISERROR(SEARCH("AUSTRIA",B11)))</formula>
    </cfRule>
    <cfRule type="containsText" dxfId="28666" priority="28529" operator="containsText" text="IRLANDA">
      <formula>NOT(ISERROR(SEARCH("IRLANDA",B11)))</formula>
    </cfRule>
    <cfRule type="containsText" dxfId="28665" priority="28530" operator="containsText" text="PAÍSES DEL ESTE">
      <formula>NOT(ISERROR(SEARCH("PAÍSES DEL ESTE",B11)))</formula>
    </cfRule>
    <cfRule type="containsText" dxfId="28664" priority="28531" operator="containsText" text="RUSIA">
      <formula>NOT(ISERROR(SEARCH("RUSIA",B11)))</formula>
    </cfRule>
    <cfRule type="containsText" dxfId="28663" priority="28532" operator="containsText" text="HOLANDA">
      <formula>NOT(ISERROR(SEARCH("HOLANDA",B11)))</formula>
    </cfRule>
    <cfRule type="containsText" dxfId="28662" priority="28533" operator="containsText" text="FRANCIA">
      <formula>NOT(ISERROR(SEARCH("FRANCIA",B11)))</formula>
    </cfRule>
    <cfRule type="containsText" dxfId="28661" priority="28534" operator="containsText" text="ITALIA">
      <formula>NOT(ISERROR(SEARCH("ITALIA",B11)))</formula>
    </cfRule>
    <cfRule type="containsText" dxfId="28660" priority="28535" operator="containsText" text="BÉLGICA">
      <formula>NOT(ISERROR(SEARCH("BÉLGICA",B11)))</formula>
    </cfRule>
    <cfRule type="containsText" dxfId="28659" priority="28536" operator="containsText" text="ESPAÑA">
      <formula>NOT(ISERROR(SEARCH("ESPAÑA",B11)))</formula>
    </cfRule>
    <cfRule type="containsText" dxfId="28658" priority="28537" operator="containsText" text="ALEMANIA">
      <formula>NOT(ISERROR(SEARCH("ALEMANIA",B11)))</formula>
    </cfRule>
    <cfRule type="containsText" dxfId="28657" priority="28538" operator="containsText" text="PAÍSES NÓRDICOS">
      <formula>NOT(ISERROR(SEARCH("PAÍSES NÓRDICOS",B11)))</formula>
    </cfRule>
    <cfRule type="containsText" dxfId="28656" priority="28539" operator="containsText" text="REINO UNIDO">
      <formula>NOT(ISERROR(SEARCH("REINO UNIDO",B11)))</formula>
    </cfRule>
    <cfRule type="containsText" dxfId="28655" priority="28540" operator="containsText" text="DINAMARCA">
      <formula>NOT(ISERROR(SEARCH("DINAMARCA",B11)))</formula>
    </cfRule>
    <cfRule type="containsText" dxfId="28654" priority="28541" operator="containsText" text="NORUEGA">
      <formula>NOT(ISERROR(SEARCH("NORUEGA",B11)))</formula>
    </cfRule>
    <cfRule type="containsText" dxfId="28653" priority="28542" operator="containsText" text="FINLANDIA">
      <formula>NOT(ISERROR(SEARCH("FINLANDIA",B11)))</formula>
    </cfRule>
    <cfRule type="containsText" dxfId="28652" priority="28543" operator="containsText" text="SUECIA">
      <formula>NOT(ISERROR(SEARCH("SUECIA",B11)))</formula>
    </cfRule>
  </conditionalFormatting>
  <conditionalFormatting sqref="B12">
    <cfRule type="containsText" dxfId="28651" priority="28510" operator="containsText" text="SUIZA">
      <formula>NOT(ISERROR(SEARCH("SUIZA",B12)))</formula>
    </cfRule>
    <cfRule type="containsText" dxfId="28650" priority="28511" operator="containsText" text="AUSTRIA">
      <formula>NOT(ISERROR(SEARCH("AUSTRIA",B12)))</formula>
    </cfRule>
    <cfRule type="containsText" dxfId="28649" priority="28512" operator="containsText" text="IRLANDA">
      <formula>NOT(ISERROR(SEARCH("IRLANDA",B12)))</formula>
    </cfRule>
    <cfRule type="containsText" dxfId="28648" priority="28513" operator="containsText" text="PAÍSES DEL ESTE">
      <formula>NOT(ISERROR(SEARCH("PAÍSES DEL ESTE",B12)))</formula>
    </cfRule>
    <cfRule type="containsText" dxfId="28647" priority="28514" operator="containsText" text="RUSIA">
      <formula>NOT(ISERROR(SEARCH("RUSIA",B12)))</formula>
    </cfRule>
    <cfRule type="containsText" dxfId="28646" priority="28515" operator="containsText" text="HOLANDA">
      <formula>NOT(ISERROR(SEARCH("HOLANDA",B12)))</formula>
    </cfRule>
    <cfRule type="containsText" dxfId="28645" priority="28516" operator="containsText" text="FRANCIA">
      <formula>NOT(ISERROR(SEARCH("FRANCIA",B12)))</formula>
    </cfRule>
    <cfRule type="containsText" dxfId="28644" priority="28517" operator="containsText" text="ITALIA">
      <formula>NOT(ISERROR(SEARCH("ITALIA",B12)))</formula>
    </cfRule>
    <cfRule type="containsText" dxfId="28643" priority="28518" operator="containsText" text="BÉLGICA">
      <formula>NOT(ISERROR(SEARCH("BÉLGICA",B12)))</formula>
    </cfRule>
    <cfRule type="containsText" dxfId="28642" priority="28519" operator="containsText" text="ESPAÑA">
      <formula>NOT(ISERROR(SEARCH("ESPAÑA",B12)))</formula>
    </cfRule>
    <cfRule type="containsText" dxfId="28641" priority="28520" operator="containsText" text="ALEMANIA">
      <formula>NOT(ISERROR(SEARCH("ALEMANIA",B12)))</formula>
    </cfRule>
    <cfRule type="containsText" dxfId="28640" priority="28521" operator="containsText" text="PAÍSES NÓRDICOS">
      <formula>NOT(ISERROR(SEARCH("PAÍSES NÓRDICOS",B12)))</formula>
    </cfRule>
    <cfRule type="containsText" dxfId="28639" priority="28522" operator="containsText" text="REINO UNIDO">
      <formula>NOT(ISERROR(SEARCH("REINO UNIDO",B12)))</formula>
    </cfRule>
    <cfRule type="containsText" dxfId="28638" priority="28523" operator="containsText" text="DINAMARCA">
      <formula>NOT(ISERROR(SEARCH("DINAMARCA",B12)))</formula>
    </cfRule>
    <cfRule type="containsText" dxfId="28637" priority="28524" operator="containsText" text="NORUEGA">
      <formula>NOT(ISERROR(SEARCH("NORUEGA",B12)))</formula>
    </cfRule>
    <cfRule type="containsText" dxfId="28636" priority="28525" operator="containsText" text="FINLANDIA">
      <formula>NOT(ISERROR(SEARCH("FINLANDIA",B12)))</formula>
    </cfRule>
    <cfRule type="containsText" dxfId="28635" priority="28526" operator="containsText" text="SUECIA">
      <formula>NOT(ISERROR(SEARCH("SUECIA",B12)))</formula>
    </cfRule>
  </conditionalFormatting>
  <conditionalFormatting sqref="B11">
    <cfRule type="containsText" dxfId="28634" priority="28493" operator="containsText" text="SUIZA">
      <formula>NOT(ISERROR(SEARCH("SUIZA",B11)))</formula>
    </cfRule>
    <cfRule type="containsText" dxfId="28633" priority="28494" operator="containsText" text="AUSTRIA">
      <formula>NOT(ISERROR(SEARCH("AUSTRIA",B11)))</formula>
    </cfRule>
    <cfRule type="containsText" dxfId="28632" priority="28495" operator="containsText" text="IRLANDA">
      <formula>NOT(ISERROR(SEARCH("IRLANDA",B11)))</formula>
    </cfRule>
    <cfRule type="containsText" dxfId="28631" priority="28496" operator="containsText" text="PAÍSES DEL ESTE">
      <formula>NOT(ISERROR(SEARCH("PAÍSES DEL ESTE",B11)))</formula>
    </cfRule>
    <cfRule type="containsText" dxfId="28630" priority="28497" operator="containsText" text="RUSIA">
      <formula>NOT(ISERROR(SEARCH("RUSIA",B11)))</formula>
    </cfRule>
    <cfRule type="containsText" dxfId="28629" priority="28498" operator="containsText" text="HOLANDA">
      <formula>NOT(ISERROR(SEARCH("HOLANDA",B11)))</formula>
    </cfRule>
    <cfRule type="containsText" dxfId="28628" priority="28499" operator="containsText" text="FRANCIA">
      <formula>NOT(ISERROR(SEARCH("FRANCIA",B11)))</formula>
    </cfRule>
    <cfRule type="containsText" dxfId="28627" priority="28500" operator="containsText" text="ITALIA">
      <formula>NOT(ISERROR(SEARCH("ITALIA",B11)))</formula>
    </cfRule>
    <cfRule type="containsText" dxfId="28626" priority="28501" operator="containsText" text="BÉLGICA">
      <formula>NOT(ISERROR(SEARCH("BÉLGICA",B11)))</formula>
    </cfRule>
    <cfRule type="containsText" dxfId="28625" priority="28502" operator="containsText" text="ESPAÑA">
      <formula>NOT(ISERROR(SEARCH("ESPAÑA",B11)))</formula>
    </cfRule>
    <cfRule type="containsText" dxfId="28624" priority="28503" operator="containsText" text="ALEMANIA">
      <formula>NOT(ISERROR(SEARCH("ALEMANIA",B11)))</formula>
    </cfRule>
    <cfRule type="containsText" dxfId="28623" priority="28504" operator="containsText" text="PAÍSES NÓRDICOS">
      <formula>NOT(ISERROR(SEARCH("PAÍSES NÓRDICOS",B11)))</formula>
    </cfRule>
    <cfRule type="containsText" dxfId="28622" priority="28505" operator="containsText" text="REINO UNIDO">
      <formula>NOT(ISERROR(SEARCH("REINO UNIDO",B11)))</formula>
    </cfRule>
    <cfRule type="containsText" dxfId="28621" priority="28506" operator="containsText" text="DINAMARCA">
      <formula>NOT(ISERROR(SEARCH("DINAMARCA",B11)))</formula>
    </cfRule>
    <cfRule type="containsText" dxfId="28620" priority="28507" operator="containsText" text="NORUEGA">
      <formula>NOT(ISERROR(SEARCH("NORUEGA",B11)))</formula>
    </cfRule>
    <cfRule type="containsText" dxfId="28619" priority="28508" operator="containsText" text="FINLANDIA">
      <formula>NOT(ISERROR(SEARCH("FINLANDIA",B11)))</formula>
    </cfRule>
    <cfRule type="containsText" dxfId="28618" priority="28509" operator="containsText" text="SUECIA">
      <formula>NOT(ISERROR(SEARCH("SUECIA",B11)))</formula>
    </cfRule>
  </conditionalFormatting>
  <conditionalFormatting sqref="B11">
    <cfRule type="containsText" dxfId="28617" priority="28476" operator="containsText" text="SUIZA">
      <formula>NOT(ISERROR(SEARCH("SUIZA",B11)))</formula>
    </cfRule>
    <cfRule type="containsText" dxfId="28616" priority="28477" operator="containsText" text="AUSTRIA">
      <formula>NOT(ISERROR(SEARCH("AUSTRIA",B11)))</formula>
    </cfRule>
    <cfRule type="containsText" dxfId="28615" priority="28478" operator="containsText" text="IRLANDA">
      <formula>NOT(ISERROR(SEARCH("IRLANDA",B11)))</formula>
    </cfRule>
    <cfRule type="containsText" dxfId="28614" priority="28479" operator="containsText" text="PAÍSES DEL ESTE">
      <formula>NOT(ISERROR(SEARCH("PAÍSES DEL ESTE",B11)))</formula>
    </cfRule>
    <cfRule type="containsText" dxfId="28613" priority="28480" operator="containsText" text="RUSIA">
      <formula>NOT(ISERROR(SEARCH("RUSIA",B11)))</formula>
    </cfRule>
    <cfRule type="containsText" dxfId="28612" priority="28481" operator="containsText" text="HOLANDA">
      <formula>NOT(ISERROR(SEARCH("HOLANDA",B11)))</formula>
    </cfRule>
    <cfRule type="containsText" dxfId="28611" priority="28482" operator="containsText" text="FRANCIA">
      <formula>NOT(ISERROR(SEARCH("FRANCIA",B11)))</formula>
    </cfRule>
    <cfRule type="containsText" dxfId="28610" priority="28483" operator="containsText" text="ITALIA">
      <formula>NOT(ISERROR(SEARCH("ITALIA",B11)))</formula>
    </cfRule>
    <cfRule type="containsText" dxfId="28609" priority="28484" operator="containsText" text="BÉLGICA">
      <formula>NOT(ISERROR(SEARCH("BÉLGICA",B11)))</formula>
    </cfRule>
    <cfRule type="containsText" dxfId="28608" priority="28485" operator="containsText" text="ESPAÑA">
      <formula>NOT(ISERROR(SEARCH("ESPAÑA",B11)))</formula>
    </cfRule>
    <cfRule type="containsText" dxfId="28607" priority="28486" operator="containsText" text="ALEMANIA">
      <formula>NOT(ISERROR(SEARCH("ALEMANIA",B11)))</formula>
    </cfRule>
    <cfRule type="containsText" dxfId="28606" priority="28487" operator="containsText" text="PAÍSES NÓRDICOS">
      <formula>NOT(ISERROR(SEARCH("PAÍSES NÓRDICOS",B11)))</formula>
    </cfRule>
    <cfRule type="containsText" dxfId="28605" priority="28488" operator="containsText" text="REINO UNIDO">
      <formula>NOT(ISERROR(SEARCH("REINO UNIDO",B11)))</formula>
    </cfRule>
    <cfRule type="containsText" dxfId="28604" priority="28489" operator="containsText" text="DINAMARCA">
      <formula>NOT(ISERROR(SEARCH("DINAMARCA",B11)))</formula>
    </cfRule>
    <cfRule type="containsText" dxfId="28603" priority="28490" operator="containsText" text="NORUEGA">
      <formula>NOT(ISERROR(SEARCH("NORUEGA",B11)))</formula>
    </cfRule>
    <cfRule type="containsText" dxfId="28602" priority="28491" operator="containsText" text="FINLANDIA">
      <formula>NOT(ISERROR(SEARCH("FINLANDIA",B11)))</formula>
    </cfRule>
    <cfRule type="containsText" dxfId="28601" priority="28492" operator="containsText" text="SUECIA">
      <formula>NOT(ISERROR(SEARCH("SUECIA",B11)))</formula>
    </cfRule>
  </conditionalFormatting>
  <conditionalFormatting sqref="B11">
    <cfRule type="containsText" dxfId="28600" priority="28459" operator="containsText" text="SUIZA">
      <formula>NOT(ISERROR(SEARCH("SUIZA",B11)))</formula>
    </cfRule>
    <cfRule type="containsText" dxfId="28599" priority="28460" operator="containsText" text="AUSTRIA">
      <formula>NOT(ISERROR(SEARCH("AUSTRIA",B11)))</formula>
    </cfRule>
    <cfRule type="containsText" dxfId="28598" priority="28461" operator="containsText" text="IRLANDA">
      <formula>NOT(ISERROR(SEARCH("IRLANDA",B11)))</formula>
    </cfRule>
    <cfRule type="containsText" dxfId="28597" priority="28462" operator="containsText" text="PAÍSES DEL ESTE">
      <formula>NOT(ISERROR(SEARCH("PAÍSES DEL ESTE",B11)))</formula>
    </cfRule>
    <cfRule type="containsText" dxfId="28596" priority="28463" operator="containsText" text="RUSIA">
      <formula>NOT(ISERROR(SEARCH("RUSIA",B11)))</formula>
    </cfRule>
    <cfRule type="containsText" dxfId="28595" priority="28464" operator="containsText" text="HOLANDA">
      <formula>NOT(ISERROR(SEARCH("HOLANDA",B11)))</formula>
    </cfRule>
    <cfRule type="containsText" dxfId="28594" priority="28465" operator="containsText" text="FRANCIA">
      <formula>NOT(ISERROR(SEARCH("FRANCIA",B11)))</formula>
    </cfRule>
    <cfRule type="containsText" dxfId="28593" priority="28466" operator="containsText" text="ITALIA">
      <formula>NOT(ISERROR(SEARCH("ITALIA",B11)))</formula>
    </cfRule>
    <cfRule type="containsText" dxfId="28592" priority="28467" operator="containsText" text="BÉLGICA">
      <formula>NOT(ISERROR(SEARCH("BÉLGICA",B11)))</formula>
    </cfRule>
    <cfRule type="containsText" dxfId="28591" priority="28468" operator="containsText" text="ESPAÑA">
      <formula>NOT(ISERROR(SEARCH("ESPAÑA",B11)))</formula>
    </cfRule>
    <cfRule type="containsText" dxfId="28590" priority="28469" operator="containsText" text="ALEMANIA">
      <formula>NOT(ISERROR(SEARCH("ALEMANIA",B11)))</formula>
    </cfRule>
    <cfRule type="containsText" dxfId="28589" priority="28470" operator="containsText" text="PAÍSES NÓRDICOS">
      <formula>NOT(ISERROR(SEARCH("PAÍSES NÓRDICOS",B11)))</formula>
    </cfRule>
    <cfRule type="containsText" dxfId="28588" priority="28471" operator="containsText" text="REINO UNIDO">
      <formula>NOT(ISERROR(SEARCH("REINO UNIDO",B11)))</formula>
    </cfRule>
    <cfRule type="containsText" dxfId="28587" priority="28472" operator="containsText" text="DINAMARCA">
      <formula>NOT(ISERROR(SEARCH("DINAMARCA",B11)))</formula>
    </cfRule>
    <cfRule type="containsText" dxfId="28586" priority="28473" operator="containsText" text="NORUEGA">
      <formula>NOT(ISERROR(SEARCH("NORUEGA",B11)))</formula>
    </cfRule>
    <cfRule type="containsText" dxfId="28585" priority="28474" operator="containsText" text="FINLANDIA">
      <formula>NOT(ISERROR(SEARCH("FINLANDIA",B11)))</formula>
    </cfRule>
    <cfRule type="containsText" dxfId="28584" priority="28475" operator="containsText" text="SUECIA">
      <formula>NOT(ISERROR(SEARCH("SUECIA",B11)))</formula>
    </cfRule>
  </conditionalFormatting>
  <conditionalFormatting sqref="B11">
    <cfRule type="containsText" dxfId="28583" priority="28442" operator="containsText" text="SUIZA">
      <formula>NOT(ISERROR(SEARCH("SUIZA",B11)))</formula>
    </cfRule>
    <cfRule type="containsText" dxfId="28582" priority="28443" operator="containsText" text="AUSTRIA">
      <formula>NOT(ISERROR(SEARCH("AUSTRIA",B11)))</formula>
    </cfRule>
    <cfRule type="containsText" dxfId="28581" priority="28444" operator="containsText" text="IRLANDA">
      <formula>NOT(ISERROR(SEARCH("IRLANDA",B11)))</formula>
    </cfRule>
    <cfRule type="containsText" dxfId="28580" priority="28445" operator="containsText" text="PAÍSES DEL ESTE">
      <formula>NOT(ISERROR(SEARCH("PAÍSES DEL ESTE",B11)))</formula>
    </cfRule>
    <cfRule type="containsText" dxfId="28579" priority="28446" operator="containsText" text="RUSIA">
      <formula>NOT(ISERROR(SEARCH("RUSIA",B11)))</formula>
    </cfRule>
    <cfRule type="containsText" dxfId="28578" priority="28447" operator="containsText" text="HOLANDA">
      <formula>NOT(ISERROR(SEARCH("HOLANDA",B11)))</formula>
    </cfRule>
    <cfRule type="containsText" dxfId="28577" priority="28448" operator="containsText" text="FRANCIA">
      <formula>NOT(ISERROR(SEARCH("FRANCIA",B11)))</formula>
    </cfRule>
    <cfRule type="containsText" dxfId="28576" priority="28449" operator="containsText" text="ITALIA">
      <formula>NOT(ISERROR(SEARCH("ITALIA",B11)))</formula>
    </cfRule>
    <cfRule type="containsText" dxfId="28575" priority="28450" operator="containsText" text="BÉLGICA">
      <formula>NOT(ISERROR(SEARCH("BÉLGICA",B11)))</formula>
    </cfRule>
    <cfRule type="containsText" dxfId="28574" priority="28451" operator="containsText" text="ESPAÑA">
      <formula>NOT(ISERROR(SEARCH("ESPAÑA",B11)))</formula>
    </cfRule>
    <cfRule type="containsText" dxfId="28573" priority="28452" operator="containsText" text="ALEMANIA">
      <formula>NOT(ISERROR(SEARCH("ALEMANIA",B11)))</formula>
    </cfRule>
    <cfRule type="containsText" dxfId="28572" priority="28453" operator="containsText" text="PAÍSES NÓRDICOS">
      <formula>NOT(ISERROR(SEARCH("PAÍSES NÓRDICOS",B11)))</formula>
    </cfRule>
    <cfRule type="containsText" dxfId="28571" priority="28454" operator="containsText" text="REINO UNIDO">
      <formula>NOT(ISERROR(SEARCH("REINO UNIDO",B11)))</formula>
    </cfRule>
    <cfRule type="containsText" dxfId="28570" priority="28455" operator="containsText" text="DINAMARCA">
      <formula>NOT(ISERROR(SEARCH("DINAMARCA",B11)))</formula>
    </cfRule>
    <cfRule type="containsText" dxfId="28569" priority="28456" operator="containsText" text="NORUEGA">
      <formula>NOT(ISERROR(SEARCH("NORUEGA",B11)))</formula>
    </cfRule>
    <cfRule type="containsText" dxfId="28568" priority="28457" operator="containsText" text="FINLANDIA">
      <formula>NOT(ISERROR(SEARCH("FINLANDIA",B11)))</formula>
    </cfRule>
    <cfRule type="containsText" dxfId="28567" priority="28458" operator="containsText" text="SUECIA">
      <formula>NOT(ISERROR(SEARCH("SUECIA",B11)))</formula>
    </cfRule>
  </conditionalFormatting>
  <conditionalFormatting sqref="B11:B12">
    <cfRule type="containsText" dxfId="28566" priority="28425" operator="containsText" text="SUIZA">
      <formula>NOT(ISERROR(SEARCH("SUIZA",B11)))</formula>
    </cfRule>
    <cfRule type="containsText" dxfId="28565" priority="28426" operator="containsText" text="AUSTRIA">
      <formula>NOT(ISERROR(SEARCH("AUSTRIA",B11)))</formula>
    </cfRule>
    <cfRule type="containsText" dxfId="28564" priority="28427" operator="containsText" text="IRLANDA">
      <formula>NOT(ISERROR(SEARCH("IRLANDA",B11)))</formula>
    </cfRule>
    <cfRule type="containsText" dxfId="28563" priority="28428" operator="containsText" text="PAÍSES DEL ESTE">
      <formula>NOT(ISERROR(SEARCH("PAÍSES DEL ESTE",B11)))</formula>
    </cfRule>
    <cfRule type="containsText" dxfId="28562" priority="28429" operator="containsText" text="RUSIA">
      <formula>NOT(ISERROR(SEARCH("RUSIA",B11)))</formula>
    </cfRule>
    <cfRule type="containsText" dxfId="28561" priority="28430" operator="containsText" text="HOLANDA">
      <formula>NOT(ISERROR(SEARCH("HOLANDA",B11)))</formula>
    </cfRule>
    <cfRule type="containsText" dxfId="28560" priority="28431" operator="containsText" text="FRANCIA">
      <formula>NOT(ISERROR(SEARCH("FRANCIA",B11)))</formula>
    </cfRule>
    <cfRule type="containsText" dxfId="28559" priority="28432" operator="containsText" text="ITALIA">
      <formula>NOT(ISERROR(SEARCH("ITALIA",B11)))</formula>
    </cfRule>
    <cfRule type="containsText" dxfId="28558" priority="28433" operator="containsText" text="BÉLGICA">
      <formula>NOT(ISERROR(SEARCH("BÉLGICA",B11)))</formula>
    </cfRule>
    <cfRule type="containsText" dxfId="28557" priority="28434" operator="containsText" text="ESPAÑA">
      <formula>NOT(ISERROR(SEARCH("ESPAÑA",B11)))</formula>
    </cfRule>
    <cfRule type="containsText" dxfId="28556" priority="28435" operator="containsText" text="ALEMANIA">
      <formula>NOT(ISERROR(SEARCH("ALEMANIA",B11)))</formula>
    </cfRule>
    <cfRule type="containsText" dxfId="28555" priority="28436" operator="containsText" text="PAÍSES NÓRDICOS">
      <formula>NOT(ISERROR(SEARCH("PAÍSES NÓRDICOS",B11)))</formula>
    </cfRule>
    <cfRule type="containsText" dxfId="28554" priority="28437" operator="containsText" text="REINO UNIDO">
      <formula>NOT(ISERROR(SEARCH("REINO UNIDO",B11)))</formula>
    </cfRule>
    <cfRule type="containsText" dxfId="28553" priority="28438" operator="containsText" text="DINAMARCA">
      <formula>NOT(ISERROR(SEARCH("DINAMARCA",B11)))</formula>
    </cfRule>
    <cfRule type="containsText" dxfId="28552" priority="28439" operator="containsText" text="NORUEGA">
      <formula>NOT(ISERROR(SEARCH("NORUEGA",B11)))</formula>
    </cfRule>
    <cfRule type="containsText" dxfId="28551" priority="28440" operator="containsText" text="FINLANDIA">
      <formula>NOT(ISERROR(SEARCH("FINLANDIA",B11)))</formula>
    </cfRule>
    <cfRule type="containsText" dxfId="28550" priority="28441" operator="containsText" text="SUECIA">
      <formula>NOT(ISERROR(SEARCH("SUECIA",B11)))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1">
    <cfRule type="containsText" dxfId="28532" priority="28391" operator="containsText" text="SUIZA">
      <formula>NOT(ISERROR(SEARCH("SUIZA",B11)))</formula>
    </cfRule>
    <cfRule type="containsText" dxfId="28531" priority="28392" operator="containsText" text="AUSTRIA">
      <formula>NOT(ISERROR(SEARCH("AUSTRIA",B11)))</formula>
    </cfRule>
    <cfRule type="containsText" dxfId="28530" priority="28393" operator="containsText" text="IRLANDA">
      <formula>NOT(ISERROR(SEARCH("IRLANDA",B11)))</formula>
    </cfRule>
    <cfRule type="containsText" dxfId="28529" priority="28394" operator="containsText" text="PAÍSES DEL ESTE">
      <formula>NOT(ISERROR(SEARCH("PAÍSES DEL ESTE",B11)))</formula>
    </cfRule>
    <cfRule type="containsText" dxfId="28528" priority="28395" operator="containsText" text="RUSIA">
      <formula>NOT(ISERROR(SEARCH("RUSIA",B11)))</formula>
    </cfRule>
    <cfRule type="containsText" dxfId="28527" priority="28396" operator="containsText" text="HOLANDA">
      <formula>NOT(ISERROR(SEARCH("HOLANDA",B11)))</formula>
    </cfRule>
    <cfRule type="containsText" dxfId="28526" priority="28397" operator="containsText" text="FRANCIA">
      <formula>NOT(ISERROR(SEARCH("FRANCIA",B11)))</formula>
    </cfRule>
    <cfRule type="containsText" dxfId="28525" priority="28398" operator="containsText" text="ITALIA">
      <formula>NOT(ISERROR(SEARCH("ITALIA",B11)))</formula>
    </cfRule>
    <cfRule type="containsText" dxfId="28524" priority="28399" operator="containsText" text="BÉLGICA">
      <formula>NOT(ISERROR(SEARCH("BÉLGICA",B11)))</formula>
    </cfRule>
    <cfRule type="containsText" dxfId="28523" priority="28400" operator="containsText" text="ESPAÑA">
      <formula>NOT(ISERROR(SEARCH("ESPAÑA",B11)))</formula>
    </cfRule>
    <cfRule type="containsText" dxfId="28522" priority="28401" operator="containsText" text="ALEMANIA">
      <formula>NOT(ISERROR(SEARCH("ALEMANIA",B11)))</formula>
    </cfRule>
    <cfRule type="containsText" dxfId="28521" priority="28402" operator="containsText" text="PAÍSES NÓRDICOS">
      <formula>NOT(ISERROR(SEARCH("PAÍSES NÓRDICOS",B11)))</formula>
    </cfRule>
    <cfRule type="containsText" dxfId="28520" priority="28403" operator="containsText" text="REINO UNIDO">
      <formula>NOT(ISERROR(SEARCH("REINO UNIDO",B11)))</formula>
    </cfRule>
    <cfRule type="containsText" dxfId="28519" priority="28404" operator="containsText" text="DINAMARCA">
      <formula>NOT(ISERROR(SEARCH("DINAMARCA",B11)))</formula>
    </cfRule>
    <cfRule type="containsText" dxfId="28518" priority="28405" operator="containsText" text="NORUEGA">
      <formula>NOT(ISERROR(SEARCH("NORUEGA",B11)))</formula>
    </cfRule>
    <cfRule type="containsText" dxfId="28517" priority="28406" operator="containsText" text="FINLANDIA">
      <formula>NOT(ISERROR(SEARCH("FINLANDIA",B11)))</formula>
    </cfRule>
    <cfRule type="containsText" dxfId="28516" priority="28407" operator="containsText" text="SUECIA">
      <formula>NOT(ISERROR(SEARCH("SUECIA",B11)))</formula>
    </cfRule>
  </conditionalFormatting>
  <conditionalFormatting sqref="B11">
    <cfRule type="containsText" dxfId="28515" priority="28374" operator="containsText" text="SUIZA">
      <formula>NOT(ISERROR(SEARCH("SUIZA",B11)))</formula>
    </cfRule>
    <cfRule type="containsText" dxfId="28514" priority="28375" operator="containsText" text="AUSTRIA">
      <formula>NOT(ISERROR(SEARCH("AUSTRIA",B11)))</formula>
    </cfRule>
    <cfRule type="containsText" dxfId="28513" priority="28376" operator="containsText" text="IRLANDA">
      <formula>NOT(ISERROR(SEARCH("IRLANDA",B11)))</formula>
    </cfRule>
    <cfRule type="containsText" dxfId="28512" priority="28377" operator="containsText" text="PAÍSES DEL ESTE">
      <formula>NOT(ISERROR(SEARCH("PAÍSES DEL ESTE",B11)))</formula>
    </cfRule>
    <cfRule type="containsText" dxfId="28511" priority="28378" operator="containsText" text="RUSIA">
      <formula>NOT(ISERROR(SEARCH("RUSIA",B11)))</formula>
    </cfRule>
    <cfRule type="containsText" dxfId="28510" priority="28379" operator="containsText" text="HOLANDA">
      <formula>NOT(ISERROR(SEARCH("HOLANDA",B11)))</formula>
    </cfRule>
    <cfRule type="containsText" dxfId="28509" priority="28380" operator="containsText" text="FRANCIA">
      <formula>NOT(ISERROR(SEARCH("FRANCIA",B11)))</formula>
    </cfRule>
    <cfRule type="containsText" dxfId="28508" priority="28381" operator="containsText" text="ITALIA">
      <formula>NOT(ISERROR(SEARCH("ITALIA",B11)))</formula>
    </cfRule>
    <cfRule type="containsText" dxfId="28507" priority="28382" operator="containsText" text="BÉLGICA">
      <formula>NOT(ISERROR(SEARCH("BÉLGICA",B11)))</formula>
    </cfRule>
    <cfRule type="containsText" dxfId="28506" priority="28383" operator="containsText" text="ESPAÑA">
      <formula>NOT(ISERROR(SEARCH("ESPAÑA",B11)))</formula>
    </cfRule>
    <cfRule type="containsText" dxfId="28505" priority="28384" operator="containsText" text="ALEMANIA">
      <formula>NOT(ISERROR(SEARCH("ALEMANIA",B11)))</formula>
    </cfRule>
    <cfRule type="containsText" dxfId="28504" priority="28385" operator="containsText" text="PAÍSES NÓRDICOS">
      <formula>NOT(ISERROR(SEARCH("PAÍSES NÓRDICOS",B11)))</formula>
    </cfRule>
    <cfRule type="containsText" dxfId="28503" priority="28386" operator="containsText" text="REINO UNIDO">
      <formula>NOT(ISERROR(SEARCH("REINO UNIDO",B11)))</formula>
    </cfRule>
    <cfRule type="containsText" dxfId="28502" priority="28387" operator="containsText" text="DINAMARCA">
      <formula>NOT(ISERROR(SEARCH("DINAMARCA",B11)))</formula>
    </cfRule>
    <cfRule type="containsText" dxfId="28501" priority="28388" operator="containsText" text="NORUEGA">
      <formula>NOT(ISERROR(SEARCH("NORUEGA",B11)))</formula>
    </cfRule>
    <cfRule type="containsText" dxfId="28500" priority="28389" operator="containsText" text="FINLANDIA">
      <formula>NOT(ISERROR(SEARCH("FINLANDIA",B11)))</formula>
    </cfRule>
    <cfRule type="containsText" dxfId="28499" priority="28390" operator="containsText" text="SUECIA">
      <formula>NOT(ISERROR(SEARCH("SUECIA",B11)))</formula>
    </cfRule>
  </conditionalFormatting>
  <conditionalFormatting sqref="B11">
    <cfRule type="containsText" dxfId="28498" priority="28357" operator="containsText" text="SUIZA">
      <formula>NOT(ISERROR(SEARCH("SUIZA",B11)))</formula>
    </cfRule>
    <cfRule type="containsText" dxfId="28497" priority="28358" operator="containsText" text="AUSTRIA">
      <formula>NOT(ISERROR(SEARCH("AUSTRIA",B11)))</formula>
    </cfRule>
    <cfRule type="containsText" dxfId="28496" priority="28359" operator="containsText" text="IRLANDA">
      <formula>NOT(ISERROR(SEARCH("IRLANDA",B11)))</formula>
    </cfRule>
    <cfRule type="containsText" dxfId="28495" priority="28360" operator="containsText" text="PAÍSES DEL ESTE">
      <formula>NOT(ISERROR(SEARCH("PAÍSES DEL ESTE",B11)))</formula>
    </cfRule>
    <cfRule type="containsText" dxfId="28494" priority="28361" operator="containsText" text="RUSIA">
      <formula>NOT(ISERROR(SEARCH("RUSIA",B11)))</formula>
    </cfRule>
    <cfRule type="containsText" dxfId="28493" priority="28362" operator="containsText" text="HOLANDA">
      <formula>NOT(ISERROR(SEARCH("HOLANDA",B11)))</formula>
    </cfRule>
    <cfRule type="containsText" dxfId="28492" priority="28363" operator="containsText" text="FRANCIA">
      <formula>NOT(ISERROR(SEARCH("FRANCIA",B11)))</formula>
    </cfRule>
    <cfRule type="containsText" dxfId="28491" priority="28364" operator="containsText" text="ITALIA">
      <formula>NOT(ISERROR(SEARCH("ITALIA",B11)))</formula>
    </cfRule>
    <cfRule type="containsText" dxfId="28490" priority="28365" operator="containsText" text="BÉLGICA">
      <formula>NOT(ISERROR(SEARCH("BÉLGICA",B11)))</formula>
    </cfRule>
    <cfRule type="containsText" dxfId="28489" priority="28366" operator="containsText" text="ESPAÑA">
      <formula>NOT(ISERROR(SEARCH("ESPAÑA",B11)))</formula>
    </cfRule>
    <cfRule type="containsText" dxfId="28488" priority="28367" operator="containsText" text="ALEMANIA">
      <formula>NOT(ISERROR(SEARCH("ALEMANIA",B11)))</formula>
    </cfRule>
    <cfRule type="containsText" dxfId="28487" priority="28368" operator="containsText" text="PAÍSES NÓRDICOS">
      <formula>NOT(ISERROR(SEARCH("PAÍSES NÓRDICOS",B11)))</formula>
    </cfRule>
    <cfRule type="containsText" dxfId="28486" priority="28369" operator="containsText" text="REINO UNIDO">
      <formula>NOT(ISERROR(SEARCH("REINO UNIDO",B11)))</formula>
    </cfRule>
    <cfRule type="containsText" dxfId="28485" priority="28370" operator="containsText" text="DINAMARCA">
      <formula>NOT(ISERROR(SEARCH("DINAMARCA",B11)))</formula>
    </cfRule>
    <cfRule type="containsText" dxfId="28484" priority="28371" operator="containsText" text="NORUEGA">
      <formula>NOT(ISERROR(SEARCH("NORUEGA",B11)))</formula>
    </cfRule>
    <cfRule type="containsText" dxfId="28483" priority="28372" operator="containsText" text="FINLANDIA">
      <formula>NOT(ISERROR(SEARCH("FINLANDIA",B11)))</formula>
    </cfRule>
    <cfRule type="containsText" dxfId="28482" priority="28373" operator="containsText" text="SUECIA">
      <formula>NOT(ISERROR(SEARCH("SUECIA",B11)))</formula>
    </cfRule>
  </conditionalFormatting>
  <conditionalFormatting sqref="B11">
    <cfRule type="containsText" dxfId="28481" priority="28340" operator="containsText" text="SUIZA">
      <formula>NOT(ISERROR(SEARCH("SUIZA",B11)))</formula>
    </cfRule>
    <cfRule type="containsText" dxfId="28480" priority="28341" operator="containsText" text="AUSTRIA">
      <formula>NOT(ISERROR(SEARCH("AUSTRIA",B11)))</formula>
    </cfRule>
    <cfRule type="containsText" dxfId="28479" priority="28342" operator="containsText" text="IRLANDA">
      <formula>NOT(ISERROR(SEARCH("IRLANDA",B11)))</formula>
    </cfRule>
    <cfRule type="containsText" dxfId="28478" priority="28343" operator="containsText" text="PAÍSES DEL ESTE">
      <formula>NOT(ISERROR(SEARCH("PAÍSES DEL ESTE",B11)))</formula>
    </cfRule>
    <cfRule type="containsText" dxfId="28477" priority="28344" operator="containsText" text="RUSIA">
      <formula>NOT(ISERROR(SEARCH("RUSIA",B11)))</formula>
    </cfRule>
    <cfRule type="containsText" dxfId="28476" priority="28345" operator="containsText" text="HOLANDA">
      <formula>NOT(ISERROR(SEARCH("HOLANDA",B11)))</formula>
    </cfRule>
    <cfRule type="containsText" dxfId="28475" priority="28346" operator="containsText" text="FRANCIA">
      <formula>NOT(ISERROR(SEARCH("FRANCIA",B11)))</formula>
    </cfRule>
    <cfRule type="containsText" dxfId="28474" priority="28347" operator="containsText" text="ITALIA">
      <formula>NOT(ISERROR(SEARCH("ITALIA",B11)))</formula>
    </cfRule>
    <cfRule type="containsText" dxfId="28473" priority="28348" operator="containsText" text="BÉLGICA">
      <formula>NOT(ISERROR(SEARCH("BÉLGICA",B11)))</formula>
    </cfRule>
    <cfRule type="containsText" dxfId="28472" priority="28349" operator="containsText" text="ESPAÑA">
      <formula>NOT(ISERROR(SEARCH("ESPAÑA",B11)))</formula>
    </cfRule>
    <cfRule type="containsText" dxfId="28471" priority="28350" operator="containsText" text="ALEMANIA">
      <formula>NOT(ISERROR(SEARCH("ALEMANIA",B11)))</formula>
    </cfRule>
    <cfRule type="containsText" dxfId="28470" priority="28351" operator="containsText" text="PAÍSES NÓRDICOS">
      <formula>NOT(ISERROR(SEARCH("PAÍSES NÓRDICOS",B11)))</formula>
    </cfRule>
    <cfRule type="containsText" dxfId="28469" priority="28352" operator="containsText" text="REINO UNIDO">
      <formula>NOT(ISERROR(SEARCH("REINO UNIDO",B11)))</formula>
    </cfRule>
    <cfRule type="containsText" dxfId="28468" priority="28353" operator="containsText" text="DINAMARCA">
      <formula>NOT(ISERROR(SEARCH("DINAMARCA",B11)))</formula>
    </cfRule>
    <cfRule type="containsText" dxfId="28467" priority="28354" operator="containsText" text="NORUEGA">
      <formula>NOT(ISERROR(SEARCH("NORUEGA",B11)))</formula>
    </cfRule>
    <cfRule type="containsText" dxfId="28466" priority="28355" operator="containsText" text="FINLANDIA">
      <formula>NOT(ISERROR(SEARCH("FINLANDIA",B11)))</formula>
    </cfRule>
    <cfRule type="containsText" dxfId="28465" priority="28356" operator="containsText" text="SUECIA">
      <formula>NOT(ISERROR(SEARCH("SUECIA",B11)))</formula>
    </cfRule>
  </conditionalFormatting>
  <conditionalFormatting sqref="B12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2">
    <cfRule type="containsText" dxfId="28447" priority="28306" operator="containsText" text="SUIZA">
      <formula>NOT(ISERROR(SEARCH("SUIZA",B12)))</formula>
    </cfRule>
    <cfRule type="containsText" dxfId="28446" priority="28307" operator="containsText" text="AUSTRIA">
      <formula>NOT(ISERROR(SEARCH("AUSTRIA",B12)))</formula>
    </cfRule>
    <cfRule type="containsText" dxfId="28445" priority="28308" operator="containsText" text="IRLANDA">
      <formula>NOT(ISERROR(SEARCH("IRLANDA",B12)))</formula>
    </cfRule>
    <cfRule type="containsText" dxfId="28444" priority="28309" operator="containsText" text="PAÍSES DEL ESTE">
      <formula>NOT(ISERROR(SEARCH("PAÍSES DEL ESTE",B12)))</formula>
    </cfRule>
    <cfRule type="containsText" dxfId="28443" priority="28310" operator="containsText" text="RUSIA">
      <formula>NOT(ISERROR(SEARCH("RUSIA",B12)))</formula>
    </cfRule>
    <cfRule type="containsText" dxfId="28442" priority="28311" operator="containsText" text="HOLANDA">
      <formula>NOT(ISERROR(SEARCH("HOLANDA",B12)))</formula>
    </cfRule>
    <cfRule type="containsText" dxfId="28441" priority="28312" operator="containsText" text="FRANCIA">
      <formula>NOT(ISERROR(SEARCH("FRANCIA",B12)))</formula>
    </cfRule>
    <cfRule type="containsText" dxfId="28440" priority="28313" operator="containsText" text="ITALIA">
      <formula>NOT(ISERROR(SEARCH("ITALIA",B12)))</formula>
    </cfRule>
    <cfRule type="containsText" dxfId="28439" priority="28314" operator="containsText" text="BÉLGICA">
      <formula>NOT(ISERROR(SEARCH("BÉLGICA",B12)))</formula>
    </cfRule>
    <cfRule type="containsText" dxfId="28438" priority="28315" operator="containsText" text="ESPAÑA">
      <formula>NOT(ISERROR(SEARCH("ESPAÑA",B12)))</formula>
    </cfRule>
    <cfRule type="containsText" dxfId="28437" priority="28316" operator="containsText" text="ALEMANIA">
      <formula>NOT(ISERROR(SEARCH("ALEMANIA",B12)))</formula>
    </cfRule>
    <cfRule type="containsText" dxfId="28436" priority="28317" operator="containsText" text="PAÍSES NÓRDICOS">
      <formula>NOT(ISERROR(SEARCH("PAÍSES NÓRDICOS",B12)))</formula>
    </cfRule>
    <cfRule type="containsText" dxfId="28435" priority="28318" operator="containsText" text="REINO UNIDO">
      <formula>NOT(ISERROR(SEARCH("REINO UNIDO",B12)))</formula>
    </cfRule>
    <cfRule type="containsText" dxfId="28434" priority="28319" operator="containsText" text="DINAMARCA">
      <formula>NOT(ISERROR(SEARCH("DINAMARCA",B12)))</formula>
    </cfRule>
    <cfRule type="containsText" dxfId="28433" priority="28320" operator="containsText" text="NORUEGA">
      <formula>NOT(ISERROR(SEARCH("NORUEGA",B12)))</formula>
    </cfRule>
    <cfRule type="containsText" dxfId="28432" priority="28321" operator="containsText" text="FINLANDIA">
      <formula>NOT(ISERROR(SEARCH("FINLANDIA",B12)))</formula>
    </cfRule>
    <cfRule type="containsText" dxfId="28431" priority="28322" operator="containsText" text="SUECIA">
      <formula>NOT(ISERROR(SEARCH("SUECIA",B12)))</formula>
    </cfRule>
  </conditionalFormatting>
  <conditionalFormatting sqref="B12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2">
    <cfRule type="containsText" dxfId="28396" priority="28255" operator="containsText" text="SUIZA">
      <formula>NOT(ISERROR(SEARCH("SUIZA",B12)))</formula>
    </cfRule>
    <cfRule type="containsText" dxfId="28395" priority="28256" operator="containsText" text="AUSTRIA">
      <formula>NOT(ISERROR(SEARCH("AUSTRIA",B12)))</formula>
    </cfRule>
    <cfRule type="containsText" dxfId="28394" priority="28257" operator="containsText" text="IRLANDA">
      <formula>NOT(ISERROR(SEARCH("IRLANDA",B12)))</formula>
    </cfRule>
    <cfRule type="containsText" dxfId="28393" priority="28258" operator="containsText" text="PAÍSES DEL ESTE">
      <formula>NOT(ISERROR(SEARCH("PAÍSES DEL ESTE",B12)))</formula>
    </cfRule>
    <cfRule type="containsText" dxfId="28392" priority="28259" operator="containsText" text="RUSIA">
      <formula>NOT(ISERROR(SEARCH("RUSIA",B12)))</formula>
    </cfRule>
    <cfRule type="containsText" dxfId="28391" priority="28260" operator="containsText" text="HOLANDA">
      <formula>NOT(ISERROR(SEARCH("HOLANDA",B12)))</formula>
    </cfRule>
    <cfRule type="containsText" dxfId="28390" priority="28261" operator="containsText" text="FRANCIA">
      <formula>NOT(ISERROR(SEARCH("FRANCIA",B12)))</formula>
    </cfRule>
    <cfRule type="containsText" dxfId="28389" priority="28262" operator="containsText" text="ITALIA">
      <formula>NOT(ISERROR(SEARCH("ITALIA",B12)))</formula>
    </cfRule>
    <cfRule type="containsText" dxfId="28388" priority="28263" operator="containsText" text="BÉLGICA">
      <formula>NOT(ISERROR(SEARCH("BÉLGICA",B12)))</formula>
    </cfRule>
    <cfRule type="containsText" dxfId="28387" priority="28264" operator="containsText" text="ESPAÑA">
      <formula>NOT(ISERROR(SEARCH("ESPAÑA",B12)))</formula>
    </cfRule>
    <cfRule type="containsText" dxfId="28386" priority="28265" operator="containsText" text="ALEMANIA">
      <formula>NOT(ISERROR(SEARCH("ALEMANIA",B12)))</formula>
    </cfRule>
    <cfRule type="containsText" dxfId="28385" priority="28266" operator="containsText" text="PAÍSES NÓRDICOS">
      <formula>NOT(ISERROR(SEARCH("PAÍSES NÓRDICOS",B12)))</formula>
    </cfRule>
    <cfRule type="containsText" dxfId="28384" priority="28267" operator="containsText" text="REINO UNIDO">
      <formula>NOT(ISERROR(SEARCH("REINO UNIDO",B12)))</formula>
    </cfRule>
    <cfRule type="containsText" dxfId="28383" priority="28268" operator="containsText" text="DINAMARCA">
      <formula>NOT(ISERROR(SEARCH("DINAMARCA",B12)))</formula>
    </cfRule>
    <cfRule type="containsText" dxfId="28382" priority="28269" operator="containsText" text="NORUEGA">
      <formula>NOT(ISERROR(SEARCH("NORUEGA",B12)))</formula>
    </cfRule>
    <cfRule type="containsText" dxfId="28381" priority="28270" operator="containsText" text="FINLANDIA">
      <formula>NOT(ISERROR(SEARCH("FINLANDIA",B12)))</formula>
    </cfRule>
    <cfRule type="containsText" dxfId="28380" priority="28271" operator="containsText" text="SUECIA">
      <formula>NOT(ISERROR(SEARCH("SUECIA",B12)))</formula>
    </cfRule>
  </conditionalFormatting>
  <conditionalFormatting sqref="B12">
    <cfRule type="containsText" dxfId="28379" priority="28238" operator="containsText" text="SUIZA">
      <formula>NOT(ISERROR(SEARCH("SUIZA",B12)))</formula>
    </cfRule>
    <cfRule type="containsText" dxfId="28378" priority="28239" operator="containsText" text="AUSTRIA">
      <formula>NOT(ISERROR(SEARCH("AUSTRIA",B12)))</formula>
    </cfRule>
    <cfRule type="containsText" dxfId="28377" priority="28240" operator="containsText" text="IRLANDA">
      <formula>NOT(ISERROR(SEARCH("IRLANDA",B12)))</formula>
    </cfRule>
    <cfRule type="containsText" dxfId="28376" priority="28241" operator="containsText" text="PAÍSES DEL ESTE">
      <formula>NOT(ISERROR(SEARCH("PAÍSES DEL ESTE",B12)))</formula>
    </cfRule>
    <cfRule type="containsText" dxfId="28375" priority="28242" operator="containsText" text="RUSIA">
      <formula>NOT(ISERROR(SEARCH("RUSIA",B12)))</formula>
    </cfRule>
    <cfRule type="containsText" dxfId="28374" priority="28243" operator="containsText" text="HOLANDA">
      <formula>NOT(ISERROR(SEARCH("HOLANDA",B12)))</formula>
    </cfRule>
    <cfRule type="containsText" dxfId="28373" priority="28244" operator="containsText" text="FRANCIA">
      <formula>NOT(ISERROR(SEARCH("FRANCIA",B12)))</formula>
    </cfRule>
    <cfRule type="containsText" dxfId="28372" priority="28245" operator="containsText" text="ITALIA">
      <formula>NOT(ISERROR(SEARCH("ITALIA",B12)))</formula>
    </cfRule>
    <cfRule type="containsText" dxfId="28371" priority="28246" operator="containsText" text="BÉLGICA">
      <formula>NOT(ISERROR(SEARCH("BÉLGICA",B12)))</formula>
    </cfRule>
    <cfRule type="containsText" dxfId="28370" priority="28247" operator="containsText" text="ESPAÑA">
      <formula>NOT(ISERROR(SEARCH("ESPAÑA",B12)))</formula>
    </cfRule>
    <cfRule type="containsText" dxfId="28369" priority="28248" operator="containsText" text="ALEMANIA">
      <formula>NOT(ISERROR(SEARCH("ALEMANIA",B12)))</formula>
    </cfRule>
    <cfRule type="containsText" dxfId="28368" priority="28249" operator="containsText" text="PAÍSES NÓRDICOS">
      <formula>NOT(ISERROR(SEARCH("PAÍSES NÓRDICOS",B12)))</formula>
    </cfRule>
    <cfRule type="containsText" dxfId="28367" priority="28250" operator="containsText" text="REINO UNIDO">
      <formula>NOT(ISERROR(SEARCH("REINO UNIDO",B12)))</formula>
    </cfRule>
    <cfRule type="containsText" dxfId="28366" priority="28251" operator="containsText" text="DINAMARCA">
      <formula>NOT(ISERROR(SEARCH("DINAMARCA",B12)))</formula>
    </cfRule>
    <cfRule type="containsText" dxfId="28365" priority="28252" operator="containsText" text="NORUEGA">
      <formula>NOT(ISERROR(SEARCH("NORUEGA",B12)))</formula>
    </cfRule>
    <cfRule type="containsText" dxfId="28364" priority="28253" operator="containsText" text="FINLANDIA">
      <formula>NOT(ISERROR(SEARCH("FINLANDIA",B12)))</formula>
    </cfRule>
    <cfRule type="containsText" dxfId="28363" priority="28254" operator="containsText" text="SUECIA">
      <formula>NOT(ISERROR(SEARCH("SUECIA",B12)))</formula>
    </cfRule>
  </conditionalFormatting>
  <conditionalFormatting sqref="B12">
    <cfRule type="containsText" dxfId="28362" priority="28221" operator="containsText" text="SUIZA">
      <formula>NOT(ISERROR(SEARCH("SUIZA",B12)))</formula>
    </cfRule>
    <cfRule type="containsText" dxfId="28361" priority="28222" operator="containsText" text="AUSTRIA">
      <formula>NOT(ISERROR(SEARCH("AUSTRIA",B12)))</formula>
    </cfRule>
    <cfRule type="containsText" dxfId="28360" priority="28223" operator="containsText" text="IRLANDA">
      <formula>NOT(ISERROR(SEARCH("IRLANDA",B12)))</formula>
    </cfRule>
    <cfRule type="containsText" dxfId="28359" priority="28224" operator="containsText" text="PAÍSES DEL ESTE">
      <formula>NOT(ISERROR(SEARCH("PAÍSES DEL ESTE",B12)))</formula>
    </cfRule>
    <cfRule type="containsText" dxfId="28358" priority="28225" operator="containsText" text="RUSIA">
      <formula>NOT(ISERROR(SEARCH("RUSIA",B12)))</formula>
    </cfRule>
    <cfRule type="containsText" dxfId="28357" priority="28226" operator="containsText" text="HOLANDA">
      <formula>NOT(ISERROR(SEARCH("HOLANDA",B12)))</formula>
    </cfRule>
    <cfRule type="containsText" dxfId="28356" priority="28227" operator="containsText" text="FRANCIA">
      <formula>NOT(ISERROR(SEARCH("FRANCIA",B12)))</formula>
    </cfRule>
    <cfRule type="containsText" dxfId="28355" priority="28228" operator="containsText" text="ITALIA">
      <formula>NOT(ISERROR(SEARCH("ITALIA",B12)))</formula>
    </cfRule>
    <cfRule type="containsText" dxfId="28354" priority="28229" operator="containsText" text="BÉLGICA">
      <formula>NOT(ISERROR(SEARCH("BÉLGICA",B12)))</formula>
    </cfRule>
    <cfRule type="containsText" dxfId="28353" priority="28230" operator="containsText" text="ESPAÑA">
      <formula>NOT(ISERROR(SEARCH("ESPAÑA",B12)))</formula>
    </cfRule>
    <cfRule type="containsText" dxfId="28352" priority="28231" operator="containsText" text="ALEMANIA">
      <formula>NOT(ISERROR(SEARCH("ALEMANIA",B12)))</formula>
    </cfRule>
    <cfRule type="containsText" dxfId="28351" priority="28232" operator="containsText" text="PAÍSES NÓRDICOS">
      <formula>NOT(ISERROR(SEARCH("PAÍSES NÓRDICOS",B12)))</formula>
    </cfRule>
    <cfRule type="containsText" dxfId="28350" priority="28233" operator="containsText" text="REINO UNIDO">
      <formula>NOT(ISERROR(SEARCH("REINO UNIDO",B12)))</formula>
    </cfRule>
    <cfRule type="containsText" dxfId="28349" priority="28234" operator="containsText" text="DINAMARCA">
      <formula>NOT(ISERROR(SEARCH("DINAMARCA",B12)))</formula>
    </cfRule>
    <cfRule type="containsText" dxfId="28348" priority="28235" operator="containsText" text="NORUEGA">
      <formula>NOT(ISERROR(SEARCH("NORUEGA",B12)))</formula>
    </cfRule>
    <cfRule type="containsText" dxfId="28347" priority="28236" operator="containsText" text="FINLANDIA">
      <formula>NOT(ISERROR(SEARCH("FINLANDIA",B12)))</formula>
    </cfRule>
    <cfRule type="containsText" dxfId="28346" priority="28237" operator="containsText" text="SUECIA">
      <formula>NOT(ISERROR(SEARCH("SUECIA",B12)))</formula>
    </cfRule>
  </conditionalFormatting>
  <conditionalFormatting sqref="B11:B12">
    <cfRule type="containsText" dxfId="28345" priority="28204" operator="containsText" text="SUIZA">
      <formula>NOT(ISERROR(SEARCH("SUIZA",B11)))</formula>
    </cfRule>
    <cfRule type="containsText" dxfId="28344" priority="28205" operator="containsText" text="AUSTRIA">
      <formula>NOT(ISERROR(SEARCH("AUSTRIA",B11)))</formula>
    </cfRule>
    <cfRule type="containsText" dxfId="28343" priority="28206" operator="containsText" text="IRLANDA">
      <formula>NOT(ISERROR(SEARCH("IRLANDA",B11)))</formula>
    </cfRule>
    <cfRule type="containsText" dxfId="28342" priority="28207" operator="containsText" text="PAÍSES DEL ESTE">
      <formula>NOT(ISERROR(SEARCH("PAÍSES DEL ESTE",B11)))</formula>
    </cfRule>
    <cfRule type="containsText" dxfId="28341" priority="28208" operator="containsText" text="RUSIA">
      <formula>NOT(ISERROR(SEARCH("RUSIA",B11)))</formula>
    </cfRule>
    <cfRule type="containsText" dxfId="28340" priority="28209" operator="containsText" text="HOLANDA">
      <formula>NOT(ISERROR(SEARCH("HOLANDA",B11)))</formula>
    </cfRule>
    <cfRule type="containsText" dxfId="28339" priority="28210" operator="containsText" text="FRANCIA">
      <formula>NOT(ISERROR(SEARCH("FRANCIA",B11)))</formula>
    </cfRule>
    <cfRule type="containsText" dxfId="28338" priority="28211" operator="containsText" text="ITALIA">
      <formula>NOT(ISERROR(SEARCH("ITALIA",B11)))</formula>
    </cfRule>
    <cfRule type="containsText" dxfId="28337" priority="28212" operator="containsText" text="BÉLGICA">
      <formula>NOT(ISERROR(SEARCH("BÉLGICA",B11)))</formula>
    </cfRule>
    <cfRule type="containsText" dxfId="28336" priority="28213" operator="containsText" text="ESPAÑA">
      <formula>NOT(ISERROR(SEARCH("ESPAÑA",B11)))</formula>
    </cfRule>
    <cfRule type="containsText" dxfId="28335" priority="28214" operator="containsText" text="ALEMANIA">
      <formula>NOT(ISERROR(SEARCH("ALEMANIA",B11)))</formula>
    </cfRule>
    <cfRule type="containsText" dxfId="28334" priority="28215" operator="containsText" text="PAÍSES NÓRDICOS">
      <formula>NOT(ISERROR(SEARCH("PAÍSES NÓRDICOS",B11)))</formula>
    </cfRule>
    <cfRule type="containsText" dxfId="28333" priority="28216" operator="containsText" text="REINO UNIDO">
      <formula>NOT(ISERROR(SEARCH("REINO UNIDO",B11)))</formula>
    </cfRule>
    <cfRule type="containsText" dxfId="28332" priority="28217" operator="containsText" text="DINAMARCA">
      <formula>NOT(ISERROR(SEARCH("DINAMARCA",B11)))</formula>
    </cfRule>
    <cfRule type="containsText" dxfId="28331" priority="28218" operator="containsText" text="NORUEGA">
      <formula>NOT(ISERROR(SEARCH("NORUEGA",B11)))</formula>
    </cfRule>
    <cfRule type="containsText" dxfId="28330" priority="28219" operator="containsText" text="FINLANDIA">
      <formula>NOT(ISERROR(SEARCH("FINLANDIA",B11)))</formula>
    </cfRule>
    <cfRule type="containsText" dxfId="28329" priority="28220" operator="containsText" text="SUECIA">
      <formula>NOT(ISERROR(SEARCH("SUECIA",B11)))</formula>
    </cfRule>
  </conditionalFormatting>
  <conditionalFormatting sqref="B12">
    <cfRule type="containsText" dxfId="28328" priority="28187" operator="containsText" text="SUIZA">
      <formula>NOT(ISERROR(SEARCH("SUIZA",B12)))</formula>
    </cfRule>
    <cfRule type="containsText" dxfId="28327" priority="28188" operator="containsText" text="AUSTRIA">
      <formula>NOT(ISERROR(SEARCH("AUSTRIA",B12)))</formula>
    </cfRule>
    <cfRule type="containsText" dxfId="28326" priority="28189" operator="containsText" text="IRLANDA">
      <formula>NOT(ISERROR(SEARCH("IRLANDA",B12)))</formula>
    </cfRule>
    <cfRule type="containsText" dxfId="28325" priority="28190" operator="containsText" text="PAÍSES DEL ESTE">
      <formula>NOT(ISERROR(SEARCH("PAÍSES DEL ESTE",B12)))</formula>
    </cfRule>
    <cfRule type="containsText" dxfId="28324" priority="28191" operator="containsText" text="RUSIA">
      <formula>NOT(ISERROR(SEARCH("RUSIA",B12)))</formula>
    </cfRule>
    <cfRule type="containsText" dxfId="28323" priority="28192" operator="containsText" text="HOLANDA">
      <formula>NOT(ISERROR(SEARCH("HOLANDA",B12)))</formula>
    </cfRule>
    <cfRule type="containsText" dxfId="28322" priority="28193" operator="containsText" text="FRANCIA">
      <formula>NOT(ISERROR(SEARCH("FRANCIA",B12)))</formula>
    </cfRule>
    <cfRule type="containsText" dxfId="28321" priority="28194" operator="containsText" text="ITALIA">
      <formula>NOT(ISERROR(SEARCH("ITALIA",B12)))</formula>
    </cfRule>
    <cfRule type="containsText" dxfId="28320" priority="28195" operator="containsText" text="BÉLGICA">
      <formula>NOT(ISERROR(SEARCH("BÉLGICA",B12)))</formula>
    </cfRule>
    <cfRule type="containsText" dxfId="28319" priority="28196" operator="containsText" text="ESPAÑA">
      <formula>NOT(ISERROR(SEARCH("ESPAÑA",B12)))</formula>
    </cfRule>
    <cfRule type="containsText" dxfId="28318" priority="28197" operator="containsText" text="ALEMANIA">
      <formula>NOT(ISERROR(SEARCH("ALEMANIA",B12)))</formula>
    </cfRule>
    <cfRule type="containsText" dxfId="28317" priority="28198" operator="containsText" text="PAÍSES NÓRDICOS">
      <formula>NOT(ISERROR(SEARCH("PAÍSES NÓRDICOS",B12)))</formula>
    </cfRule>
    <cfRule type="containsText" dxfId="28316" priority="28199" operator="containsText" text="REINO UNIDO">
      <formula>NOT(ISERROR(SEARCH("REINO UNIDO",B12)))</formula>
    </cfRule>
    <cfRule type="containsText" dxfId="28315" priority="28200" operator="containsText" text="DINAMARCA">
      <formula>NOT(ISERROR(SEARCH("DINAMARCA",B12)))</formula>
    </cfRule>
    <cfRule type="containsText" dxfId="28314" priority="28201" operator="containsText" text="NORUEGA">
      <formula>NOT(ISERROR(SEARCH("NORUEGA",B12)))</formula>
    </cfRule>
    <cfRule type="containsText" dxfId="28313" priority="28202" operator="containsText" text="FINLANDIA">
      <formula>NOT(ISERROR(SEARCH("FINLANDIA",B12)))</formula>
    </cfRule>
    <cfRule type="containsText" dxfId="28312" priority="28203" operator="containsText" text="SUECIA">
      <formula>NOT(ISERROR(SEARCH("SUECIA",B12)))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1">
    <cfRule type="containsText" dxfId="28294" priority="28153" operator="containsText" text="SUIZA">
      <formula>NOT(ISERROR(SEARCH("SUIZA",B11)))</formula>
    </cfRule>
    <cfRule type="containsText" dxfId="28293" priority="28154" operator="containsText" text="AUSTRIA">
      <formula>NOT(ISERROR(SEARCH("AUSTRIA",B11)))</formula>
    </cfRule>
    <cfRule type="containsText" dxfId="28292" priority="28155" operator="containsText" text="IRLANDA">
      <formula>NOT(ISERROR(SEARCH("IRLANDA",B11)))</formula>
    </cfRule>
    <cfRule type="containsText" dxfId="28291" priority="28156" operator="containsText" text="PAÍSES DEL ESTE">
      <formula>NOT(ISERROR(SEARCH("PAÍSES DEL ESTE",B11)))</formula>
    </cfRule>
    <cfRule type="containsText" dxfId="28290" priority="28157" operator="containsText" text="RUSIA">
      <formula>NOT(ISERROR(SEARCH("RUSIA",B11)))</formula>
    </cfRule>
    <cfRule type="containsText" dxfId="28289" priority="28158" operator="containsText" text="HOLANDA">
      <formula>NOT(ISERROR(SEARCH("HOLANDA",B11)))</formula>
    </cfRule>
    <cfRule type="containsText" dxfId="28288" priority="28159" operator="containsText" text="FRANCIA">
      <formula>NOT(ISERROR(SEARCH("FRANCIA",B11)))</formula>
    </cfRule>
    <cfRule type="containsText" dxfId="28287" priority="28160" operator="containsText" text="ITALIA">
      <formula>NOT(ISERROR(SEARCH("ITALIA",B11)))</formula>
    </cfRule>
    <cfRule type="containsText" dxfId="28286" priority="28161" operator="containsText" text="BÉLGICA">
      <formula>NOT(ISERROR(SEARCH("BÉLGICA",B11)))</formula>
    </cfRule>
    <cfRule type="containsText" dxfId="28285" priority="28162" operator="containsText" text="ESPAÑA">
      <formula>NOT(ISERROR(SEARCH("ESPAÑA",B11)))</formula>
    </cfRule>
    <cfRule type="containsText" dxfId="28284" priority="28163" operator="containsText" text="ALEMANIA">
      <formula>NOT(ISERROR(SEARCH("ALEMANIA",B11)))</formula>
    </cfRule>
    <cfRule type="containsText" dxfId="28283" priority="28164" operator="containsText" text="PAÍSES NÓRDICOS">
      <formula>NOT(ISERROR(SEARCH("PAÍSES NÓRDICOS",B11)))</formula>
    </cfRule>
    <cfRule type="containsText" dxfId="28282" priority="28165" operator="containsText" text="REINO UNIDO">
      <formula>NOT(ISERROR(SEARCH("REINO UNIDO",B11)))</formula>
    </cfRule>
    <cfRule type="containsText" dxfId="28281" priority="28166" operator="containsText" text="DINAMARCA">
      <formula>NOT(ISERROR(SEARCH("DINAMARCA",B11)))</formula>
    </cfRule>
    <cfRule type="containsText" dxfId="28280" priority="28167" operator="containsText" text="NORUEGA">
      <formula>NOT(ISERROR(SEARCH("NORUEGA",B11)))</formula>
    </cfRule>
    <cfRule type="containsText" dxfId="28279" priority="28168" operator="containsText" text="FINLANDIA">
      <formula>NOT(ISERROR(SEARCH("FINLANDIA",B11)))</formula>
    </cfRule>
    <cfRule type="containsText" dxfId="28278" priority="28169" operator="containsText" text="SUECIA">
      <formula>NOT(ISERROR(SEARCH("SUECIA",B11)))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2">
    <cfRule type="containsText" dxfId="28243" priority="28102" operator="containsText" text="SUIZA">
      <formula>NOT(ISERROR(SEARCH("SUIZA",B12)))</formula>
    </cfRule>
    <cfRule type="containsText" dxfId="28242" priority="28103" operator="containsText" text="AUSTRIA">
      <formula>NOT(ISERROR(SEARCH("AUSTRIA",B12)))</formula>
    </cfRule>
    <cfRule type="containsText" dxfId="28241" priority="28104" operator="containsText" text="IRLANDA">
      <formula>NOT(ISERROR(SEARCH("IRLANDA",B12)))</formula>
    </cfRule>
    <cfRule type="containsText" dxfId="28240" priority="28105" operator="containsText" text="PAÍSES DEL ESTE">
      <formula>NOT(ISERROR(SEARCH("PAÍSES DEL ESTE",B12)))</formula>
    </cfRule>
    <cfRule type="containsText" dxfId="28239" priority="28106" operator="containsText" text="RUSIA">
      <formula>NOT(ISERROR(SEARCH("RUSIA",B12)))</formula>
    </cfRule>
    <cfRule type="containsText" dxfId="28238" priority="28107" operator="containsText" text="HOLANDA">
      <formula>NOT(ISERROR(SEARCH("HOLANDA",B12)))</formula>
    </cfRule>
    <cfRule type="containsText" dxfId="28237" priority="28108" operator="containsText" text="FRANCIA">
      <formula>NOT(ISERROR(SEARCH("FRANCIA",B12)))</formula>
    </cfRule>
    <cfRule type="containsText" dxfId="28236" priority="28109" operator="containsText" text="ITALIA">
      <formula>NOT(ISERROR(SEARCH("ITALIA",B12)))</formula>
    </cfRule>
    <cfRule type="containsText" dxfId="28235" priority="28110" operator="containsText" text="BÉLGICA">
      <formula>NOT(ISERROR(SEARCH("BÉLGICA",B12)))</formula>
    </cfRule>
    <cfRule type="containsText" dxfId="28234" priority="28111" operator="containsText" text="ESPAÑA">
      <formula>NOT(ISERROR(SEARCH("ESPAÑA",B12)))</formula>
    </cfRule>
    <cfRule type="containsText" dxfId="28233" priority="28112" operator="containsText" text="ALEMANIA">
      <formula>NOT(ISERROR(SEARCH("ALEMANIA",B12)))</formula>
    </cfRule>
    <cfRule type="containsText" dxfId="28232" priority="28113" operator="containsText" text="PAÍSES NÓRDICOS">
      <formula>NOT(ISERROR(SEARCH("PAÍSES NÓRDICOS",B12)))</formula>
    </cfRule>
    <cfRule type="containsText" dxfId="28231" priority="28114" operator="containsText" text="REINO UNIDO">
      <formula>NOT(ISERROR(SEARCH("REINO UNIDO",B12)))</formula>
    </cfRule>
    <cfRule type="containsText" dxfId="28230" priority="28115" operator="containsText" text="DINAMARCA">
      <formula>NOT(ISERROR(SEARCH("DINAMARCA",B12)))</formula>
    </cfRule>
    <cfRule type="containsText" dxfId="28229" priority="28116" operator="containsText" text="NORUEGA">
      <formula>NOT(ISERROR(SEARCH("NORUEGA",B12)))</formula>
    </cfRule>
    <cfRule type="containsText" dxfId="28228" priority="28117" operator="containsText" text="FINLANDIA">
      <formula>NOT(ISERROR(SEARCH("FINLANDIA",B12)))</formula>
    </cfRule>
    <cfRule type="containsText" dxfId="28227" priority="28118" operator="containsText" text="SUECIA">
      <formula>NOT(ISERROR(SEARCH("SUECIA",B12)))</formula>
    </cfRule>
  </conditionalFormatting>
  <conditionalFormatting sqref="B12">
    <cfRule type="containsText" dxfId="28226" priority="28085" operator="containsText" text="SUIZA">
      <formula>NOT(ISERROR(SEARCH("SUIZA",B12)))</formula>
    </cfRule>
    <cfRule type="containsText" dxfId="28225" priority="28086" operator="containsText" text="AUSTRIA">
      <formula>NOT(ISERROR(SEARCH("AUSTRIA",B12)))</formula>
    </cfRule>
    <cfRule type="containsText" dxfId="28224" priority="28087" operator="containsText" text="IRLANDA">
      <formula>NOT(ISERROR(SEARCH("IRLANDA",B12)))</formula>
    </cfRule>
    <cfRule type="containsText" dxfId="28223" priority="28088" operator="containsText" text="PAÍSES DEL ESTE">
      <formula>NOT(ISERROR(SEARCH("PAÍSES DEL ESTE",B12)))</formula>
    </cfRule>
    <cfRule type="containsText" dxfId="28222" priority="28089" operator="containsText" text="RUSIA">
      <formula>NOT(ISERROR(SEARCH("RUSIA",B12)))</formula>
    </cfRule>
    <cfRule type="containsText" dxfId="28221" priority="28090" operator="containsText" text="HOLANDA">
      <formula>NOT(ISERROR(SEARCH("HOLANDA",B12)))</formula>
    </cfRule>
    <cfRule type="containsText" dxfId="28220" priority="28091" operator="containsText" text="FRANCIA">
      <formula>NOT(ISERROR(SEARCH("FRANCIA",B12)))</formula>
    </cfRule>
    <cfRule type="containsText" dxfId="28219" priority="28092" operator="containsText" text="ITALIA">
      <formula>NOT(ISERROR(SEARCH("ITALIA",B12)))</formula>
    </cfRule>
    <cfRule type="containsText" dxfId="28218" priority="28093" operator="containsText" text="BÉLGICA">
      <formula>NOT(ISERROR(SEARCH("BÉLGICA",B12)))</formula>
    </cfRule>
    <cfRule type="containsText" dxfId="28217" priority="28094" operator="containsText" text="ESPAÑA">
      <formula>NOT(ISERROR(SEARCH("ESPAÑA",B12)))</formula>
    </cfRule>
    <cfRule type="containsText" dxfId="28216" priority="28095" operator="containsText" text="ALEMANIA">
      <formula>NOT(ISERROR(SEARCH("ALEMANIA",B12)))</formula>
    </cfRule>
    <cfRule type="containsText" dxfId="28215" priority="28096" operator="containsText" text="PAÍSES NÓRDICOS">
      <formula>NOT(ISERROR(SEARCH("PAÍSES NÓRDICOS",B12)))</formula>
    </cfRule>
    <cfRule type="containsText" dxfId="28214" priority="28097" operator="containsText" text="REINO UNIDO">
      <formula>NOT(ISERROR(SEARCH("REINO UNIDO",B12)))</formula>
    </cfRule>
    <cfRule type="containsText" dxfId="28213" priority="28098" operator="containsText" text="DINAMARCA">
      <formula>NOT(ISERROR(SEARCH("DINAMARCA",B12)))</formula>
    </cfRule>
    <cfRule type="containsText" dxfId="28212" priority="28099" operator="containsText" text="NORUEGA">
      <formula>NOT(ISERROR(SEARCH("NORUEGA",B12)))</formula>
    </cfRule>
    <cfRule type="containsText" dxfId="28211" priority="28100" operator="containsText" text="FINLANDIA">
      <formula>NOT(ISERROR(SEARCH("FINLANDIA",B12)))</formula>
    </cfRule>
    <cfRule type="containsText" dxfId="28210" priority="28101" operator="containsText" text="SUECIA">
      <formula>NOT(ISERROR(SEARCH("SUECIA",B12)))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9">
    <cfRule type="containsText" dxfId="28005" priority="27864" operator="containsText" text="SUIZA">
      <formula>NOT(ISERROR(SEARCH("SUIZA",B9)))</formula>
    </cfRule>
    <cfRule type="containsText" dxfId="28004" priority="27865" operator="containsText" text="AUSTRIA">
      <formula>NOT(ISERROR(SEARCH("AUSTRIA",B9)))</formula>
    </cfRule>
    <cfRule type="containsText" dxfId="28003" priority="27866" operator="containsText" text="IRLANDA">
      <formula>NOT(ISERROR(SEARCH("IRLANDA",B9)))</formula>
    </cfRule>
    <cfRule type="containsText" dxfId="28002" priority="27867" operator="containsText" text="PAÍSES DEL ESTE">
      <formula>NOT(ISERROR(SEARCH("PAÍSES DEL ESTE",B9)))</formula>
    </cfRule>
    <cfRule type="containsText" dxfId="28001" priority="27868" operator="containsText" text="RUSIA">
      <formula>NOT(ISERROR(SEARCH("RUSIA",B9)))</formula>
    </cfRule>
    <cfRule type="containsText" dxfId="28000" priority="27869" operator="containsText" text="HOLANDA">
      <formula>NOT(ISERROR(SEARCH("HOLANDA",B9)))</formula>
    </cfRule>
    <cfRule type="containsText" dxfId="27999" priority="27870" operator="containsText" text="FRANCIA">
      <formula>NOT(ISERROR(SEARCH("FRANCIA",B9)))</formula>
    </cfRule>
    <cfRule type="containsText" dxfId="27998" priority="27871" operator="containsText" text="ITALIA">
      <formula>NOT(ISERROR(SEARCH("ITALIA",B9)))</formula>
    </cfRule>
    <cfRule type="containsText" dxfId="27997" priority="27872" operator="containsText" text="BÉLGICA">
      <formula>NOT(ISERROR(SEARCH("BÉLGICA",B9)))</formula>
    </cfRule>
    <cfRule type="containsText" dxfId="27996" priority="27873" operator="containsText" text="ESPAÑA">
      <formula>NOT(ISERROR(SEARCH("ESPAÑA",B9)))</formula>
    </cfRule>
    <cfRule type="containsText" dxfId="27995" priority="27874" operator="containsText" text="ALEMANIA">
      <formula>NOT(ISERROR(SEARCH("ALEMANIA",B9)))</formula>
    </cfRule>
    <cfRule type="containsText" dxfId="27994" priority="27875" operator="containsText" text="PAÍSES NÓRDICOS">
      <formula>NOT(ISERROR(SEARCH("PAÍSES NÓRDICOS",B9)))</formula>
    </cfRule>
    <cfRule type="containsText" dxfId="27993" priority="27876" operator="containsText" text="REINO UNIDO">
      <formula>NOT(ISERROR(SEARCH("REINO UNIDO",B9)))</formula>
    </cfRule>
    <cfRule type="containsText" dxfId="27992" priority="27877" operator="containsText" text="DINAMARCA">
      <formula>NOT(ISERROR(SEARCH("DINAMARCA",B9)))</formula>
    </cfRule>
    <cfRule type="containsText" dxfId="27991" priority="27878" operator="containsText" text="NORUEGA">
      <formula>NOT(ISERROR(SEARCH("NORUEGA",B9)))</formula>
    </cfRule>
    <cfRule type="containsText" dxfId="27990" priority="27879" operator="containsText" text="FINLANDIA">
      <formula>NOT(ISERROR(SEARCH("FINLANDIA",B9)))</formula>
    </cfRule>
    <cfRule type="containsText" dxfId="27989" priority="27880" operator="containsText" text="SUECIA">
      <formula>NOT(ISERROR(SEARCH("SUECIA",B9)))</formula>
    </cfRule>
  </conditionalFormatting>
  <conditionalFormatting sqref="B9">
    <cfRule type="containsText" dxfId="27988" priority="27847" operator="containsText" text="SUIZA">
      <formula>NOT(ISERROR(SEARCH("SUIZA",B9)))</formula>
    </cfRule>
    <cfRule type="containsText" dxfId="27987" priority="27848" operator="containsText" text="AUSTRIA">
      <formula>NOT(ISERROR(SEARCH("AUSTRIA",B9)))</formula>
    </cfRule>
    <cfRule type="containsText" dxfId="27986" priority="27849" operator="containsText" text="IRLANDA">
      <formula>NOT(ISERROR(SEARCH("IRLANDA",B9)))</formula>
    </cfRule>
    <cfRule type="containsText" dxfId="27985" priority="27850" operator="containsText" text="PAÍSES DEL ESTE">
      <formula>NOT(ISERROR(SEARCH("PAÍSES DEL ESTE",B9)))</formula>
    </cfRule>
    <cfRule type="containsText" dxfId="27984" priority="27851" operator="containsText" text="RUSIA">
      <formula>NOT(ISERROR(SEARCH("RUSIA",B9)))</formula>
    </cfRule>
    <cfRule type="containsText" dxfId="27983" priority="27852" operator="containsText" text="HOLANDA">
      <formula>NOT(ISERROR(SEARCH("HOLANDA",B9)))</formula>
    </cfRule>
    <cfRule type="containsText" dxfId="27982" priority="27853" operator="containsText" text="FRANCIA">
      <formula>NOT(ISERROR(SEARCH("FRANCIA",B9)))</formula>
    </cfRule>
    <cfRule type="containsText" dxfId="27981" priority="27854" operator="containsText" text="ITALIA">
      <formula>NOT(ISERROR(SEARCH("ITALIA",B9)))</formula>
    </cfRule>
    <cfRule type="containsText" dxfId="27980" priority="27855" operator="containsText" text="BÉLGICA">
      <formula>NOT(ISERROR(SEARCH("BÉLGICA",B9)))</formula>
    </cfRule>
    <cfRule type="containsText" dxfId="27979" priority="27856" operator="containsText" text="ESPAÑA">
      <formula>NOT(ISERROR(SEARCH("ESPAÑA",B9)))</formula>
    </cfRule>
    <cfRule type="containsText" dxfId="27978" priority="27857" operator="containsText" text="ALEMANIA">
      <formula>NOT(ISERROR(SEARCH("ALEMANIA",B9)))</formula>
    </cfRule>
    <cfRule type="containsText" dxfId="27977" priority="27858" operator="containsText" text="PAÍSES NÓRDICOS">
      <formula>NOT(ISERROR(SEARCH("PAÍSES NÓRDICOS",B9)))</formula>
    </cfRule>
    <cfRule type="containsText" dxfId="27976" priority="27859" operator="containsText" text="REINO UNIDO">
      <formula>NOT(ISERROR(SEARCH("REINO UNIDO",B9)))</formula>
    </cfRule>
    <cfRule type="containsText" dxfId="27975" priority="27860" operator="containsText" text="DINAMARCA">
      <formula>NOT(ISERROR(SEARCH("DINAMARCA",B9)))</formula>
    </cfRule>
    <cfRule type="containsText" dxfId="27974" priority="27861" operator="containsText" text="NORUEGA">
      <formula>NOT(ISERROR(SEARCH("NORUEGA",B9)))</formula>
    </cfRule>
    <cfRule type="containsText" dxfId="27973" priority="27862" operator="containsText" text="FINLANDIA">
      <formula>NOT(ISERROR(SEARCH("FINLANDIA",B9)))</formula>
    </cfRule>
    <cfRule type="containsText" dxfId="27972" priority="27863" operator="containsText" text="SUECIA">
      <formula>NOT(ISERROR(SEARCH("SUECIA",B9)))</formula>
    </cfRule>
  </conditionalFormatting>
  <conditionalFormatting sqref="B9">
    <cfRule type="containsText" dxfId="27971" priority="27830" operator="containsText" text="SUIZA">
      <formula>NOT(ISERROR(SEARCH("SUIZA",B9)))</formula>
    </cfRule>
    <cfRule type="containsText" dxfId="27970" priority="27831" operator="containsText" text="AUSTRIA">
      <formula>NOT(ISERROR(SEARCH("AUSTRIA",B9)))</formula>
    </cfRule>
    <cfRule type="containsText" dxfId="27969" priority="27832" operator="containsText" text="IRLANDA">
      <formula>NOT(ISERROR(SEARCH("IRLANDA",B9)))</formula>
    </cfRule>
    <cfRule type="containsText" dxfId="27968" priority="27833" operator="containsText" text="PAÍSES DEL ESTE">
      <formula>NOT(ISERROR(SEARCH("PAÍSES DEL ESTE",B9)))</formula>
    </cfRule>
    <cfRule type="containsText" dxfId="27967" priority="27834" operator="containsText" text="RUSIA">
      <formula>NOT(ISERROR(SEARCH("RUSIA",B9)))</formula>
    </cfRule>
    <cfRule type="containsText" dxfId="27966" priority="27835" operator="containsText" text="HOLANDA">
      <formula>NOT(ISERROR(SEARCH("HOLANDA",B9)))</formula>
    </cfRule>
    <cfRule type="containsText" dxfId="27965" priority="27836" operator="containsText" text="FRANCIA">
      <formula>NOT(ISERROR(SEARCH("FRANCIA",B9)))</formula>
    </cfRule>
    <cfRule type="containsText" dxfId="27964" priority="27837" operator="containsText" text="ITALIA">
      <formula>NOT(ISERROR(SEARCH("ITALIA",B9)))</formula>
    </cfRule>
    <cfRule type="containsText" dxfId="27963" priority="27838" operator="containsText" text="BÉLGICA">
      <formula>NOT(ISERROR(SEARCH("BÉLGICA",B9)))</formula>
    </cfRule>
    <cfRule type="containsText" dxfId="27962" priority="27839" operator="containsText" text="ESPAÑA">
      <formula>NOT(ISERROR(SEARCH("ESPAÑA",B9)))</formula>
    </cfRule>
    <cfRule type="containsText" dxfId="27961" priority="27840" operator="containsText" text="ALEMANIA">
      <formula>NOT(ISERROR(SEARCH("ALEMANIA",B9)))</formula>
    </cfRule>
    <cfRule type="containsText" dxfId="27960" priority="27841" operator="containsText" text="PAÍSES NÓRDICOS">
      <formula>NOT(ISERROR(SEARCH("PAÍSES NÓRDICOS",B9)))</formula>
    </cfRule>
    <cfRule type="containsText" dxfId="27959" priority="27842" operator="containsText" text="REINO UNIDO">
      <formula>NOT(ISERROR(SEARCH("REINO UNIDO",B9)))</formula>
    </cfRule>
    <cfRule type="containsText" dxfId="27958" priority="27843" operator="containsText" text="DINAMARCA">
      <formula>NOT(ISERROR(SEARCH("DINAMARCA",B9)))</formula>
    </cfRule>
    <cfRule type="containsText" dxfId="27957" priority="27844" operator="containsText" text="NORUEGA">
      <formula>NOT(ISERROR(SEARCH("NORUEGA",B9)))</formula>
    </cfRule>
    <cfRule type="containsText" dxfId="27956" priority="27845" operator="containsText" text="FINLANDIA">
      <formula>NOT(ISERROR(SEARCH("FINLANDIA",B9)))</formula>
    </cfRule>
    <cfRule type="containsText" dxfId="27955" priority="27846" operator="containsText" text="SUECIA">
      <formula>NOT(ISERROR(SEARCH("SUECIA",B9)))</formula>
    </cfRule>
  </conditionalFormatting>
  <conditionalFormatting sqref="B9">
    <cfRule type="containsText" dxfId="27954" priority="27813" operator="containsText" text="SUIZA">
      <formula>NOT(ISERROR(SEARCH("SUIZA",B9)))</formula>
    </cfRule>
    <cfRule type="containsText" dxfId="27953" priority="27814" operator="containsText" text="AUSTRIA">
      <formula>NOT(ISERROR(SEARCH("AUSTRIA",B9)))</formula>
    </cfRule>
    <cfRule type="containsText" dxfId="27952" priority="27815" operator="containsText" text="IRLANDA">
      <formula>NOT(ISERROR(SEARCH("IRLANDA",B9)))</formula>
    </cfRule>
    <cfRule type="containsText" dxfId="27951" priority="27816" operator="containsText" text="PAÍSES DEL ESTE">
      <formula>NOT(ISERROR(SEARCH("PAÍSES DEL ESTE",B9)))</formula>
    </cfRule>
    <cfRule type="containsText" dxfId="27950" priority="27817" operator="containsText" text="RUSIA">
      <formula>NOT(ISERROR(SEARCH("RUSIA",B9)))</formula>
    </cfRule>
    <cfRule type="containsText" dxfId="27949" priority="27818" operator="containsText" text="HOLANDA">
      <formula>NOT(ISERROR(SEARCH("HOLANDA",B9)))</formula>
    </cfRule>
    <cfRule type="containsText" dxfId="27948" priority="27819" operator="containsText" text="FRANCIA">
      <formula>NOT(ISERROR(SEARCH("FRANCIA",B9)))</formula>
    </cfRule>
    <cfRule type="containsText" dxfId="27947" priority="27820" operator="containsText" text="ITALIA">
      <formula>NOT(ISERROR(SEARCH("ITALIA",B9)))</formula>
    </cfRule>
    <cfRule type="containsText" dxfId="27946" priority="27821" operator="containsText" text="BÉLGICA">
      <formula>NOT(ISERROR(SEARCH("BÉLGICA",B9)))</formula>
    </cfRule>
    <cfRule type="containsText" dxfId="27945" priority="27822" operator="containsText" text="ESPAÑA">
      <formula>NOT(ISERROR(SEARCH("ESPAÑA",B9)))</formula>
    </cfRule>
    <cfRule type="containsText" dxfId="27944" priority="27823" operator="containsText" text="ALEMANIA">
      <formula>NOT(ISERROR(SEARCH("ALEMANIA",B9)))</formula>
    </cfRule>
    <cfRule type="containsText" dxfId="27943" priority="27824" operator="containsText" text="PAÍSES NÓRDICOS">
      <formula>NOT(ISERROR(SEARCH("PAÍSES NÓRDICOS",B9)))</formula>
    </cfRule>
    <cfRule type="containsText" dxfId="27942" priority="27825" operator="containsText" text="REINO UNIDO">
      <formula>NOT(ISERROR(SEARCH("REINO UNIDO",B9)))</formula>
    </cfRule>
    <cfRule type="containsText" dxfId="27941" priority="27826" operator="containsText" text="DINAMARCA">
      <formula>NOT(ISERROR(SEARCH("DINAMARCA",B9)))</formula>
    </cfRule>
    <cfRule type="containsText" dxfId="27940" priority="27827" operator="containsText" text="NORUEGA">
      <formula>NOT(ISERROR(SEARCH("NORUEGA",B9)))</formula>
    </cfRule>
    <cfRule type="containsText" dxfId="27939" priority="27828" operator="containsText" text="FINLANDIA">
      <formula>NOT(ISERROR(SEARCH("FINLANDIA",B9)))</formula>
    </cfRule>
    <cfRule type="containsText" dxfId="27938" priority="27829" operator="containsText" text="SUECIA">
      <formula>NOT(ISERROR(SEARCH("SUECIA",B9)))</formula>
    </cfRule>
  </conditionalFormatting>
  <conditionalFormatting sqref="B9">
    <cfRule type="containsText" dxfId="27937" priority="27796" operator="containsText" text="SUIZA">
      <formula>NOT(ISERROR(SEARCH("SUIZA",B9)))</formula>
    </cfRule>
    <cfRule type="containsText" dxfId="27936" priority="27797" operator="containsText" text="AUSTRIA">
      <formula>NOT(ISERROR(SEARCH("AUSTRIA",B9)))</formula>
    </cfRule>
    <cfRule type="containsText" dxfId="27935" priority="27798" operator="containsText" text="IRLANDA">
      <formula>NOT(ISERROR(SEARCH("IRLANDA",B9)))</formula>
    </cfRule>
    <cfRule type="containsText" dxfId="27934" priority="27799" operator="containsText" text="PAÍSES DEL ESTE">
      <formula>NOT(ISERROR(SEARCH("PAÍSES DEL ESTE",B9)))</formula>
    </cfRule>
    <cfRule type="containsText" dxfId="27933" priority="27800" operator="containsText" text="RUSIA">
      <formula>NOT(ISERROR(SEARCH("RUSIA",B9)))</formula>
    </cfRule>
    <cfRule type="containsText" dxfId="27932" priority="27801" operator="containsText" text="HOLANDA">
      <formula>NOT(ISERROR(SEARCH("HOLANDA",B9)))</formula>
    </cfRule>
    <cfRule type="containsText" dxfId="27931" priority="27802" operator="containsText" text="FRANCIA">
      <formula>NOT(ISERROR(SEARCH("FRANCIA",B9)))</formula>
    </cfRule>
    <cfRule type="containsText" dxfId="27930" priority="27803" operator="containsText" text="ITALIA">
      <formula>NOT(ISERROR(SEARCH("ITALIA",B9)))</formula>
    </cfRule>
    <cfRule type="containsText" dxfId="27929" priority="27804" operator="containsText" text="BÉLGICA">
      <formula>NOT(ISERROR(SEARCH("BÉLGICA",B9)))</formula>
    </cfRule>
    <cfRule type="containsText" dxfId="27928" priority="27805" operator="containsText" text="ESPAÑA">
      <formula>NOT(ISERROR(SEARCH("ESPAÑA",B9)))</formula>
    </cfRule>
    <cfRule type="containsText" dxfId="27927" priority="27806" operator="containsText" text="ALEMANIA">
      <formula>NOT(ISERROR(SEARCH("ALEMANIA",B9)))</formula>
    </cfRule>
    <cfRule type="containsText" dxfId="27926" priority="27807" operator="containsText" text="PAÍSES NÓRDICOS">
      <formula>NOT(ISERROR(SEARCH("PAÍSES NÓRDICOS",B9)))</formula>
    </cfRule>
    <cfRule type="containsText" dxfId="27925" priority="27808" operator="containsText" text="REINO UNIDO">
      <formula>NOT(ISERROR(SEARCH("REINO UNIDO",B9)))</formula>
    </cfRule>
    <cfRule type="containsText" dxfId="27924" priority="27809" operator="containsText" text="DINAMARCA">
      <formula>NOT(ISERROR(SEARCH("DINAMARCA",B9)))</formula>
    </cfRule>
    <cfRule type="containsText" dxfId="27923" priority="27810" operator="containsText" text="NORUEGA">
      <formula>NOT(ISERROR(SEARCH("NORUEGA",B9)))</formula>
    </cfRule>
    <cfRule type="containsText" dxfId="27922" priority="27811" operator="containsText" text="FINLANDIA">
      <formula>NOT(ISERROR(SEARCH("FINLANDIA",B9)))</formula>
    </cfRule>
    <cfRule type="containsText" dxfId="27921" priority="27812" operator="containsText" text="SUECIA">
      <formula>NOT(ISERROR(SEARCH("SUECIA",B9)))</formula>
    </cfRule>
  </conditionalFormatting>
  <conditionalFormatting sqref="B9">
    <cfRule type="containsText" dxfId="27920" priority="27779" operator="containsText" text="SUIZA">
      <formula>NOT(ISERROR(SEARCH("SUIZA",B9)))</formula>
    </cfRule>
    <cfRule type="containsText" dxfId="27919" priority="27780" operator="containsText" text="AUSTRIA">
      <formula>NOT(ISERROR(SEARCH("AUSTRIA",B9)))</formula>
    </cfRule>
    <cfRule type="containsText" dxfId="27918" priority="27781" operator="containsText" text="IRLANDA">
      <formula>NOT(ISERROR(SEARCH("IRLANDA",B9)))</formula>
    </cfRule>
    <cfRule type="containsText" dxfId="27917" priority="27782" operator="containsText" text="PAÍSES DEL ESTE">
      <formula>NOT(ISERROR(SEARCH("PAÍSES DEL ESTE",B9)))</formula>
    </cfRule>
    <cfRule type="containsText" dxfId="27916" priority="27783" operator="containsText" text="RUSIA">
      <formula>NOT(ISERROR(SEARCH("RUSIA",B9)))</formula>
    </cfRule>
    <cfRule type="containsText" dxfId="27915" priority="27784" operator="containsText" text="HOLANDA">
      <formula>NOT(ISERROR(SEARCH("HOLANDA",B9)))</formula>
    </cfRule>
    <cfRule type="containsText" dxfId="27914" priority="27785" operator="containsText" text="FRANCIA">
      <formula>NOT(ISERROR(SEARCH("FRANCIA",B9)))</formula>
    </cfRule>
    <cfRule type="containsText" dxfId="27913" priority="27786" operator="containsText" text="ITALIA">
      <formula>NOT(ISERROR(SEARCH("ITALIA",B9)))</formula>
    </cfRule>
    <cfRule type="containsText" dxfId="27912" priority="27787" operator="containsText" text="BÉLGICA">
      <formula>NOT(ISERROR(SEARCH("BÉLGICA",B9)))</formula>
    </cfRule>
    <cfRule type="containsText" dxfId="27911" priority="27788" operator="containsText" text="ESPAÑA">
      <formula>NOT(ISERROR(SEARCH("ESPAÑA",B9)))</formula>
    </cfRule>
    <cfRule type="containsText" dxfId="27910" priority="27789" operator="containsText" text="ALEMANIA">
      <formula>NOT(ISERROR(SEARCH("ALEMANIA",B9)))</formula>
    </cfRule>
    <cfRule type="containsText" dxfId="27909" priority="27790" operator="containsText" text="PAÍSES NÓRDICOS">
      <formula>NOT(ISERROR(SEARCH("PAÍSES NÓRDICOS",B9)))</formula>
    </cfRule>
    <cfRule type="containsText" dxfId="27908" priority="27791" operator="containsText" text="REINO UNIDO">
      <formula>NOT(ISERROR(SEARCH("REINO UNIDO",B9)))</formula>
    </cfRule>
    <cfRule type="containsText" dxfId="27907" priority="27792" operator="containsText" text="DINAMARCA">
      <formula>NOT(ISERROR(SEARCH("DINAMARCA",B9)))</formula>
    </cfRule>
    <cfRule type="containsText" dxfId="27906" priority="27793" operator="containsText" text="NORUEGA">
      <formula>NOT(ISERROR(SEARCH("NORUEGA",B9)))</formula>
    </cfRule>
    <cfRule type="containsText" dxfId="27905" priority="27794" operator="containsText" text="FINLANDIA">
      <formula>NOT(ISERROR(SEARCH("FINLANDIA",B9)))</formula>
    </cfRule>
    <cfRule type="containsText" dxfId="27904" priority="27795" operator="containsText" text="SUECIA">
      <formula>NOT(ISERROR(SEARCH("SUECIA",B9)))</formula>
    </cfRule>
  </conditionalFormatting>
  <conditionalFormatting sqref="B9">
    <cfRule type="containsText" dxfId="27903" priority="27762" operator="containsText" text="SUIZA">
      <formula>NOT(ISERROR(SEARCH("SUIZA",B9)))</formula>
    </cfRule>
    <cfRule type="containsText" dxfId="27902" priority="27763" operator="containsText" text="AUSTRIA">
      <formula>NOT(ISERROR(SEARCH("AUSTRIA",B9)))</formula>
    </cfRule>
    <cfRule type="containsText" dxfId="27901" priority="27764" operator="containsText" text="IRLANDA">
      <formula>NOT(ISERROR(SEARCH("IRLANDA",B9)))</formula>
    </cfRule>
    <cfRule type="containsText" dxfId="27900" priority="27765" operator="containsText" text="PAÍSES DEL ESTE">
      <formula>NOT(ISERROR(SEARCH("PAÍSES DEL ESTE",B9)))</formula>
    </cfRule>
    <cfRule type="containsText" dxfId="27899" priority="27766" operator="containsText" text="RUSIA">
      <formula>NOT(ISERROR(SEARCH("RUSIA",B9)))</formula>
    </cfRule>
    <cfRule type="containsText" dxfId="27898" priority="27767" operator="containsText" text="HOLANDA">
      <formula>NOT(ISERROR(SEARCH("HOLANDA",B9)))</formula>
    </cfRule>
    <cfRule type="containsText" dxfId="27897" priority="27768" operator="containsText" text="FRANCIA">
      <formula>NOT(ISERROR(SEARCH("FRANCIA",B9)))</formula>
    </cfRule>
    <cfRule type="containsText" dxfId="27896" priority="27769" operator="containsText" text="ITALIA">
      <formula>NOT(ISERROR(SEARCH("ITALIA",B9)))</formula>
    </cfRule>
    <cfRule type="containsText" dxfId="27895" priority="27770" operator="containsText" text="BÉLGICA">
      <formula>NOT(ISERROR(SEARCH("BÉLGICA",B9)))</formula>
    </cfRule>
    <cfRule type="containsText" dxfId="27894" priority="27771" operator="containsText" text="ESPAÑA">
      <formula>NOT(ISERROR(SEARCH("ESPAÑA",B9)))</formula>
    </cfRule>
    <cfRule type="containsText" dxfId="27893" priority="27772" operator="containsText" text="ALEMANIA">
      <formula>NOT(ISERROR(SEARCH("ALEMANIA",B9)))</formula>
    </cfRule>
    <cfRule type="containsText" dxfId="27892" priority="27773" operator="containsText" text="PAÍSES NÓRDICOS">
      <formula>NOT(ISERROR(SEARCH("PAÍSES NÓRDICOS",B9)))</formula>
    </cfRule>
    <cfRule type="containsText" dxfId="27891" priority="27774" operator="containsText" text="REINO UNIDO">
      <formula>NOT(ISERROR(SEARCH("REINO UNIDO",B9)))</formula>
    </cfRule>
    <cfRule type="containsText" dxfId="27890" priority="27775" operator="containsText" text="DINAMARCA">
      <formula>NOT(ISERROR(SEARCH("DINAMARCA",B9)))</formula>
    </cfRule>
    <cfRule type="containsText" dxfId="27889" priority="27776" operator="containsText" text="NORUEGA">
      <formula>NOT(ISERROR(SEARCH("NORUEGA",B9)))</formula>
    </cfRule>
    <cfRule type="containsText" dxfId="27888" priority="27777" operator="containsText" text="FINLANDIA">
      <formula>NOT(ISERROR(SEARCH("FINLANDIA",B9)))</formula>
    </cfRule>
    <cfRule type="containsText" dxfId="27887" priority="27778" operator="containsText" text="SUECIA">
      <formula>NOT(ISERROR(SEARCH("SUECIA",B9)))</formula>
    </cfRule>
  </conditionalFormatting>
  <conditionalFormatting sqref="B9">
    <cfRule type="containsText" dxfId="27886" priority="27745" operator="containsText" text="SUIZA">
      <formula>NOT(ISERROR(SEARCH("SUIZA",B9)))</formula>
    </cfRule>
    <cfRule type="containsText" dxfId="27885" priority="27746" operator="containsText" text="AUSTRIA">
      <formula>NOT(ISERROR(SEARCH("AUSTRIA",B9)))</formula>
    </cfRule>
    <cfRule type="containsText" dxfId="27884" priority="27747" operator="containsText" text="IRLANDA">
      <formula>NOT(ISERROR(SEARCH("IRLANDA",B9)))</formula>
    </cfRule>
    <cfRule type="containsText" dxfId="27883" priority="27748" operator="containsText" text="PAÍSES DEL ESTE">
      <formula>NOT(ISERROR(SEARCH("PAÍSES DEL ESTE",B9)))</formula>
    </cfRule>
    <cfRule type="containsText" dxfId="27882" priority="27749" operator="containsText" text="RUSIA">
      <formula>NOT(ISERROR(SEARCH("RUSIA",B9)))</formula>
    </cfRule>
    <cfRule type="containsText" dxfId="27881" priority="27750" operator="containsText" text="HOLANDA">
      <formula>NOT(ISERROR(SEARCH("HOLANDA",B9)))</formula>
    </cfRule>
    <cfRule type="containsText" dxfId="27880" priority="27751" operator="containsText" text="FRANCIA">
      <formula>NOT(ISERROR(SEARCH("FRANCIA",B9)))</formula>
    </cfRule>
    <cfRule type="containsText" dxfId="27879" priority="27752" operator="containsText" text="ITALIA">
      <formula>NOT(ISERROR(SEARCH("ITALIA",B9)))</formula>
    </cfRule>
    <cfRule type="containsText" dxfId="27878" priority="27753" operator="containsText" text="BÉLGICA">
      <formula>NOT(ISERROR(SEARCH("BÉLGICA",B9)))</formula>
    </cfRule>
    <cfRule type="containsText" dxfId="27877" priority="27754" operator="containsText" text="ESPAÑA">
      <formula>NOT(ISERROR(SEARCH("ESPAÑA",B9)))</formula>
    </cfRule>
    <cfRule type="containsText" dxfId="27876" priority="27755" operator="containsText" text="ALEMANIA">
      <formula>NOT(ISERROR(SEARCH("ALEMANIA",B9)))</formula>
    </cfRule>
    <cfRule type="containsText" dxfId="27875" priority="27756" operator="containsText" text="PAÍSES NÓRDICOS">
      <formula>NOT(ISERROR(SEARCH("PAÍSES NÓRDICOS",B9)))</formula>
    </cfRule>
    <cfRule type="containsText" dxfId="27874" priority="27757" operator="containsText" text="REINO UNIDO">
      <formula>NOT(ISERROR(SEARCH("REINO UNIDO",B9)))</formula>
    </cfRule>
    <cfRule type="containsText" dxfId="27873" priority="27758" operator="containsText" text="DINAMARCA">
      <formula>NOT(ISERROR(SEARCH("DINAMARCA",B9)))</formula>
    </cfRule>
    <cfRule type="containsText" dxfId="27872" priority="27759" operator="containsText" text="NORUEGA">
      <formula>NOT(ISERROR(SEARCH("NORUEGA",B9)))</formula>
    </cfRule>
    <cfRule type="containsText" dxfId="27871" priority="27760" operator="containsText" text="FINLANDIA">
      <formula>NOT(ISERROR(SEARCH("FINLANDIA",B9)))</formula>
    </cfRule>
    <cfRule type="containsText" dxfId="27870" priority="27761" operator="containsText" text="SUECIA">
      <formula>NOT(ISERROR(SEARCH("SUECIA",B9)))</formula>
    </cfRule>
  </conditionalFormatting>
  <conditionalFormatting sqref="B9">
    <cfRule type="containsText" dxfId="27869" priority="27728" operator="containsText" text="SUIZA">
      <formula>NOT(ISERROR(SEARCH("SUIZA",B9)))</formula>
    </cfRule>
    <cfRule type="containsText" dxfId="27868" priority="27729" operator="containsText" text="AUSTRIA">
      <formula>NOT(ISERROR(SEARCH("AUSTRIA",B9)))</formula>
    </cfRule>
    <cfRule type="containsText" dxfId="27867" priority="27730" operator="containsText" text="IRLANDA">
      <formula>NOT(ISERROR(SEARCH("IRLANDA",B9)))</formula>
    </cfRule>
    <cfRule type="containsText" dxfId="27866" priority="27731" operator="containsText" text="PAÍSES DEL ESTE">
      <formula>NOT(ISERROR(SEARCH("PAÍSES DEL ESTE",B9)))</formula>
    </cfRule>
    <cfRule type="containsText" dxfId="27865" priority="27732" operator="containsText" text="RUSIA">
      <formula>NOT(ISERROR(SEARCH("RUSIA",B9)))</formula>
    </cfRule>
    <cfRule type="containsText" dxfId="27864" priority="27733" operator="containsText" text="HOLANDA">
      <formula>NOT(ISERROR(SEARCH("HOLANDA",B9)))</formula>
    </cfRule>
    <cfRule type="containsText" dxfId="27863" priority="27734" operator="containsText" text="FRANCIA">
      <formula>NOT(ISERROR(SEARCH("FRANCIA",B9)))</formula>
    </cfRule>
    <cfRule type="containsText" dxfId="27862" priority="27735" operator="containsText" text="ITALIA">
      <formula>NOT(ISERROR(SEARCH("ITALIA",B9)))</formula>
    </cfRule>
    <cfRule type="containsText" dxfId="27861" priority="27736" operator="containsText" text="BÉLGICA">
      <formula>NOT(ISERROR(SEARCH("BÉLGICA",B9)))</formula>
    </cfRule>
    <cfRule type="containsText" dxfId="27860" priority="27737" operator="containsText" text="ESPAÑA">
      <formula>NOT(ISERROR(SEARCH("ESPAÑA",B9)))</formula>
    </cfRule>
    <cfRule type="containsText" dxfId="27859" priority="27738" operator="containsText" text="ALEMANIA">
      <formula>NOT(ISERROR(SEARCH("ALEMANIA",B9)))</formula>
    </cfRule>
    <cfRule type="containsText" dxfId="27858" priority="27739" operator="containsText" text="PAÍSES NÓRDICOS">
      <formula>NOT(ISERROR(SEARCH("PAÍSES NÓRDICOS",B9)))</formula>
    </cfRule>
    <cfRule type="containsText" dxfId="27857" priority="27740" operator="containsText" text="REINO UNIDO">
      <formula>NOT(ISERROR(SEARCH("REINO UNIDO",B9)))</formula>
    </cfRule>
    <cfRule type="containsText" dxfId="27856" priority="27741" operator="containsText" text="DINAMARCA">
      <formula>NOT(ISERROR(SEARCH("DINAMARCA",B9)))</formula>
    </cfRule>
    <cfRule type="containsText" dxfId="27855" priority="27742" operator="containsText" text="NORUEGA">
      <formula>NOT(ISERROR(SEARCH("NORUEGA",B9)))</formula>
    </cfRule>
    <cfRule type="containsText" dxfId="27854" priority="27743" operator="containsText" text="FINLANDIA">
      <formula>NOT(ISERROR(SEARCH("FINLANDIA",B9)))</formula>
    </cfRule>
    <cfRule type="containsText" dxfId="27853" priority="27744" operator="containsText" text="SUECIA">
      <formula>NOT(ISERROR(SEARCH("SUECIA",B9)))</formula>
    </cfRule>
  </conditionalFormatting>
  <conditionalFormatting sqref="B9">
    <cfRule type="containsText" dxfId="27852" priority="27711" operator="containsText" text="SUIZA">
      <formula>NOT(ISERROR(SEARCH("SUIZA",B9)))</formula>
    </cfRule>
    <cfRule type="containsText" dxfId="27851" priority="27712" operator="containsText" text="AUSTRIA">
      <formula>NOT(ISERROR(SEARCH("AUSTRIA",B9)))</formula>
    </cfRule>
    <cfRule type="containsText" dxfId="27850" priority="27713" operator="containsText" text="IRLANDA">
      <formula>NOT(ISERROR(SEARCH("IRLANDA",B9)))</formula>
    </cfRule>
    <cfRule type="containsText" dxfId="27849" priority="27714" operator="containsText" text="PAÍSES DEL ESTE">
      <formula>NOT(ISERROR(SEARCH("PAÍSES DEL ESTE",B9)))</formula>
    </cfRule>
    <cfRule type="containsText" dxfId="27848" priority="27715" operator="containsText" text="RUSIA">
      <formula>NOT(ISERROR(SEARCH("RUSIA",B9)))</formula>
    </cfRule>
    <cfRule type="containsText" dxfId="27847" priority="27716" operator="containsText" text="HOLANDA">
      <formula>NOT(ISERROR(SEARCH("HOLANDA",B9)))</formula>
    </cfRule>
    <cfRule type="containsText" dxfId="27846" priority="27717" operator="containsText" text="FRANCIA">
      <formula>NOT(ISERROR(SEARCH("FRANCIA",B9)))</formula>
    </cfRule>
    <cfRule type="containsText" dxfId="27845" priority="27718" operator="containsText" text="ITALIA">
      <formula>NOT(ISERROR(SEARCH("ITALIA",B9)))</formula>
    </cfRule>
    <cfRule type="containsText" dxfId="27844" priority="27719" operator="containsText" text="BÉLGICA">
      <formula>NOT(ISERROR(SEARCH("BÉLGICA",B9)))</formula>
    </cfRule>
    <cfRule type="containsText" dxfId="27843" priority="27720" operator="containsText" text="ESPAÑA">
      <formula>NOT(ISERROR(SEARCH("ESPAÑA",B9)))</formula>
    </cfRule>
    <cfRule type="containsText" dxfId="27842" priority="27721" operator="containsText" text="ALEMANIA">
      <formula>NOT(ISERROR(SEARCH("ALEMANIA",B9)))</formula>
    </cfRule>
    <cfRule type="containsText" dxfId="27841" priority="27722" operator="containsText" text="PAÍSES NÓRDICOS">
      <formula>NOT(ISERROR(SEARCH("PAÍSES NÓRDICOS",B9)))</formula>
    </cfRule>
    <cfRule type="containsText" dxfId="27840" priority="27723" operator="containsText" text="REINO UNIDO">
      <formula>NOT(ISERROR(SEARCH("REINO UNIDO",B9)))</formula>
    </cfRule>
    <cfRule type="containsText" dxfId="27839" priority="27724" operator="containsText" text="DINAMARCA">
      <formula>NOT(ISERROR(SEARCH("DINAMARCA",B9)))</formula>
    </cfRule>
    <cfRule type="containsText" dxfId="27838" priority="27725" operator="containsText" text="NORUEGA">
      <formula>NOT(ISERROR(SEARCH("NORUEGA",B9)))</formula>
    </cfRule>
    <cfRule type="containsText" dxfId="27837" priority="27726" operator="containsText" text="FINLANDIA">
      <formula>NOT(ISERROR(SEARCH("FINLANDIA",B9)))</formula>
    </cfRule>
    <cfRule type="containsText" dxfId="27836" priority="27727" operator="containsText" text="SUECIA">
      <formula>NOT(ISERROR(SEARCH("SUECIA",B9)))</formula>
    </cfRule>
  </conditionalFormatting>
  <conditionalFormatting sqref="B9">
    <cfRule type="containsText" dxfId="27835" priority="27694" operator="containsText" text="SUIZA">
      <formula>NOT(ISERROR(SEARCH("SUIZA",B9)))</formula>
    </cfRule>
    <cfRule type="containsText" dxfId="27834" priority="27695" operator="containsText" text="AUSTRIA">
      <formula>NOT(ISERROR(SEARCH("AUSTRIA",B9)))</formula>
    </cfRule>
    <cfRule type="containsText" dxfId="27833" priority="27696" operator="containsText" text="IRLANDA">
      <formula>NOT(ISERROR(SEARCH("IRLANDA",B9)))</formula>
    </cfRule>
    <cfRule type="containsText" dxfId="27832" priority="27697" operator="containsText" text="PAÍSES DEL ESTE">
      <formula>NOT(ISERROR(SEARCH("PAÍSES DEL ESTE",B9)))</formula>
    </cfRule>
    <cfRule type="containsText" dxfId="27831" priority="27698" operator="containsText" text="RUSIA">
      <formula>NOT(ISERROR(SEARCH("RUSIA",B9)))</formula>
    </cfRule>
    <cfRule type="containsText" dxfId="27830" priority="27699" operator="containsText" text="HOLANDA">
      <formula>NOT(ISERROR(SEARCH("HOLANDA",B9)))</formula>
    </cfRule>
    <cfRule type="containsText" dxfId="27829" priority="27700" operator="containsText" text="FRANCIA">
      <formula>NOT(ISERROR(SEARCH("FRANCIA",B9)))</formula>
    </cfRule>
    <cfRule type="containsText" dxfId="27828" priority="27701" operator="containsText" text="ITALIA">
      <formula>NOT(ISERROR(SEARCH("ITALIA",B9)))</formula>
    </cfRule>
    <cfRule type="containsText" dxfId="27827" priority="27702" operator="containsText" text="BÉLGICA">
      <formula>NOT(ISERROR(SEARCH("BÉLGICA",B9)))</formula>
    </cfRule>
    <cfRule type="containsText" dxfId="27826" priority="27703" operator="containsText" text="ESPAÑA">
      <formula>NOT(ISERROR(SEARCH("ESPAÑA",B9)))</formula>
    </cfRule>
    <cfRule type="containsText" dxfId="27825" priority="27704" operator="containsText" text="ALEMANIA">
      <formula>NOT(ISERROR(SEARCH("ALEMANIA",B9)))</formula>
    </cfRule>
    <cfRule type="containsText" dxfId="27824" priority="27705" operator="containsText" text="PAÍSES NÓRDICOS">
      <formula>NOT(ISERROR(SEARCH("PAÍSES NÓRDICOS",B9)))</formula>
    </cfRule>
    <cfRule type="containsText" dxfId="27823" priority="27706" operator="containsText" text="REINO UNIDO">
      <formula>NOT(ISERROR(SEARCH("REINO UNIDO",B9)))</formula>
    </cfRule>
    <cfRule type="containsText" dxfId="27822" priority="27707" operator="containsText" text="DINAMARCA">
      <formula>NOT(ISERROR(SEARCH("DINAMARCA",B9)))</formula>
    </cfRule>
    <cfRule type="containsText" dxfId="27821" priority="27708" operator="containsText" text="NORUEGA">
      <formula>NOT(ISERROR(SEARCH("NORUEGA",B9)))</formula>
    </cfRule>
    <cfRule type="containsText" dxfId="27820" priority="27709" operator="containsText" text="FINLANDIA">
      <formula>NOT(ISERROR(SEARCH("FINLANDIA",B9)))</formula>
    </cfRule>
    <cfRule type="containsText" dxfId="27819" priority="27710" operator="containsText" text="SUECIA">
      <formula>NOT(ISERROR(SEARCH("SUECIA",B9)))</formula>
    </cfRule>
  </conditionalFormatting>
  <conditionalFormatting sqref="B9">
    <cfRule type="containsText" dxfId="27818" priority="27677" operator="containsText" text="SUIZA">
      <formula>NOT(ISERROR(SEARCH("SUIZA",B9)))</formula>
    </cfRule>
    <cfRule type="containsText" dxfId="27817" priority="27678" operator="containsText" text="AUSTRIA">
      <formula>NOT(ISERROR(SEARCH("AUSTRIA",B9)))</formula>
    </cfRule>
    <cfRule type="containsText" dxfId="27816" priority="27679" operator="containsText" text="IRLANDA">
      <formula>NOT(ISERROR(SEARCH("IRLANDA",B9)))</formula>
    </cfRule>
    <cfRule type="containsText" dxfId="27815" priority="27680" operator="containsText" text="PAÍSES DEL ESTE">
      <formula>NOT(ISERROR(SEARCH("PAÍSES DEL ESTE",B9)))</formula>
    </cfRule>
    <cfRule type="containsText" dxfId="27814" priority="27681" operator="containsText" text="RUSIA">
      <formula>NOT(ISERROR(SEARCH("RUSIA",B9)))</formula>
    </cfRule>
    <cfRule type="containsText" dxfId="27813" priority="27682" operator="containsText" text="HOLANDA">
      <formula>NOT(ISERROR(SEARCH("HOLANDA",B9)))</formula>
    </cfRule>
    <cfRule type="containsText" dxfId="27812" priority="27683" operator="containsText" text="FRANCIA">
      <formula>NOT(ISERROR(SEARCH("FRANCIA",B9)))</formula>
    </cfRule>
    <cfRule type="containsText" dxfId="27811" priority="27684" operator="containsText" text="ITALIA">
      <formula>NOT(ISERROR(SEARCH("ITALIA",B9)))</formula>
    </cfRule>
    <cfRule type="containsText" dxfId="27810" priority="27685" operator="containsText" text="BÉLGICA">
      <formula>NOT(ISERROR(SEARCH("BÉLGICA",B9)))</formula>
    </cfRule>
    <cfRule type="containsText" dxfId="27809" priority="27686" operator="containsText" text="ESPAÑA">
      <formula>NOT(ISERROR(SEARCH("ESPAÑA",B9)))</formula>
    </cfRule>
    <cfRule type="containsText" dxfId="27808" priority="27687" operator="containsText" text="ALEMANIA">
      <formula>NOT(ISERROR(SEARCH("ALEMANIA",B9)))</formula>
    </cfRule>
    <cfRule type="containsText" dxfId="27807" priority="27688" operator="containsText" text="PAÍSES NÓRDICOS">
      <formula>NOT(ISERROR(SEARCH("PAÍSES NÓRDICOS",B9)))</formula>
    </cfRule>
    <cfRule type="containsText" dxfId="27806" priority="27689" operator="containsText" text="REINO UNIDO">
      <formula>NOT(ISERROR(SEARCH("REINO UNIDO",B9)))</formula>
    </cfRule>
    <cfRule type="containsText" dxfId="27805" priority="27690" operator="containsText" text="DINAMARCA">
      <formula>NOT(ISERROR(SEARCH("DINAMARCA",B9)))</formula>
    </cfRule>
    <cfRule type="containsText" dxfId="27804" priority="27691" operator="containsText" text="NORUEGA">
      <formula>NOT(ISERROR(SEARCH("NORUEGA",B9)))</formula>
    </cfRule>
    <cfRule type="containsText" dxfId="27803" priority="27692" operator="containsText" text="FINLANDIA">
      <formula>NOT(ISERROR(SEARCH("FINLANDIA",B9)))</formula>
    </cfRule>
    <cfRule type="containsText" dxfId="27802" priority="27693" operator="containsText" text="SUECIA">
      <formula>NOT(ISERROR(SEARCH("SUECIA",B9)))</formula>
    </cfRule>
  </conditionalFormatting>
  <conditionalFormatting sqref="B9">
    <cfRule type="containsText" dxfId="27801" priority="27660" operator="containsText" text="SUIZA">
      <formula>NOT(ISERROR(SEARCH("SUIZA",B9)))</formula>
    </cfRule>
    <cfRule type="containsText" dxfId="27800" priority="27661" operator="containsText" text="AUSTRIA">
      <formula>NOT(ISERROR(SEARCH("AUSTRIA",B9)))</formula>
    </cfRule>
    <cfRule type="containsText" dxfId="27799" priority="27662" operator="containsText" text="IRLANDA">
      <formula>NOT(ISERROR(SEARCH("IRLANDA",B9)))</formula>
    </cfRule>
    <cfRule type="containsText" dxfId="27798" priority="27663" operator="containsText" text="PAÍSES DEL ESTE">
      <formula>NOT(ISERROR(SEARCH("PAÍSES DEL ESTE",B9)))</formula>
    </cfRule>
    <cfRule type="containsText" dxfId="27797" priority="27664" operator="containsText" text="RUSIA">
      <formula>NOT(ISERROR(SEARCH("RUSIA",B9)))</formula>
    </cfRule>
    <cfRule type="containsText" dxfId="27796" priority="27665" operator="containsText" text="HOLANDA">
      <formula>NOT(ISERROR(SEARCH("HOLANDA",B9)))</formula>
    </cfRule>
    <cfRule type="containsText" dxfId="27795" priority="27666" operator="containsText" text="FRANCIA">
      <formula>NOT(ISERROR(SEARCH("FRANCIA",B9)))</formula>
    </cfRule>
    <cfRule type="containsText" dxfId="27794" priority="27667" operator="containsText" text="ITALIA">
      <formula>NOT(ISERROR(SEARCH("ITALIA",B9)))</formula>
    </cfRule>
    <cfRule type="containsText" dxfId="27793" priority="27668" operator="containsText" text="BÉLGICA">
      <formula>NOT(ISERROR(SEARCH("BÉLGICA",B9)))</formula>
    </cfRule>
    <cfRule type="containsText" dxfId="27792" priority="27669" operator="containsText" text="ESPAÑA">
      <formula>NOT(ISERROR(SEARCH("ESPAÑA",B9)))</formula>
    </cfRule>
    <cfRule type="containsText" dxfId="27791" priority="27670" operator="containsText" text="ALEMANIA">
      <formula>NOT(ISERROR(SEARCH("ALEMANIA",B9)))</formula>
    </cfRule>
    <cfRule type="containsText" dxfId="27790" priority="27671" operator="containsText" text="PAÍSES NÓRDICOS">
      <formula>NOT(ISERROR(SEARCH("PAÍSES NÓRDICOS",B9)))</formula>
    </cfRule>
    <cfRule type="containsText" dxfId="27789" priority="27672" operator="containsText" text="REINO UNIDO">
      <formula>NOT(ISERROR(SEARCH("REINO UNIDO",B9)))</formula>
    </cfRule>
    <cfRule type="containsText" dxfId="27788" priority="27673" operator="containsText" text="DINAMARCA">
      <formula>NOT(ISERROR(SEARCH("DINAMARCA",B9)))</formula>
    </cfRule>
    <cfRule type="containsText" dxfId="27787" priority="27674" operator="containsText" text="NORUEGA">
      <formula>NOT(ISERROR(SEARCH("NORUEGA",B9)))</formula>
    </cfRule>
    <cfRule type="containsText" dxfId="27786" priority="27675" operator="containsText" text="FINLANDIA">
      <formula>NOT(ISERROR(SEARCH("FINLANDIA",B9)))</formula>
    </cfRule>
    <cfRule type="containsText" dxfId="27785" priority="27676" operator="containsText" text="SUECIA">
      <formula>NOT(ISERROR(SEARCH("SUECIA",B9)))</formula>
    </cfRule>
  </conditionalFormatting>
  <conditionalFormatting sqref="B9">
    <cfRule type="containsText" dxfId="27784" priority="27643" operator="containsText" text="SUIZA">
      <formula>NOT(ISERROR(SEARCH("SUIZA",B9)))</formula>
    </cfRule>
    <cfRule type="containsText" dxfId="27783" priority="27644" operator="containsText" text="AUSTRIA">
      <formula>NOT(ISERROR(SEARCH("AUSTRIA",B9)))</formula>
    </cfRule>
    <cfRule type="containsText" dxfId="27782" priority="27645" operator="containsText" text="IRLANDA">
      <formula>NOT(ISERROR(SEARCH("IRLANDA",B9)))</formula>
    </cfRule>
    <cfRule type="containsText" dxfId="27781" priority="27646" operator="containsText" text="PAÍSES DEL ESTE">
      <formula>NOT(ISERROR(SEARCH("PAÍSES DEL ESTE",B9)))</formula>
    </cfRule>
    <cfRule type="containsText" dxfId="27780" priority="27647" operator="containsText" text="RUSIA">
      <formula>NOT(ISERROR(SEARCH("RUSIA",B9)))</formula>
    </cfRule>
    <cfRule type="containsText" dxfId="27779" priority="27648" operator="containsText" text="HOLANDA">
      <formula>NOT(ISERROR(SEARCH("HOLANDA",B9)))</formula>
    </cfRule>
    <cfRule type="containsText" dxfId="27778" priority="27649" operator="containsText" text="FRANCIA">
      <formula>NOT(ISERROR(SEARCH("FRANCIA",B9)))</formula>
    </cfRule>
    <cfRule type="containsText" dxfId="27777" priority="27650" operator="containsText" text="ITALIA">
      <formula>NOT(ISERROR(SEARCH("ITALIA",B9)))</formula>
    </cfRule>
    <cfRule type="containsText" dxfId="27776" priority="27651" operator="containsText" text="BÉLGICA">
      <formula>NOT(ISERROR(SEARCH("BÉLGICA",B9)))</formula>
    </cfRule>
    <cfRule type="containsText" dxfId="27775" priority="27652" operator="containsText" text="ESPAÑA">
      <formula>NOT(ISERROR(SEARCH("ESPAÑA",B9)))</formula>
    </cfRule>
    <cfRule type="containsText" dxfId="27774" priority="27653" operator="containsText" text="ALEMANIA">
      <formula>NOT(ISERROR(SEARCH("ALEMANIA",B9)))</formula>
    </cfRule>
    <cfRule type="containsText" dxfId="27773" priority="27654" operator="containsText" text="PAÍSES NÓRDICOS">
      <formula>NOT(ISERROR(SEARCH("PAÍSES NÓRDICOS",B9)))</formula>
    </cfRule>
    <cfRule type="containsText" dxfId="27772" priority="27655" operator="containsText" text="REINO UNIDO">
      <formula>NOT(ISERROR(SEARCH("REINO UNIDO",B9)))</formula>
    </cfRule>
    <cfRule type="containsText" dxfId="27771" priority="27656" operator="containsText" text="DINAMARCA">
      <formula>NOT(ISERROR(SEARCH("DINAMARCA",B9)))</formula>
    </cfRule>
    <cfRule type="containsText" dxfId="27770" priority="27657" operator="containsText" text="NORUEGA">
      <formula>NOT(ISERROR(SEARCH("NORUEGA",B9)))</formula>
    </cfRule>
    <cfRule type="containsText" dxfId="27769" priority="27658" operator="containsText" text="FINLANDIA">
      <formula>NOT(ISERROR(SEARCH("FINLANDIA",B9)))</formula>
    </cfRule>
    <cfRule type="containsText" dxfId="27768" priority="27659" operator="containsText" text="SUECIA">
      <formula>NOT(ISERROR(SEARCH("SUECIA",B9)))</formula>
    </cfRule>
  </conditionalFormatting>
  <conditionalFormatting sqref="B9">
    <cfRule type="containsText" dxfId="27767" priority="27626" operator="containsText" text="SUIZA">
      <formula>NOT(ISERROR(SEARCH("SUIZA",B9)))</formula>
    </cfRule>
    <cfRule type="containsText" dxfId="27766" priority="27627" operator="containsText" text="AUSTRIA">
      <formula>NOT(ISERROR(SEARCH("AUSTRIA",B9)))</formula>
    </cfRule>
    <cfRule type="containsText" dxfId="27765" priority="27628" operator="containsText" text="IRLANDA">
      <formula>NOT(ISERROR(SEARCH("IRLANDA",B9)))</formula>
    </cfRule>
    <cfRule type="containsText" dxfId="27764" priority="27629" operator="containsText" text="PAÍSES DEL ESTE">
      <formula>NOT(ISERROR(SEARCH("PAÍSES DEL ESTE",B9)))</formula>
    </cfRule>
    <cfRule type="containsText" dxfId="27763" priority="27630" operator="containsText" text="RUSIA">
      <formula>NOT(ISERROR(SEARCH("RUSIA",B9)))</formula>
    </cfRule>
    <cfRule type="containsText" dxfId="27762" priority="27631" operator="containsText" text="HOLANDA">
      <formula>NOT(ISERROR(SEARCH("HOLANDA",B9)))</formula>
    </cfRule>
    <cfRule type="containsText" dxfId="27761" priority="27632" operator="containsText" text="FRANCIA">
      <formula>NOT(ISERROR(SEARCH("FRANCIA",B9)))</formula>
    </cfRule>
    <cfRule type="containsText" dxfId="27760" priority="27633" operator="containsText" text="ITALIA">
      <formula>NOT(ISERROR(SEARCH("ITALIA",B9)))</formula>
    </cfRule>
    <cfRule type="containsText" dxfId="27759" priority="27634" operator="containsText" text="BÉLGICA">
      <formula>NOT(ISERROR(SEARCH("BÉLGICA",B9)))</formula>
    </cfRule>
    <cfRule type="containsText" dxfId="27758" priority="27635" operator="containsText" text="ESPAÑA">
      <formula>NOT(ISERROR(SEARCH("ESPAÑA",B9)))</formula>
    </cfRule>
    <cfRule type="containsText" dxfId="27757" priority="27636" operator="containsText" text="ALEMANIA">
      <formula>NOT(ISERROR(SEARCH("ALEMANIA",B9)))</formula>
    </cfRule>
    <cfRule type="containsText" dxfId="27756" priority="27637" operator="containsText" text="PAÍSES NÓRDICOS">
      <formula>NOT(ISERROR(SEARCH("PAÍSES NÓRDICOS",B9)))</formula>
    </cfRule>
    <cfRule type="containsText" dxfId="27755" priority="27638" operator="containsText" text="REINO UNIDO">
      <formula>NOT(ISERROR(SEARCH("REINO UNIDO",B9)))</formula>
    </cfRule>
    <cfRule type="containsText" dxfId="27754" priority="27639" operator="containsText" text="DINAMARCA">
      <formula>NOT(ISERROR(SEARCH("DINAMARCA",B9)))</formula>
    </cfRule>
    <cfRule type="containsText" dxfId="27753" priority="27640" operator="containsText" text="NORUEGA">
      <formula>NOT(ISERROR(SEARCH("NORUEGA",B9)))</formula>
    </cfRule>
    <cfRule type="containsText" dxfId="27752" priority="27641" operator="containsText" text="FINLANDIA">
      <formula>NOT(ISERROR(SEARCH("FINLANDIA",B9)))</formula>
    </cfRule>
    <cfRule type="containsText" dxfId="27751" priority="27642" operator="containsText" text="SUECIA">
      <formula>NOT(ISERROR(SEARCH("SUECIA",B9)))</formula>
    </cfRule>
  </conditionalFormatting>
  <conditionalFormatting sqref="B9">
    <cfRule type="containsText" dxfId="27750" priority="27609" operator="containsText" text="SUIZA">
      <formula>NOT(ISERROR(SEARCH("SUIZA",B9)))</formula>
    </cfRule>
    <cfRule type="containsText" dxfId="27749" priority="27610" operator="containsText" text="AUSTRIA">
      <formula>NOT(ISERROR(SEARCH("AUSTRIA",B9)))</formula>
    </cfRule>
    <cfRule type="containsText" dxfId="27748" priority="27611" operator="containsText" text="IRLANDA">
      <formula>NOT(ISERROR(SEARCH("IRLANDA",B9)))</formula>
    </cfRule>
    <cfRule type="containsText" dxfId="27747" priority="27612" operator="containsText" text="PAÍSES DEL ESTE">
      <formula>NOT(ISERROR(SEARCH("PAÍSES DEL ESTE",B9)))</formula>
    </cfRule>
    <cfRule type="containsText" dxfId="27746" priority="27613" operator="containsText" text="RUSIA">
      <formula>NOT(ISERROR(SEARCH("RUSIA",B9)))</formula>
    </cfRule>
    <cfRule type="containsText" dxfId="27745" priority="27614" operator="containsText" text="HOLANDA">
      <formula>NOT(ISERROR(SEARCH("HOLANDA",B9)))</formula>
    </cfRule>
    <cfRule type="containsText" dxfId="27744" priority="27615" operator="containsText" text="FRANCIA">
      <formula>NOT(ISERROR(SEARCH("FRANCIA",B9)))</formula>
    </cfRule>
    <cfRule type="containsText" dxfId="27743" priority="27616" operator="containsText" text="ITALIA">
      <formula>NOT(ISERROR(SEARCH("ITALIA",B9)))</formula>
    </cfRule>
    <cfRule type="containsText" dxfId="27742" priority="27617" operator="containsText" text="BÉLGICA">
      <formula>NOT(ISERROR(SEARCH("BÉLGICA",B9)))</formula>
    </cfRule>
    <cfRule type="containsText" dxfId="27741" priority="27618" operator="containsText" text="ESPAÑA">
      <formula>NOT(ISERROR(SEARCH("ESPAÑA",B9)))</formula>
    </cfRule>
    <cfRule type="containsText" dxfId="27740" priority="27619" operator="containsText" text="ALEMANIA">
      <formula>NOT(ISERROR(SEARCH("ALEMANIA",B9)))</formula>
    </cfRule>
    <cfRule type="containsText" dxfId="27739" priority="27620" operator="containsText" text="PAÍSES NÓRDICOS">
      <formula>NOT(ISERROR(SEARCH("PAÍSES NÓRDICOS",B9)))</formula>
    </cfRule>
    <cfRule type="containsText" dxfId="27738" priority="27621" operator="containsText" text="REINO UNIDO">
      <formula>NOT(ISERROR(SEARCH("REINO UNIDO",B9)))</formula>
    </cfRule>
    <cfRule type="containsText" dxfId="27737" priority="27622" operator="containsText" text="DINAMARCA">
      <formula>NOT(ISERROR(SEARCH("DINAMARCA",B9)))</formula>
    </cfRule>
    <cfRule type="containsText" dxfId="27736" priority="27623" operator="containsText" text="NORUEGA">
      <formula>NOT(ISERROR(SEARCH("NORUEGA",B9)))</formula>
    </cfRule>
    <cfRule type="containsText" dxfId="27735" priority="27624" operator="containsText" text="FINLANDIA">
      <formula>NOT(ISERROR(SEARCH("FINLANDIA",B9)))</formula>
    </cfRule>
    <cfRule type="containsText" dxfId="27734" priority="27625" operator="containsText" text="SUECIA">
      <formula>NOT(ISERROR(SEARCH("SUECIA",B9)))</formula>
    </cfRule>
  </conditionalFormatting>
  <conditionalFormatting sqref="B9">
    <cfRule type="containsText" dxfId="27733" priority="27592" operator="containsText" text="SUIZA">
      <formula>NOT(ISERROR(SEARCH("SUIZA",B9)))</formula>
    </cfRule>
    <cfRule type="containsText" dxfId="27732" priority="27593" operator="containsText" text="AUSTRIA">
      <formula>NOT(ISERROR(SEARCH("AUSTRIA",B9)))</formula>
    </cfRule>
    <cfRule type="containsText" dxfId="27731" priority="27594" operator="containsText" text="IRLANDA">
      <formula>NOT(ISERROR(SEARCH("IRLANDA",B9)))</formula>
    </cfRule>
    <cfRule type="containsText" dxfId="27730" priority="27595" operator="containsText" text="PAÍSES DEL ESTE">
      <formula>NOT(ISERROR(SEARCH("PAÍSES DEL ESTE",B9)))</formula>
    </cfRule>
    <cfRule type="containsText" dxfId="27729" priority="27596" operator="containsText" text="RUSIA">
      <formula>NOT(ISERROR(SEARCH("RUSIA",B9)))</formula>
    </cfRule>
    <cfRule type="containsText" dxfId="27728" priority="27597" operator="containsText" text="HOLANDA">
      <formula>NOT(ISERROR(SEARCH("HOLANDA",B9)))</formula>
    </cfRule>
    <cfRule type="containsText" dxfId="27727" priority="27598" operator="containsText" text="FRANCIA">
      <formula>NOT(ISERROR(SEARCH("FRANCIA",B9)))</formula>
    </cfRule>
    <cfRule type="containsText" dxfId="27726" priority="27599" operator="containsText" text="ITALIA">
      <formula>NOT(ISERROR(SEARCH("ITALIA",B9)))</formula>
    </cfRule>
    <cfRule type="containsText" dxfId="27725" priority="27600" operator="containsText" text="BÉLGICA">
      <formula>NOT(ISERROR(SEARCH("BÉLGICA",B9)))</formula>
    </cfRule>
    <cfRule type="containsText" dxfId="27724" priority="27601" operator="containsText" text="ESPAÑA">
      <formula>NOT(ISERROR(SEARCH("ESPAÑA",B9)))</formula>
    </cfRule>
    <cfRule type="containsText" dxfId="27723" priority="27602" operator="containsText" text="ALEMANIA">
      <formula>NOT(ISERROR(SEARCH("ALEMANIA",B9)))</formula>
    </cfRule>
    <cfRule type="containsText" dxfId="27722" priority="27603" operator="containsText" text="PAÍSES NÓRDICOS">
      <formula>NOT(ISERROR(SEARCH("PAÍSES NÓRDICOS",B9)))</formula>
    </cfRule>
    <cfRule type="containsText" dxfId="27721" priority="27604" operator="containsText" text="REINO UNIDO">
      <formula>NOT(ISERROR(SEARCH("REINO UNIDO",B9)))</formula>
    </cfRule>
    <cfRule type="containsText" dxfId="27720" priority="27605" operator="containsText" text="DINAMARCA">
      <formula>NOT(ISERROR(SEARCH("DINAMARCA",B9)))</formula>
    </cfRule>
    <cfRule type="containsText" dxfId="27719" priority="27606" operator="containsText" text="NORUEGA">
      <formula>NOT(ISERROR(SEARCH("NORUEGA",B9)))</formula>
    </cfRule>
    <cfRule type="containsText" dxfId="27718" priority="27607" operator="containsText" text="FINLANDIA">
      <formula>NOT(ISERROR(SEARCH("FINLANDIA",B9)))</formula>
    </cfRule>
    <cfRule type="containsText" dxfId="27717" priority="27608" operator="containsText" text="SUECIA">
      <formula>NOT(ISERROR(SEARCH("SUECIA",B9)))</formula>
    </cfRule>
  </conditionalFormatting>
  <conditionalFormatting sqref="B9">
    <cfRule type="containsText" dxfId="27716" priority="27575" operator="containsText" text="SUIZA">
      <formula>NOT(ISERROR(SEARCH("SUIZA",B9)))</formula>
    </cfRule>
    <cfRule type="containsText" dxfId="27715" priority="27576" operator="containsText" text="AUSTRIA">
      <formula>NOT(ISERROR(SEARCH("AUSTRIA",B9)))</formula>
    </cfRule>
    <cfRule type="containsText" dxfId="27714" priority="27577" operator="containsText" text="IRLANDA">
      <formula>NOT(ISERROR(SEARCH("IRLANDA",B9)))</formula>
    </cfRule>
    <cfRule type="containsText" dxfId="27713" priority="27578" operator="containsText" text="PAÍSES DEL ESTE">
      <formula>NOT(ISERROR(SEARCH("PAÍSES DEL ESTE",B9)))</formula>
    </cfRule>
    <cfRule type="containsText" dxfId="27712" priority="27579" operator="containsText" text="RUSIA">
      <formula>NOT(ISERROR(SEARCH("RUSIA",B9)))</formula>
    </cfRule>
    <cfRule type="containsText" dxfId="27711" priority="27580" operator="containsText" text="HOLANDA">
      <formula>NOT(ISERROR(SEARCH("HOLANDA",B9)))</formula>
    </cfRule>
    <cfRule type="containsText" dxfId="27710" priority="27581" operator="containsText" text="FRANCIA">
      <formula>NOT(ISERROR(SEARCH("FRANCIA",B9)))</formula>
    </cfRule>
    <cfRule type="containsText" dxfId="27709" priority="27582" operator="containsText" text="ITALIA">
      <formula>NOT(ISERROR(SEARCH("ITALIA",B9)))</formula>
    </cfRule>
    <cfRule type="containsText" dxfId="27708" priority="27583" operator="containsText" text="BÉLGICA">
      <formula>NOT(ISERROR(SEARCH("BÉLGICA",B9)))</formula>
    </cfRule>
    <cfRule type="containsText" dxfId="27707" priority="27584" operator="containsText" text="ESPAÑA">
      <formula>NOT(ISERROR(SEARCH("ESPAÑA",B9)))</formula>
    </cfRule>
    <cfRule type="containsText" dxfId="27706" priority="27585" operator="containsText" text="ALEMANIA">
      <formula>NOT(ISERROR(SEARCH("ALEMANIA",B9)))</formula>
    </cfRule>
    <cfRule type="containsText" dxfId="27705" priority="27586" operator="containsText" text="PAÍSES NÓRDICOS">
      <formula>NOT(ISERROR(SEARCH("PAÍSES NÓRDICOS",B9)))</formula>
    </cfRule>
    <cfRule type="containsText" dxfId="27704" priority="27587" operator="containsText" text="REINO UNIDO">
      <formula>NOT(ISERROR(SEARCH("REINO UNIDO",B9)))</formula>
    </cfRule>
    <cfRule type="containsText" dxfId="27703" priority="27588" operator="containsText" text="DINAMARCA">
      <formula>NOT(ISERROR(SEARCH("DINAMARCA",B9)))</formula>
    </cfRule>
    <cfRule type="containsText" dxfId="27702" priority="27589" operator="containsText" text="NORUEGA">
      <formula>NOT(ISERROR(SEARCH("NORUEGA",B9)))</formula>
    </cfRule>
    <cfRule type="containsText" dxfId="27701" priority="27590" operator="containsText" text="FINLANDIA">
      <formula>NOT(ISERROR(SEARCH("FINLANDIA",B9)))</formula>
    </cfRule>
    <cfRule type="containsText" dxfId="27700" priority="27591" operator="containsText" text="SUECIA">
      <formula>NOT(ISERROR(SEARCH("SUECIA",B9)))</formula>
    </cfRule>
  </conditionalFormatting>
  <conditionalFormatting sqref="B9">
    <cfRule type="containsText" dxfId="27699" priority="27558" operator="containsText" text="SUIZA">
      <formula>NOT(ISERROR(SEARCH("SUIZA",B9)))</formula>
    </cfRule>
    <cfRule type="containsText" dxfId="27698" priority="27559" operator="containsText" text="AUSTRIA">
      <formula>NOT(ISERROR(SEARCH("AUSTRIA",B9)))</formula>
    </cfRule>
    <cfRule type="containsText" dxfId="27697" priority="27560" operator="containsText" text="IRLANDA">
      <formula>NOT(ISERROR(SEARCH("IRLANDA",B9)))</formula>
    </cfRule>
    <cfRule type="containsText" dxfId="27696" priority="27561" operator="containsText" text="PAÍSES DEL ESTE">
      <formula>NOT(ISERROR(SEARCH("PAÍSES DEL ESTE",B9)))</formula>
    </cfRule>
    <cfRule type="containsText" dxfId="27695" priority="27562" operator="containsText" text="RUSIA">
      <formula>NOT(ISERROR(SEARCH("RUSIA",B9)))</formula>
    </cfRule>
    <cfRule type="containsText" dxfId="27694" priority="27563" operator="containsText" text="HOLANDA">
      <formula>NOT(ISERROR(SEARCH("HOLANDA",B9)))</formula>
    </cfRule>
    <cfRule type="containsText" dxfId="27693" priority="27564" operator="containsText" text="FRANCIA">
      <formula>NOT(ISERROR(SEARCH("FRANCIA",B9)))</formula>
    </cfRule>
    <cfRule type="containsText" dxfId="27692" priority="27565" operator="containsText" text="ITALIA">
      <formula>NOT(ISERROR(SEARCH("ITALIA",B9)))</formula>
    </cfRule>
    <cfRule type="containsText" dxfId="27691" priority="27566" operator="containsText" text="BÉLGICA">
      <formula>NOT(ISERROR(SEARCH("BÉLGICA",B9)))</formula>
    </cfRule>
    <cfRule type="containsText" dxfId="27690" priority="27567" operator="containsText" text="ESPAÑA">
      <formula>NOT(ISERROR(SEARCH("ESPAÑA",B9)))</formula>
    </cfRule>
    <cfRule type="containsText" dxfId="27689" priority="27568" operator="containsText" text="ALEMANIA">
      <formula>NOT(ISERROR(SEARCH("ALEMANIA",B9)))</formula>
    </cfRule>
    <cfRule type="containsText" dxfId="27688" priority="27569" operator="containsText" text="PAÍSES NÓRDICOS">
      <formula>NOT(ISERROR(SEARCH("PAÍSES NÓRDICOS",B9)))</formula>
    </cfRule>
    <cfRule type="containsText" dxfId="27687" priority="27570" operator="containsText" text="REINO UNIDO">
      <formula>NOT(ISERROR(SEARCH("REINO UNIDO",B9)))</formula>
    </cfRule>
    <cfRule type="containsText" dxfId="27686" priority="27571" operator="containsText" text="DINAMARCA">
      <formula>NOT(ISERROR(SEARCH("DINAMARCA",B9)))</formula>
    </cfRule>
    <cfRule type="containsText" dxfId="27685" priority="27572" operator="containsText" text="NORUEGA">
      <formula>NOT(ISERROR(SEARCH("NORUEGA",B9)))</formula>
    </cfRule>
    <cfRule type="containsText" dxfId="27684" priority="27573" operator="containsText" text="FINLANDIA">
      <formula>NOT(ISERROR(SEARCH("FINLANDIA",B9)))</formula>
    </cfRule>
    <cfRule type="containsText" dxfId="27683" priority="27574" operator="containsText" text="SUECIA">
      <formula>NOT(ISERROR(SEARCH("SUECIA",B9)))</formula>
    </cfRule>
  </conditionalFormatting>
  <conditionalFormatting sqref="B9">
    <cfRule type="containsText" dxfId="27682" priority="27541" operator="containsText" text="SUIZA">
      <formula>NOT(ISERROR(SEARCH("SUIZA",B9)))</formula>
    </cfRule>
    <cfRule type="containsText" dxfId="27681" priority="27542" operator="containsText" text="AUSTRIA">
      <formula>NOT(ISERROR(SEARCH("AUSTRIA",B9)))</formula>
    </cfRule>
    <cfRule type="containsText" dxfId="27680" priority="27543" operator="containsText" text="IRLANDA">
      <formula>NOT(ISERROR(SEARCH("IRLANDA",B9)))</formula>
    </cfRule>
    <cfRule type="containsText" dxfId="27679" priority="27544" operator="containsText" text="PAÍSES DEL ESTE">
      <formula>NOT(ISERROR(SEARCH("PAÍSES DEL ESTE",B9)))</formula>
    </cfRule>
    <cfRule type="containsText" dxfId="27678" priority="27545" operator="containsText" text="RUSIA">
      <formula>NOT(ISERROR(SEARCH("RUSIA",B9)))</formula>
    </cfRule>
    <cfRule type="containsText" dxfId="27677" priority="27546" operator="containsText" text="HOLANDA">
      <formula>NOT(ISERROR(SEARCH("HOLANDA",B9)))</formula>
    </cfRule>
    <cfRule type="containsText" dxfId="27676" priority="27547" operator="containsText" text="FRANCIA">
      <formula>NOT(ISERROR(SEARCH("FRANCIA",B9)))</formula>
    </cfRule>
    <cfRule type="containsText" dxfId="27675" priority="27548" operator="containsText" text="ITALIA">
      <formula>NOT(ISERROR(SEARCH("ITALIA",B9)))</formula>
    </cfRule>
    <cfRule type="containsText" dxfId="27674" priority="27549" operator="containsText" text="BÉLGICA">
      <formula>NOT(ISERROR(SEARCH("BÉLGICA",B9)))</formula>
    </cfRule>
    <cfRule type="containsText" dxfId="27673" priority="27550" operator="containsText" text="ESPAÑA">
      <formula>NOT(ISERROR(SEARCH("ESPAÑA",B9)))</formula>
    </cfRule>
    <cfRule type="containsText" dxfId="27672" priority="27551" operator="containsText" text="ALEMANIA">
      <formula>NOT(ISERROR(SEARCH("ALEMANIA",B9)))</formula>
    </cfRule>
    <cfRule type="containsText" dxfId="27671" priority="27552" operator="containsText" text="PAÍSES NÓRDICOS">
      <formula>NOT(ISERROR(SEARCH("PAÍSES NÓRDICOS",B9)))</formula>
    </cfRule>
    <cfRule type="containsText" dxfId="27670" priority="27553" operator="containsText" text="REINO UNIDO">
      <formula>NOT(ISERROR(SEARCH("REINO UNIDO",B9)))</formula>
    </cfRule>
    <cfRule type="containsText" dxfId="27669" priority="27554" operator="containsText" text="DINAMARCA">
      <formula>NOT(ISERROR(SEARCH("DINAMARCA",B9)))</formula>
    </cfRule>
    <cfRule type="containsText" dxfId="27668" priority="27555" operator="containsText" text="NORUEGA">
      <formula>NOT(ISERROR(SEARCH("NORUEGA",B9)))</formula>
    </cfRule>
    <cfRule type="containsText" dxfId="27667" priority="27556" operator="containsText" text="FINLANDIA">
      <formula>NOT(ISERROR(SEARCH("FINLANDIA",B9)))</formula>
    </cfRule>
    <cfRule type="containsText" dxfId="27666" priority="27557" operator="containsText" text="SUECIA">
      <formula>NOT(ISERROR(SEARCH("SUECIA",B9)))</formula>
    </cfRule>
  </conditionalFormatting>
  <conditionalFormatting sqref="B9">
    <cfRule type="containsText" dxfId="27665" priority="27524" operator="containsText" text="SUIZA">
      <formula>NOT(ISERROR(SEARCH("SUIZA",B9)))</formula>
    </cfRule>
    <cfRule type="containsText" dxfId="27664" priority="27525" operator="containsText" text="AUSTRIA">
      <formula>NOT(ISERROR(SEARCH("AUSTRIA",B9)))</formula>
    </cfRule>
    <cfRule type="containsText" dxfId="27663" priority="27526" operator="containsText" text="IRLANDA">
      <formula>NOT(ISERROR(SEARCH("IRLANDA",B9)))</formula>
    </cfRule>
    <cfRule type="containsText" dxfId="27662" priority="27527" operator="containsText" text="PAÍSES DEL ESTE">
      <formula>NOT(ISERROR(SEARCH("PAÍSES DEL ESTE",B9)))</formula>
    </cfRule>
    <cfRule type="containsText" dxfId="27661" priority="27528" operator="containsText" text="RUSIA">
      <formula>NOT(ISERROR(SEARCH("RUSIA",B9)))</formula>
    </cfRule>
    <cfRule type="containsText" dxfId="27660" priority="27529" operator="containsText" text="HOLANDA">
      <formula>NOT(ISERROR(SEARCH("HOLANDA",B9)))</formula>
    </cfRule>
    <cfRule type="containsText" dxfId="27659" priority="27530" operator="containsText" text="FRANCIA">
      <formula>NOT(ISERROR(SEARCH("FRANCIA",B9)))</formula>
    </cfRule>
    <cfRule type="containsText" dxfId="27658" priority="27531" operator="containsText" text="ITALIA">
      <formula>NOT(ISERROR(SEARCH("ITALIA",B9)))</formula>
    </cfRule>
    <cfRule type="containsText" dxfId="27657" priority="27532" operator="containsText" text="BÉLGICA">
      <formula>NOT(ISERROR(SEARCH("BÉLGICA",B9)))</formula>
    </cfRule>
    <cfRule type="containsText" dxfId="27656" priority="27533" operator="containsText" text="ESPAÑA">
      <formula>NOT(ISERROR(SEARCH("ESPAÑA",B9)))</formula>
    </cfRule>
    <cfRule type="containsText" dxfId="27655" priority="27534" operator="containsText" text="ALEMANIA">
      <formula>NOT(ISERROR(SEARCH("ALEMANIA",B9)))</formula>
    </cfRule>
    <cfRule type="containsText" dxfId="27654" priority="27535" operator="containsText" text="PAÍSES NÓRDICOS">
      <formula>NOT(ISERROR(SEARCH("PAÍSES NÓRDICOS",B9)))</formula>
    </cfRule>
    <cfRule type="containsText" dxfId="27653" priority="27536" operator="containsText" text="REINO UNIDO">
      <formula>NOT(ISERROR(SEARCH("REINO UNIDO",B9)))</formula>
    </cfRule>
    <cfRule type="containsText" dxfId="27652" priority="27537" operator="containsText" text="DINAMARCA">
      <formula>NOT(ISERROR(SEARCH("DINAMARCA",B9)))</formula>
    </cfRule>
    <cfRule type="containsText" dxfId="27651" priority="27538" operator="containsText" text="NORUEGA">
      <formula>NOT(ISERROR(SEARCH("NORUEGA",B9)))</formula>
    </cfRule>
    <cfRule type="containsText" dxfId="27650" priority="27539" operator="containsText" text="FINLANDIA">
      <formula>NOT(ISERROR(SEARCH("FINLANDIA",B9)))</formula>
    </cfRule>
    <cfRule type="containsText" dxfId="27649" priority="27540" operator="containsText" text="SUECIA">
      <formula>NOT(ISERROR(SEARCH("SUECIA",B9)))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10">
    <cfRule type="containsText" dxfId="27070" priority="26929" operator="containsText" text="SUIZA">
      <formula>NOT(ISERROR(SEARCH("SUIZA",B10)))</formula>
    </cfRule>
    <cfRule type="containsText" dxfId="27069" priority="26930" operator="containsText" text="AUSTRIA">
      <formula>NOT(ISERROR(SEARCH("AUSTRIA",B10)))</formula>
    </cfRule>
    <cfRule type="containsText" dxfId="27068" priority="26931" operator="containsText" text="IRLANDA">
      <formula>NOT(ISERROR(SEARCH("IRLANDA",B10)))</formula>
    </cfRule>
    <cfRule type="containsText" dxfId="27067" priority="26932" operator="containsText" text="PAÍSES DEL ESTE">
      <formula>NOT(ISERROR(SEARCH("PAÍSES DEL ESTE",B10)))</formula>
    </cfRule>
    <cfRule type="containsText" dxfId="27066" priority="26933" operator="containsText" text="RUSIA">
      <formula>NOT(ISERROR(SEARCH("RUSIA",B10)))</formula>
    </cfRule>
    <cfRule type="containsText" dxfId="27065" priority="26934" operator="containsText" text="HOLANDA">
      <formula>NOT(ISERROR(SEARCH("HOLANDA",B10)))</formula>
    </cfRule>
    <cfRule type="containsText" dxfId="27064" priority="26935" operator="containsText" text="FRANCIA">
      <formula>NOT(ISERROR(SEARCH("FRANCIA",B10)))</formula>
    </cfRule>
    <cfRule type="containsText" dxfId="27063" priority="26936" operator="containsText" text="ITALIA">
      <formula>NOT(ISERROR(SEARCH("ITALIA",B10)))</formula>
    </cfRule>
    <cfRule type="containsText" dxfId="27062" priority="26937" operator="containsText" text="BÉLGICA">
      <formula>NOT(ISERROR(SEARCH("BÉLGICA",B10)))</formula>
    </cfRule>
    <cfRule type="containsText" dxfId="27061" priority="26938" operator="containsText" text="ESPAÑA">
      <formula>NOT(ISERROR(SEARCH("ESPAÑA",B10)))</formula>
    </cfRule>
    <cfRule type="containsText" dxfId="27060" priority="26939" operator="containsText" text="ALEMANIA">
      <formula>NOT(ISERROR(SEARCH("ALEMANIA",B10)))</formula>
    </cfRule>
    <cfRule type="containsText" dxfId="27059" priority="26940" operator="containsText" text="PAÍSES NÓRDICOS">
      <formula>NOT(ISERROR(SEARCH("PAÍSES NÓRDICOS",B10)))</formula>
    </cfRule>
    <cfRule type="containsText" dxfId="27058" priority="26941" operator="containsText" text="REINO UNIDO">
      <formula>NOT(ISERROR(SEARCH("REINO UNIDO",B10)))</formula>
    </cfRule>
    <cfRule type="containsText" dxfId="27057" priority="26942" operator="containsText" text="DINAMARCA">
      <formula>NOT(ISERROR(SEARCH("DINAMARCA",B10)))</formula>
    </cfRule>
    <cfRule type="containsText" dxfId="27056" priority="26943" operator="containsText" text="NORUEGA">
      <formula>NOT(ISERROR(SEARCH("NORUEGA",B10)))</formula>
    </cfRule>
    <cfRule type="containsText" dxfId="27055" priority="26944" operator="containsText" text="FINLANDIA">
      <formula>NOT(ISERROR(SEARCH("FINLANDIA",B10)))</formula>
    </cfRule>
    <cfRule type="containsText" dxfId="27054" priority="26945" operator="containsText" text="SUECIA">
      <formula>NOT(ISERROR(SEARCH("SUECIA",B10)))</formula>
    </cfRule>
  </conditionalFormatting>
  <conditionalFormatting sqref="B10">
    <cfRule type="containsText" dxfId="27053" priority="26912" operator="containsText" text="SUIZA">
      <formula>NOT(ISERROR(SEARCH("SUIZA",B10)))</formula>
    </cfRule>
    <cfRule type="containsText" dxfId="27052" priority="26913" operator="containsText" text="AUSTRIA">
      <formula>NOT(ISERROR(SEARCH("AUSTRIA",B10)))</formula>
    </cfRule>
    <cfRule type="containsText" dxfId="27051" priority="26914" operator="containsText" text="IRLANDA">
      <formula>NOT(ISERROR(SEARCH("IRLANDA",B10)))</formula>
    </cfRule>
    <cfRule type="containsText" dxfId="27050" priority="26915" operator="containsText" text="PAÍSES DEL ESTE">
      <formula>NOT(ISERROR(SEARCH("PAÍSES DEL ESTE",B10)))</formula>
    </cfRule>
    <cfRule type="containsText" dxfId="27049" priority="26916" operator="containsText" text="RUSIA">
      <formula>NOT(ISERROR(SEARCH("RUSIA",B10)))</formula>
    </cfRule>
    <cfRule type="containsText" dxfId="27048" priority="26917" operator="containsText" text="HOLANDA">
      <formula>NOT(ISERROR(SEARCH("HOLANDA",B10)))</formula>
    </cfRule>
    <cfRule type="containsText" dxfId="27047" priority="26918" operator="containsText" text="FRANCIA">
      <formula>NOT(ISERROR(SEARCH("FRANCIA",B10)))</formula>
    </cfRule>
    <cfRule type="containsText" dxfId="27046" priority="26919" operator="containsText" text="ITALIA">
      <formula>NOT(ISERROR(SEARCH("ITALIA",B10)))</formula>
    </cfRule>
    <cfRule type="containsText" dxfId="27045" priority="26920" operator="containsText" text="BÉLGICA">
      <formula>NOT(ISERROR(SEARCH("BÉLGICA",B10)))</formula>
    </cfRule>
    <cfRule type="containsText" dxfId="27044" priority="26921" operator="containsText" text="ESPAÑA">
      <formula>NOT(ISERROR(SEARCH("ESPAÑA",B10)))</formula>
    </cfRule>
    <cfRule type="containsText" dxfId="27043" priority="26922" operator="containsText" text="ALEMANIA">
      <formula>NOT(ISERROR(SEARCH("ALEMANIA",B10)))</formula>
    </cfRule>
    <cfRule type="containsText" dxfId="27042" priority="26923" operator="containsText" text="PAÍSES NÓRDICOS">
      <formula>NOT(ISERROR(SEARCH("PAÍSES NÓRDICOS",B10)))</formula>
    </cfRule>
    <cfRule type="containsText" dxfId="27041" priority="26924" operator="containsText" text="REINO UNIDO">
      <formula>NOT(ISERROR(SEARCH("REINO UNIDO",B10)))</formula>
    </cfRule>
    <cfRule type="containsText" dxfId="27040" priority="26925" operator="containsText" text="DINAMARCA">
      <formula>NOT(ISERROR(SEARCH("DINAMARCA",B10)))</formula>
    </cfRule>
    <cfRule type="containsText" dxfId="27039" priority="26926" operator="containsText" text="NORUEGA">
      <formula>NOT(ISERROR(SEARCH("NORUEGA",B10)))</formula>
    </cfRule>
    <cfRule type="containsText" dxfId="27038" priority="26927" operator="containsText" text="FINLANDIA">
      <formula>NOT(ISERROR(SEARCH("FINLANDIA",B10)))</formula>
    </cfRule>
    <cfRule type="containsText" dxfId="27037" priority="26928" operator="containsText" text="SUECIA">
      <formula>NOT(ISERROR(SEARCH("SUECIA",B10)))</formula>
    </cfRule>
  </conditionalFormatting>
  <conditionalFormatting sqref="B10">
    <cfRule type="containsText" dxfId="27036" priority="26895" operator="containsText" text="SUIZA">
      <formula>NOT(ISERROR(SEARCH("SUIZA",B10)))</formula>
    </cfRule>
    <cfRule type="containsText" dxfId="27035" priority="26896" operator="containsText" text="AUSTRIA">
      <formula>NOT(ISERROR(SEARCH("AUSTRIA",B10)))</formula>
    </cfRule>
    <cfRule type="containsText" dxfId="27034" priority="26897" operator="containsText" text="IRLANDA">
      <formula>NOT(ISERROR(SEARCH("IRLANDA",B10)))</formula>
    </cfRule>
    <cfRule type="containsText" dxfId="27033" priority="26898" operator="containsText" text="PAÍSES DEL ESTE">
      <formula>NOT(ISERROR(SEARCH("PAÍSES DEL ESTE",B10)))</formula>
    </cfRule>
    <cfRule type="containsText" dxfId="27032" priority="26899" operator="containsText" text="RUSIA">
      <formula>NOT(ISERROR(SEARCH("RUSIA",B10)))</formula>
    </cfRule>
    <cfRule type="containsText" dxfId="27031" priority="26900" operator="containsText" text="HOLANDA">
      <formula>NOT(ISERROR(SEARCH("HOLANDA",B10)))</formula>
    </cfRule>
    <cfRule type="containsText" dxfId="27030" priority="26901" operator="containsText" text="FRANCIA">
      <formula>NOT(ISERROR(SEARCH("FRANCIA",B10)))</formula>
    </cfRule>
    <cfRule type="containsText" dxfId="27029" priority="26902" operator="containsText" text="ITALIA">
      <formula>NOT(ISERROR(SEARCH("ITALIA",B10)))</formula>
    </cfRule>
    <cfRule type="containsText" dxfId="27028" priority="26903" operator="containsText" text="BÉLGICA">
      <formula>NOT(ISERROR(SEARCH("BÉLGICA",B10)))</formula>
    </cfRule>
    <cfRule type="containsText" dxfId="27027" priority="26904" operator="containsText" text="ESPAÑA">
      <formula>NOT(ISERROR(SEARCH("ESPAÑA",B10)))</formula>
    </cfRule>
    <cfRule type="containsText" dxfId="27026" priority="26905" operator="containsText" text="ALEMANIA">
      <formula>NOT(ISERROR(SEARCH("ALEMANIA",B10)))</formula>
    </cfRule>
    <cfRule type="containsText" dxfId="27025" priority="26906" operator="containsText" text="PAÍSES NÓRDICOS">
      <formula>NOT(ISERROR(SEARCH("PAÍSES NÓRDICOS",B10)))</formula>
    </cfRule>
    <cfRule type="containsText" dxfId="27024" priority="26907" operator="containsText" text="REINO UNIDO">
      <formula>NOT(ISERROR(SEARCH("REINO UNIDO",B10)))</formula>
    </cfRule>
    <cfRule type="containsText" dxfId="27023" priority="26908" operator="containsText" text="DINAMARCA">
      <formula>NOT(ISERROR(SEARCH("DINAMARCA",B10)))</formula>
    </cfRule>
    <cfRule type="containsText" dxfId="27022" priority="26909" operator="containsText" text="NORUEGA">
      <formula>NOT(ISERROR(SEARCH("NORUEGA",B10)))</formula>
    </cfRule>
    <cfRule type="containsText" dxfId="27021" priority="26910" operator="containsText" text="FINLANDIA">
      <formula>NOT(ISERROR(SEARCH("FINLANDIA",B10)))</formula>
    </cfRule>
    <cfRule type="containsText" dxfId="27020" priority="26911" operator="containsText" text="SUECIA">
      <formula>NOT(ISERROR(SEARCH("SUECIA",B10)))</formula>
    </cfRule>
  </conditionalFormatting>
  <conditionalFormatting sqref="B10">
    <cfRule type="containsText" dxfId="27019" priority="26878" operator="containsText" text="SUIZA">
      <formula>NOT(ISERROR(SEARCH("SUIZA",B10)))</formula>
    </cfRule>
    <cfRule type="containsText" dxfId="27018" priority="26879" operator="containsText" text="AUSTRIA">
      <formula>NOT(ISERROR(SEARCH("AUSTRIA",B10)))</formula>
    </cfRule>
    <cfRule type="containsText" dxfId="27017" priority="26880" operator="containsText" text="IRLANDA">
      <formula>NOT(ISERROR(SEARCH("IRLANDA",B10)))</formula>
    </cfRule>
    <cfRule type="containsText" dxfId="27016" priority="26881" operator="containsText" text="PAÍSES DEL ESTE">
      <formula>NOT(ISERROR(SEARCH("PAÍSES DEL ESTE",B10)))</formula>
    </cfRule>
    <cfRule type="containsText" dxfId="27015" priority="26882" operator="containsText" text="RUSIA">
      <formula>NOT(ISERROR(SEARCH("RUSIA",B10)))</formula>
    </cfRule>
    <cfRule type="containsText" dxfId="27014" priority="26883" operator="containsText" text="HOLANDA">
      <formula>NOT(ISERROR(SEARCH("HOLANDA",B10)))</formula>
    </cfRule>
    <cfRule type="containsText" dxfId="27013" priority="26884" operator="containsText" text="FRANCIA">
      <formula>NOT(ISERROR(SEARCH("FRANCIA",B10)))</formula>
    </cfRule>
    <cfRule type="containsText" dxfId="27012" priority="26885" operator="containsText" text="ITALIA">
      <formula>NOT(ISERROR(SEARCH("ITALIA",B10)))</formula>
    </cfRule>
    <cfRule type="containsText" dxfId="27011" priority="26886" operator="containsText" text="BÉLGICA">
      <formula>NOT(ISERROR(SEARCH("BÉLGICA",B10)))</formula>
    </cfRule>
    <cfRule type="containsText" dxfId="27010" priority="26887" operator="containsText" text="ESPAÑA">
      <formula>NOT(ISERROR(SEARCH("ESPAÑA",B10)))</formula>
    </cfRule>
    <cfRule type="containsText" dxfId="27009" priority="26888" operator="containsText" text="ALEMANIA">
      <formula>NOT(ISERROR(SEARCH("ALEMANIA",B10)))</formula>
    </cfRule>
    <cfRule type="containsText" dxfId="27008" priority="26889" operator="containsText" text="PAÍSES NÓRDICOS">
      <formula>NOT(ISERROR(SEARCH("PAÍSES NÓRDICOS",B10)))</formula>
    </cfRule>
    <cfRule type="containsText" dxfId="27007" priority="26890" operator="containsText" text="REINO UNIDO">
      <formula>NOT(ISERROR(SEARCH("REINO UNIDO",B10)))</formula>
    </cfRule>
    <cfRule type="containsText" dxfId="27006" priority="26891" operator="containsText" text="DINAMARCA">
      <formula>NOT(ISERROR(SEARCH("DINAMARCA",B10)))</formula>
    </cfRule>
    <cfRule type="containsText" dxfId="27005" priority="26892" operator="containsText" text="NORUEGA">
      <formula>NOT(ISERROR(SEARCH("NORUEGA",B10)))</formula>
    </cfRule>
    <cfRule type="containsText" dxfId="27004" priority="26893" operator="containsText" text="FINLANDIA">
      <formula>NOT(ISERROR(SEARCH("FINLANDIA",B10)))</formula>
    </cfRule>
    <cfRule type="containsText" dxfId="27003" priority="26894" operator="containsText" text="SUECIA">
      <formula>NOT(ISERROR(SEARCH("SUECIA",B10)))</formula>
    </cfRule>
  </conditionalFormatting>
  <conditionalFormatting sqref="B10">
    <cfRule type="containsText" dxfId="27002" priority="26861" operator="containsText" text="SUIZA">
      <formula>NOT(ISERROR(SEARCH("SUIZA",B10)))</formula>
    </cfRule>
    <cfRule type="containsText" dxfId="27001" priority="26862" operator="containsText" text="AUSTRIA">
      <formula>NOT(ISERROR(SEARCH("AUSTRIA",B10)))</formula>
    </cfRule>
    <cfRule type="containsText" dxfId="27000" priority="26863" operator="containsText" text="IRLANDA">
      <formula>NOT(ISERROR(SEARCH("IRLANDA",B10)))</formula>
    </cfRule>
    <cfRule type="containsText" dxfId="26999" priority="26864" operator="containsText" text="PAÍSES DEL ESTE">
      <formula>NOT(ISERROR(SEARCH("PAÍSES DEL ESTE",B10)))</formula>
    </cfRule>
    <cfRule type="containsText" dxfId="26998" priority="26865" operator="containsText" text="RUSIA">
      <formula>NOT(ISERROR(SEARCH("RUSIA",B10)))</formula>
    </cfRule>
    <cfRule type="containsText" dxfId="26997" priority="26866" operator="containsText" text="HOLANDA">
      <formula>NOT(ISERROR(SEARCH("HOLANDA",B10)))</formula>
    </cfRule>
    <cfRule type="containsText" dxfId="26996" priority="26867" operator="containsText" text="FRANCIA">
      <formula>NOT(ISERROR(SEARCH("FRANCIA",B10)))</formula>
    </cfRule>
    <cfRule type="containsText" dxfId="26995" priority="26868" operator="containsText" text="ITALIA">
      <formula>NOT(ISERROR(SEARCH("ITALIA",B10)))</formula>
    </cfRule>
    <cfRule type="containsText" dxfId="26994" priority="26869" operator="containsText" text="BÉLGICA">
      <formula>NOT(ISERROR(SEARCH("BÉLGICA",B10)))</formula>
    </cfRule>
    <cfRule type="containsText" dxfId="26993" priority="26870" operator="containsText" text="ESPAÑA">
      <formula>NOT(ISERROR(SEARCH("ESPAÑA",B10)))</formula>
    </cfRule>
    <cfRule type="containsText" dxfId="26992" priority="26871" operator="containsText" text="ALEMANIA">
      <formula>NOT(ISERROR(SEARCH("ALEMANIA",B10)))</formula>
    </cfRule>
    <cfRule type="containsText" dxfId="26991" priority="26872" operator="containsText" text="PAÍSES NÓRDICOS">
      <formula>NOT(ISERROR(SEARCH("PAÍSES NÓRDICOS",B10)))</formula>
    </cfRule>
    <cfRule type="containsText" dxfId="26990" priority="26873" operator="containsText" text="REINO UNIDO">
      <formula>NOT(ISERROR(SEARCH("REINO UNIDO",B10)))</formula>
    </cfRule>
    <cfRule type="containsText" dxfId="26989" priority="26874" operator="containsText" text="DINAMARCA">
      <formula>NOT(ISERROR(SEARCH("DINAMARCA",B10)))</formula>
    </cfRule>
    <cfRule type="containsText" dxfId="26988" priority="26875" operator="containsText" text="NORUEGA">
      <formula>NOT(ISERROR(SEARCH("NORUEGA",B10)))</formula>
    </cfRule>
    <cfRule type="containsText" dxfId="26987" priority="26876" operator="containsText" text="FINLANDIA">
      <formula>NOT(ISERROR(SEARCH("FINLANDIA",B10)))</formula>
    </cfRule>
    <cfRule type="containsText" dxfId="26986" priority="26877" operator="containsText" text="SUECIA">
      <formula>NOT(ISERROR(SEARCH("SUECIA",B10)))</formula>
    </cfRule>
  </conditionalFormatting>
  <conditionalFormatting sqref="B10">
    <cfRule type="containsText" dxfId="26985" priority="26844" operator="containsText" text="SUIZA">
      <formula>NOT(ISERROR(SEARCH("SUIZA",B10)))</formula>
    </cfRule>
    <cfRule type="containsText" dxfId="26984" priority="26845" operator="containsText" text="AUSTRIA">
      <formula>NOT(ISERROR(SEARCH("AUSTRIA",B10)))</formula>
    </cfRule>
    <cfRule type="containsText" dxfId="26983" priority="26846" operator="containsText" text="IRLANDA">
      <formula>NOT(ISERROR(SEARCH("IRLANDA",B10)))</formula>
    </cfRule>
    <cfRule type="containsText" dxfId="26982" priority="26847" operator="containsText" text="PAÍSES DEL ESTE">
      <formula>NOT(ISERROR(SEARCH("PAÍSES DEL ESTE",B10)))</formula>
    </cfRule>
    <cfRule type="containsText" dxfId="26981" priority="26848" operator="containsText" text="RUSIA">
      <formula>NOT(ISERROR(SEARCH("RUSIA",B10)))</formula>
    </cfRule>
    <cfRule type="containsText" dxfId="26980" priority="26849" operator="containsText" text="HOLANDA">
      <formula>NOT(ISERROR(SEARCH("HOLANDA",B10)))</formula>
    </cfRule>
    <cfRule type="containsText" dxfId="26979" priority="26850" operator="containsText" text="FRANCIA">
      <formula>NOT(ISERROR(SEARCH("FRANCIA",B10)))</formula>
    </cfRule>
    <cfRule type="containsText" dxfId="26978" priority="26851" operator="containsText" text="ITALIA">
      <formula>NOT(ISERROR(SEARCH("ITALIA",B10)))</formula>
    </cfRule>
    <cfRule type="containsText" dxfId="26977" priority="26852" operator="containsText" text="BÉLGICA">
      <formula>NOT(ISERROR(SEARCH("BÉLGICA",B10)))</formula>
    </cfRule>
    <cfRule type="containsText" dxfId="26976" priority="26853" operator="containsText" text="ESPAÑA">
      <formula>NOT(ISERROR(SEARCH("ESPAÑA",B10)))</formula>
    </cfRule>
    <cfRule type="containsText" dxfId="26975" priority="26854" operator="containsText" text="ALEMANIA">
      <formula>NOT(ISERROR(SEARCH("ALEMANIA",B10)))</formula>
    </cfRule>
    <cfRule type="containsText" dxfId="26974" priority="26855" operator="containsText" text="PAÍSES NÓRDICOS">
      <formula>NOT(ISERROR(SEARCH("PAÍSES NÓRDICOS",B10)))</formula>
    </cfRule>
    <cfRule type="containsText" dxfId="26973" priority="26856" operator="containsText" text="REINO UNIDO">
      <formula>NOT(ISERROR(SEARCH("REINO UNIDO",B10)))</formula>
    </cfRule>
    <cfRule type="containsText" dxfId="26972" priority="26857" operator="containsText" text="DINAMARCA">
      <formula>NOT(ISERROR(SEARCH("DINAMARCA",B10)))</formula>
    </cfRule>
    <cfRule type="containsText" dxfId="26971" priority="26858" operator="containsText" text="NORUEGA">
      <formula>NOT(ISERROR(SEARCH("NORUEGA",B10)))</formula>
    </cfRule>
    <cfRule type="containsText" dxfId="26970" priority="26859" operator="containsText" text="FINLANDIA">
      <formula>NOT(ISERROR(SEARCH("FINLANDIA",B10)))</formula>
    </cfRule>
    <cfRule type="containsText" dxfId="26969" priority="26860" operator="containsText" text="SUECIA">
      <formula>NOT(ISERROR(SEARCH("SUECIA",B10)))</formula>
    </cfRule>
  </conditionalFormatting>
  <conditionalFormatting sqref="B10">
    <cfRule type="containsText" dxfId="26968" priority="26827" operator="containsText" text="SUIZA">
      <formula>NOT(ISERROR(SEARCH("SUIZA",B10)))</formula>
    </cfRule>
    <cfRule type="containsText" dxfId="26967" priority="26828" operator="containsText" text="AUSTRIA">
      <formula>NOT(ISERROR(SEARCH("AUSTRIA",B10)))</formula>
    </cfRule>
    <cfRule type="containsText" dxfId="26966" priority="26829" operator="containsText" text="IRLANDA">
      <formula>NOT(ISERROR(SEARCH("IRLANDA",B10)))</formula>
    </cfRule>
    <cfRule type="containsText" dxfId="26965" priority="26830" operator="containsText" text="PAÍSES DEL ESTE">
      <formula>NOT(ISERROR(SEARCH("PAÍSES DEL ESTE",B10)))</formula>
    </cfRule>
    <cfRule type="containsText" dxfId="26964" priority="26831" operator="containsText" text="RUSIA">
      <formula>NOT(ISERROR(SEARCH("RUSIA",B10)))</formula>
    </cfRule>
    <cfRule type="containsText" dxfId="26963" priority="26832" operator="containsText" text="HOLANDA">
      <formula>NOT(ISERROR(SEARCH("HOLANDA",B10)))</formula>
    </cfRule>
    <cfRule type="containsText" dxfId="26962" priority="26833" operator="containsText" text="FRANCIA">
      <formula>NOT(ISERROR(SEARCH("FRANCIA",B10)))</formula>
    </cfRule>
    <cfRule type="containsText" dxfId="26961" priority="26834" operator="containsText" text="ITALIA">
      <formula>NOT(ISERROR(SEARCH("ITALIA",B10)))</formula>
    </cfRule>
    <cfRule type="containsText" dxfId="26960" priority="26835" operator="containsText" text="BÉLGICA">
      <formula>NOT(ISERROR(SEARCH("BÉLGICA",B10)))</formula>
    </cfRule>
    <cfRule type="containsText" dxfId="26959" priority="26836" operator="containsText" text="ESPAÑA">
      <formula>NOT(ISERROR(SEARCH("ESPAÑA",B10)))</formula>
    </cfRule>
    <cfRule type="containsText" dxfId="26958" priority="26837" operator="containsText" text="ALEMANIA">
      <formula>NOT(ISERROR(SEARCH("ALEMANIA",B10)))</formula>
    </cfRule>
    <cfRule type="containsText" dxfId="26957" priority="26838" operator="containsText" text="PAÍSES NÓRDICOS">
      <formula>NOT(ISERROR(SEARCH("PAÍSES NÓRDICOS",B10)))</formula>
    </cfRule>
    <cfRule type="containsText" dxfId="26956" priority="26839" operator="containsText" text="REINO UNIDO">
      <formula>NOT(ISERROR(SEARCH("REINO UNIDO",B10)))</formula>
    </cfRule>
    <cfRule type="containsText" dxfId="26955" priority="26840" operator="containsText" text="DINAMARCA">
      <formula>NOT(ISERROR(SEARCH("DINAMARCA",B10)))</formula>
    </cfRule>
    <cfRule type="containsText" dxfId="26954" priority="26841" operator="containsText" text="NORUEGA">
      <formula>NOT(ISERROR(SEARCH("NORUEGA",B10)))</formula>
    </cfRule>
    <cfRule type="containsText" dxfId="26953" priority="26842" operator="containsText" text="FINLANDIA">
      <formula>NOT(ISERROR(SEARCH("FINLANDIA",B10)))</formula>
    </cfRule>
    <cfRule type="containsText" dxfId="26952" priority="26843" operator="containsText" text="SUECIA">
      <formula>NOT(ISERROR(SEARCH("SUECIA",B10)))</formula>
    </cfRule>
  </conditionalFormatting>
  <conditionalFormatting sqref="B10">
    <cfRule type="containsText" dxfId="26951" priority="26810" operator="containsText" text="SUIZA">
      <formula>NOT(ISERROR(SEARCH("SUIZA",B10)))</formula>
    </cfRule>
    <cfRule type="containsText" dxfId="26950" priority="26811" operator="containsText" text="AUSTRIA">
      <formula>NOT(ISERROR(SEARCH("AUSTRIA",B10)))</formula>
    </cfRule>
    <cfRule type="containsText" dxfId="26949" priority="26812" operator="containsText" text="IRLANDA">
      <formula>NOT(ISERROR(SEARCH("IRLANDA",B10)))</formula>
    </cfRule>
    <cfRule type="containsText" dxfId="26948" priority="26813" operator="containsText" text="PAÍSES DEL ESTE">
      <formula>NOT(ISERROR(SEARCH("PAÍSES DEL ESTE",B10)))</formula>
    </cfRule>
    <cfRule type="containsText" dxfId="26947" priority="26814" operator="containsText" text="RUSIA">
      <formula>NOT(ISERROR(SEARCH("RUSIA",B10)))</formula>
    </cfRule>
    <cfRule type="containsText" dxfId="26946" priority="26815" operator="containsText" text="HOLANDA">
      <formula>NOT(ISERROR(SEARCH("HOLANDA",B10)))</formula>
    </cfRule>
    <cfRule type="containsText" dxfId="26945" priority="26816" operator="containsText" text="FRANCIA">
      <formula>NOT(ISERROR(SEARCH("FRANCIA",B10)))</formula>
    </cfRule>
    <cfRule type="containsText" dxfId="26944" priority="26817" operator="containsText" text="ITALIA">
      <formula>NOT(ISERROR(SEARCH("ITALIA",B10)))</formula>
    </cfRule>
    <cfRule type="containsText" dxfId="26943" priority="26818" operator="containsText" text="BÉLGICA">
      <formula>NOT(ISERROR(SEARCH("BÉLGICA",B10)))</formula>
    </cfRule>
    <cfRule type="containsText" dxfId="26942" priority="26819" operator="containsText" text="ESPAÑA">
      <formula>NOT(ISERROR(SEARCH("ESPAÑA",B10)))</formula>
    </cfRule>
    <cfRule type="containsText" dxfId="26941" priority="26820" operator="containsText" text="ALEMANIA">
      <formula>NOT(ISERROR(SEARCH("ALEMANIA",B10)))</formula>
    </cfRule>
    <cfRule type="containsText" dxfId="26940" priority="26821" operator="containsText" text="PAÍSES NÓRDICOS">
      <formula>NOT(ISERROR(SEARCH("PAÍSES NÓRDICOS",B10)))</formula>
    </cfRule>
    <cfRule type="containsText" dxfId="26939" priority="26822" operator="containsText" text="REINO UNIDO">
      <formula>NOT(ISERROR(SEARCH("REINO UNIDO",B10)))</formula>
    </cfRule>
    <cfRule type="containsText" dxfId="26938" priority="26823" operator="containsText" text="DINAMARCA">
      <formula>NOT(ISERROR(SEARCH("DINAMARCA",B10)))</formula>
    </cfRule>
    <cfRule type="containsText" dxfId="26937" priority="26824" operator="containsText" text="NORUEGA">
      <formula>NOT(ISERROR(SEARCH("NORUEGA",B10)))</formula>
    </cfRule>
    <cfRule type="containsText" dxfId="26936" priority="26825" operator="containsText" text="FINLANDIA">
      <formula>NOT(ISERROR(SEARCH("FINLANDIA",B10)))</formula>
    </cfRule>
    <cfRule type="containsText" dxfId="26935" priority="26826" operator="containsText" text="SUECIA">
      <formula>NOT(ISERROR(SEARCH("SUECIA",B10)))</formula>
    </cfRule>
  </conditionalFormatting>
  <conditionalFormatting sqref="B10">
    <cfRule type="containsText" dxfId="26934" priority="26793" operator="containsText" text="SUIZA">
      <formula>NOT(ISERROR(SEARCH("SUIZA",B10)))</formula>
    </cfRule>
    <cfRule type="containsText" dxfId="26933" priority="26794" operator="containsText" text="AUSTRIA">
      <formula>NOT(ISERROR(SEARCH("AUSTRIA",B10)))</formula>
    </cfRule>
    <cfRule type="containsText" dxfId="26932" priority="26795" operator="containsText" text="IRLANDA">
      <formula>NOT(ISERROR(SEARCH("IRLANDA",B10)))</formula>
    </cfRule>
    <cfRule type="containsText" dxfId="26931" priority="26796" operator="containsText" text="PAÍSES DEL ESTE">
      <formula>NOT(ISERROR(SEARCH("PAÍSES DEL ESTE",B10)))</formula>
    </cfRule>
    <cfRule type="containsText" dxfId="26930" priority="26797" operator="containsText" text="RUSIA">
      <formula>NOT(ISERROR(SEARCH("RUSIA",B10)))</formula>
    </cfRule>
    <cfRule type="containsText" dxfId="26929" priority="26798" operator="containsText" text="HOLANDA">
      <formula>NOT(ISERROR(SEARCH("HOLANDA",B10)))</formula>
    </cfRule>
    <cfRule type="containsText" dxfId="26928" priority="26799" operator="containsText" text="FRANCIA">
      <formula>NOT(ISERROR(SEARCH("FRANCIA",B10)))</formula>
    </cfRule>
    <cfRule type="containsText" dxfId="26927" priority="26800" operator="containsText" text="ITALIA">
      <formula>NOT(ISERROR(SEARCH("ITALIA",B10)))</formula>
    </cfRule>
    <cfRule type="containsText" dxfId="26926" priority="26801" operator="containsText" text="BÉLGICA">
      <formula>NOT(ISERROR(SEARCH("BÉLGICA",B10)))</formula>
    </cfRule>
    <cfRule type="containsText" dxfId="26925" priority="26802" operator="containsText" text="ESPAÑA">
      <formula>NOT(ISERROR(SEARCH("ESPAÑA",B10)))</formula>
    </cfRule>
    <cfRule type="containsText" dxfId="26924" priority="26803" operator="containsText" text="ALEMANIA">
      <formula>NOT(ISERROR(SEARCH("ALEMANIA",B10)))</formula>
    </cfRule>
    <cfRule type="containsText" dxfId="26923" priority="26804" operator="containsText" text="PAÍSES NÓRDICOS">
      <formula>NOT(ISERROR(SEARCH("PAÍSES NÓRDICOS",B10)))</formula>
    </cfRule>
    <cfRule type="containsText" dxfId="26922" priority="26805" operator="containsText" text="REINO UNIDO">
      <formula>NOT(ISERROR(SEARCH("REINO UNIDO",B10)))</formula>
    </cfRule>
    <cfRule type="containsText" dxfId="26921" priority="26806" operator="containsText" text="DINAMARCA">
      <formula>NOT(ISERROR(SEARCH("DINAMARCA",B10)))</formula>
    </cfRule>
    <cfRule type="containsText" dxfId="26920" priority="26807" operator="containsText" text="NORUEGA">
      <formula>NOT(ISERROR(SEARCH("NORUEGA",B10)))</formula>
    </cfRule>
    <cfRule type="containsText" dxfId="26919" priority="26808" operator="containsText" text="FINLANDIA">
      <formula>NOT(ISERROR(SEARCH("FINLANDIA",B10)))</formula>
    </cfRule>
    <cfRule type="containsText" dxfId="26918" priority="26809" operator="containsText" text="SUECIA">
      <formula>NOT(ISERROR(SEARCH("SUECIA",B10)))</formula>
    </cfRule>
  </conditionalFormatting>
  <conditionalFormatting sqref="B10">
    <cfRule type="containsText" dxfId="26917" priority="26776" operator="containsText" text="SUIZA">
      <formula>NOT(ISERROR(SEARCH("SUIZA",B10)))</formula>
    </cfRule>
    <cfRule type="containsText" dxfId="26916" priority="26777" operator="containsText" text="AUSTRIA">
      <formula>NOT(ISERROR(SEARCH("AUSTRIA",B10)))</formula>
    </cfRule>
    <cfRule type="containsText" dxfId="26915" priority="26778" operator="containsText" text="IRLANDA">
      <formula>NOT(ISERROR(SEARCH("IRLANDA",B10)))</formula>
    </cfRule>
    <cfRule type="containsText" dxfId="26914" priority="26779" operator="containsText" text="PAÍSES DEL ESTE">
      <formula>NOT(ISERROR(SEARCH("PAÍSES DEL ESTE",B10)))</formula>
    </cfRule>
    <cfRule type="containsText" dxfId="26913" priority="26780" operator="containsText" text="RUSIA">
      <formula>NOT(ISERROR(SEARCH("RUSIA",B10)))</formula>
    </cfRule>
    <cfRule type="containsText" dxfId="26912" priority="26781" operator="containsText" text="HOLANDA">
      <formula>NOT(ISERROR(SEARCH("HOLANDA",B10)))</formula>
    </cfRule>
    <cfRule type="containsText" dxfId="26911" priority="26782" operator="containsText" text="FRANCIA">
      <formula>NOT(ISERROR(SEARCH("FRANCIA",B10)))</formula>
    </cfRule>
    <cfRule type="containsText" dxfId="26910" priority="26783" operator="containsText" text="ITALIA">
      <formula>NOT(ISERROR(SEARCH("ITALIA",B10)))</formula>
    </cfRule>
    <cfRule type="containsText" dxfId="26909" priority="26784" operator="containsText" text="BÉLGICA">
      <formula>NOT(ISERROR(SEARCH("BÉLGICA",B10)))</formula>
    </cfRule>
    <cfRule type="containsText" dxfId="26908" priority="26785" operator="containsText" text="ESPAÑA">
      <formula>NOT(ISERROR(SEARCH("ESPAÑA",B10)))</formula>
    </cfRule>
    <cfRule type="containsText" dxfId="26907" priority="26786" operator="containsText" text="ALEMANIA">
      <formula>NOT(ISERROR(SEARCH("ALEMANIA",B10)))</formula>
    </cfRule>
    <cfRule type="containsText" dxfId="26906" priority="26787" operator="containsText" text="PAÍSES NÓRDICOS">
      <formula>NOT(ISERROR(SEARCH("PAÍSES NÓRDICOS",B10)))</formula>
    </cfRule>
    <cfRule type="containsText" dxfId="26905" priority="26788" operator="containsText" text="REINO UNIDO">
      <formula>NOT(ISERROR(SEARCH("REINO UNIDO",B10)))</formula>
    </cfRule>
    <cfRule type="containsText" dxfId="26904" priority="26789" operator="containsText" text="DINAMARCA">
      <formula>NOT(ISERROR(SEARCH("DINAMARCA",B10)))</formula>
    </cfRule>
    <cfRule type="containsText" dxfId="26903" priority="26790" operator="containsText" text="NORUEGA">
      <formula>NOT(ISERROR(SEARCH("NORUEGA",B10)))</formula>
    </cfRule>
    <cfRule type="containsText" dxfId="26902" priority="26791" operator="containsText" text="FINLANDIA">
      <formula>NOT(ISERROR(SEARCH("FINLANDIA",B10)))</formula>
    </cfRule>
    <cfRule type="containsText" dxfId="26901" priority="26792" operator="containsText" text="SUECIA">
      <formula>NOT(ISERROR(SEARCH("SUECIA",B10)))</formula>
    </cfRule>
  </conditionalFormatting>
  <conditionalFormatting sqref="B10">
    <cfRule type="containsText" dxfId="26900" priority="26759" operator="containsText" text="SUIZA">
      <formula>NOT(ISERROR(SEARCH("SUIZA",B10)))</formula>
    </cfRule>
    <cfRule type="containsText" dxfId="26899" priority="26760" operator="containsText" text="AUSTRIA">
      <formula>NOT(ISERROR(SEARCH("AUSTRIA",B10)))</formula>
    </cfRule>
    <cfRule type="containsText" dxfId="26898" priority="26761" operator="containsText" text="IRLANDA">
      <formula>NOT(ISERROR(SEARCH("IRLANDA",B10)))</formula>
    </cfRule>
    <cfRule type="containsText" dxfId="26897" priority="26762" operator="containsText" text="PAÍSES DEL ESTE">
      <formula>NOT(ISERROR(SEARCH("PAÍSES DEL ESTE",B10)))</formula>
    </cfRule>
    <cfRule type="containsText" dxfId="26896" priority="26763" operator="containsText" text="RUSIA">
      <formula>NOT(ISERROR(SEARCH("RUSIA",B10)))</formula>
    </cfRule>
    <cfRule type="containsText" dxfId="26895" priority="26764" operator="containsText" text="HOLANDA">
      <formula>NOT(ISERROR(SEARCH("HOLANDA",B10)))</formula>
    </cfRule>
    <cfRule type="containsText" dxfId="26894" priority="26765" operator="containsText" text="FRANCIA">
      <formula>NOT(ISERROR(SEARCH("FRANCIA",B10)))</formula>
    </cfRule>
    <cfRule type="containsText" dxfId="26893" priority="26766" operator="containsText" text="ITALIA">
      <formula>NOT(ISERROR(SEARCH("ITALIA",B10)))</formula>
    </cfRule>
    <cfRule type="containsText" dxfId="26892" priority="26767" operator="containsText" text="BÉLGICA">
      <formula>NOT(ISERROR(SEARCH("BÉLGICA",B10)))</formula>
    </cfRule>
    <cfRule type="containsText" dxfId="26891" priority="26768" operator="containsText" text="ESPAÑA">
      <formula>NOT(ISERROR(SEARCH("ESPAÑA",B10)))</formula>
    </cfRule>
    <cfRule type="containsText" dxfId="26890" priority="26769" operator="containsText" text="ALEMANIA">
      <formula>NOT(ISERROR(SEARCH("ALEMANIA",B10)))</formula>
    </cfRule>
    <cfRule type="containsText" dxfId="26889" priority="26770" operator="containsText" text="PAÍSES NÓRDICOS">
      <formula>NOT(ISERROR(SEARCH("PAÍSES NÓRDICOS",B10)))</formula>
    </cfRule>
    <cfRule type="containsText" dxfId="26888" priority="26771" operator="containsText" text="REINO UNIDO">
      <formula>NOT(ISERROR(SEARCH("REINO UNIDO",B10)))</formula>
    </cfRule>
    <cfRule type="containsText" dxfId="26887" priority="26772" operator="containsText" text="DINAMARCA">
      <formula>NOT(ISERROR(SEARCH("DINAMARCA",B10)))</formula>
    </cfRule>
    <cfRule type="containsText" dxfId="26886" priority="26773" operator="containsText" text="NORUEGA">
      <formula>NOT(ISERROR(SEARCH("NORUEGA",B10)))</formula>
    </cfRule>
    <cfRule type="containsText" dxfId="26885" priority="26774" operator="containsText" text="FINLANDIA">
      <formula>NOT(ISERROR(SEARCH("FINLANDIA",B10)))</formula>
    </cfRule>
    <cfRule type="containsText" dxfId="26884" priority="26775" operator="containsText" text="SUECIA">
      <formula>NOT(ISERROR(SEARCH("SUECIA",B10)))</formula>
    </cfRule>
  </conditionalFormatting>
  <conditionalFormatting sqref="B10">
    <cfRule type="containsText" dxfId="26883" priority="26742" operator="containsText" text="SUIZA">
      <formula>NOT(ISERROR(SEARCH("SUIZA",B10)))</formula>
    </cfRule>
    <cfRule type="containsText" dxfId="26882" priority="26743" operator="containsText" text="AUSTRIA">
      <formula>NOT(ISERROR(SEARCH("AUSTRIA",B10)))</formula>
    </cfRule>
    <cfRule type="containsText" dxfId="26881" priority="26744" operator="containsText" text="IRLANDA">
      <formula>NOT(ISERROR(SEARCH("IRLANDA",B10)))</formula>
    </cfRule>
    <cfRule type="containsText" dxfId="26880" priority="26745" operator="containsText" text="PAÍSES DEL ESTE">
      <formula>NOT(ISERROR(SEARCH("PAÍSES DEL ESTE",B10)))</formula>
    </cfRule>
    <cfRule type="containsText" dxfId="26879" priority="26746" operator="containsText" text="RUSIA">
      <formula>NOT(ISERROR(SEARCH("RUSIA",B10)))</formula>
    </cfRule>
    <cfRule type="containsText" dxfId="26878" priority="26747" operator="containsText" text="HOLANDA">
      <formula>NOT(ISERROR(SEARCH("HOLANDA",B10)))</formula>
    </cfRule>
    <cfRule type="containsText" dxfId="26877" priority="26748" operator="containsText" text="FRANCIA">
      <formula>NOT(ISERROR(SEARCH("FRANCIA",B10)))</formula>
    </cfRule>
    <cfRule type="containsText" dxfId="26876" priority="26749" operator="containsText" text="ITALIA">
      <formula>NOT(ISERROR(SEARCH("ITALIA",B10)))</formula>
    </cfRule>
    <cfRule type="containsText" dxfId="26875" priority="26750" operator="containsText" text="BÉLGICA">
      <formula>NOT(ISERROR(SEARCH("BÉLGICA",B10)))</formula>
    </cfRule>
    <cfRule type="containsText" dxfId="26874" priority="26751" operator="containsText" text="ESPAÑA">
      <formula>NOT(ISERROR(SEARCH("ESPAÑA",B10)))</formula>
    </cfRule>
    <cfRule type="containsText" dxfId="26873" priority="26752" operator="containsText" text="ALEMANIA">
      <formula>NOT(ISERROR(SEARCH("ALEMANIA",B10)))</formula>
    </cfRule>
    <cfRule type="containsText" dxfId="26872" priority="26753" operator="containsText" text="PAÍSES NÓRDICOS">
      <formula>NOT(ISERROR(SEARCH("PAÍSES NÓRDICOS",B10)))</formula>
    </cfRule>
    <cfRule type="containsText" dxfId="26871" priority="26754" operator="containsText" text="REINO UNIDO">
      <formula>NOT(ISERROR(SEARCH("REINO UNIDO",B10)))</formula>
    </cfRule>
    <cfRule type="containsText" dxfId="26870" priority="26755" operator="containsText" text="DINAMARCA">
      <formula>NOT(ISERROR(SEARCH("DINAMARCA",B10)))</formula>
    </cfRule>
    <cfRule type="containsText" dxfId="26869" priority="26756" operator="containsText" text="NORUEGA">
      <formula>NOT(ISERROR(SEARCH("NORUEGA",B10)))</formula>
    </cfRule>
    <cfRule type="containsText" dxfId="26868" priority="26757" operator="containsText" text="FINLANDIA">
      <formula>NOT(ISERROR(SEARCH("FINLANDIA",B10)))</formula>
    </cfRule>
    <cfRule type="containsText" dxfId="26867" priority="26758" operator="containsText" text="SUECIA">
      <formula>NOT(ISERROR(SEARCH("SUECIA",B10)))</formula>
    </cfRule>
  </conditionalFormatting>
  <conditionalFormatting sqref="B10">
    <cfRule type="containsText" dxfId="26866" priority="26725" operator="containsText" text="SUIZA">
      <formula>NOT(ISERROR(SEARCH("SUIZA",B10)))</formula>
    </cfRule>
    <cfRule type="containsText" dxfId="26865" priority="26726" operator="containsText" text="AUSTRIA">
      <formula>NOT(ISERROR(SEARCH("AUSTRIA",B10)))</formula>
    </cfRule>
    <cfRule type="containsText" dxfId="26864" priority="26727" operator="containsText" text="IRLANDA">
      <formula>NOT(ISERROR(SEARCH("IRLANDA",B10)))</formula>
    </cfRule>
    <cfRule type="containsText" dxfId="26863" priority="26728" operator="containsText" text="PAÍSES DEL ESTE">
      <formula>NOT(ISERROR(SEARCH("PAÍSES DEL ESTE",B10)))</formula>
    </cfRule>
    <cfRule type="containsText" dxfId="26862" priority="26729" operator="containsText" text="RUSIA">
      <formula>NOT(ISERROR(SEARCH("RUSIA",B10)))</formula>
    </cfRule>
    <cfRule type="containsText" dxfId="26861" priority="26730" operator="containsText" text="HOLANDA">
      <formula>NOT(ISERROR(SEARCH("HOLANDA",B10)))</formula>
    </cfRule>
    <cfRule type="containsText" dxfId="26860" priority="26731" operator="containsText" text="FRANCIA">
      <formula>NOT(ISERROR(SEARCH("FRANCIA",B10)))</formula>
    </cfRule>
    <cfRule type="containsText" dxfId="26859" priority="26732" operator="containsText" text="ITALIA">
      <formula>NOT(ISERROR(SEARCH("ITALIA",B10)))</formula>
    </cfRule>
    <cfRule type="containsText" dxfId="26858" priority="26733" operator="containsText" text="BÉLGICA">
      <formula>NOT(ISERROR(SEARCH("BÉLGICA",B10)))</formula>
    </cfRule>
    <cfRule type="containsText" dxfId="26857" priority="26734" operator="containsText" text="ESPAÑA">
      <formula>NOT(ISERROR(SEARCH("ESPAÑA",B10)))</formula>
    </cfRule>
    <cfRule type="containsText" dxfId="26856" priority="26735" operator="containsText" text="ALEMANIA">
      <formula>NOT(ISERROR(SEARCH("ALEMANIA",B10)))</formula>
    </cfRule>
    <cfRule type="containsText" dxfId="26855" priority="26736" operator="containsText" text="PAÍSES NÓRDICOS">
      <formula>NOT(ISERROR(SEARCH("PAÍSES NÓRDICOS",B10)))</formula>
    </cfRule>
    <cfRule type="containsText" dxfId="26854" priority="26737" operator="containsText" text="REINO UNIDO">
      <formula>NOT(ISERROR(SEARCH("REINO UNIDO",B10)))</formula>
    </cfRule>
    <cfRule type="containsText" dxfId="26853" priority="26738" operator="containsText" text="DINAMARCA">
      <formula>NOT(ISERROR(SEARCH("DINAMARCA",B10)))</formula>
    </cfRule>
    <cfRule type="containsText" dxfId="26852" priority="26739" operator="containsText" text="NORUEGA">
      <formula>NOT(ISERROR(SEARCH("NORUEGA",B10)))</formula>
    </cfRule>
    <cfRule type="containsText" dxfId="26851" priority="26740" operator="containsText" text="FINLANDIA">
      <formula>NOT(ISERROR(SEARCH("FINLANDIA",B10)))</formula>
    </cfRule>
    <cfRule type="containsText" dxfId="26850" priority="26741" operator="containsText" text="SUECIA">
      <formula>NOT(ISERROR(SEARCH("SUECIA",B10)))</formula>
    </cfRule>
  </conditionalFormatting>
  <conditionalFormatting sqref="B10">
    <cfRule type="containsText" dxfId="26849" priority="26708" operator="containsText" text="SUIZA">
      <formula>NOT(ISERROR(SEARCH("SUIZA",B10)))</formula>
    </cfRule>
    <cfRule type="containsText" dxfId="26848" priority="26709" operator="containsText" text="AUSTRIA">
      <formula>NOT(ISERROR(SEARCH("AUSTRIA",B10)))</formula>
    </cfRule>
    <cfRule type="containsText" dxfId="26847" priority="26710" operator="containsText" text="IRLANDA">
      <formula>NOT(ISERROR(SEARCH("IRLANDA",B10)))</formula>
    </cfRule>
    <cfRule type="containsText" dxfId="26846" priority="26711" operator="containsText" text="PAÍSES DEL ESTE">
      <formula>NOT(ISERROR(SEARCH("PAÍSES DEL ESTE",B10)))</formula>
    </cfRule>
    <cfRule type="containsText" dxfId="26845" priority="26712" operator="containsText" text="RUSIA">
      <formula>NOT(ISERROR(SEARCH("RUSIA",B10)))</formula>
    </cfRule>
    <cfRule type="containsText" dxfId="26844" priority="26713" operator="containsText" text="HOLANDA">
      <formula>NOT(ISERROR(SEARCH("HOLANDA",B10)))</formula>
    </cfRule>
    <cfRule type="containsText" dxfId="26843" priority="26714" operator="containsText" text="FRANCIA">
      <formula>NOT(ISERROR(SEARCH("FRANCIA",B10)))</formula>
    </cfRule>
    <cfRule type="containsText" dxfId="26842" priority="26715" operator="containsText" text="ITALIA">
      <formula>NOT(ISERROR(SEARCH("ITALIA",B10)))</formula>
    </cfRule>
    <cfRule type="containsText" dxfId="26841" priority="26716" operator="containsText" text="BÉLGICA">
      <formula>NOT(ISERROR(SEARCH("BÉLGICA",B10)))</formula>
    </cfRule>
    <cfRule type="containsText" dxfId="26840" priority="26717" operator="containsText" text="ESPAÑA">
      <formula>NOT(ISERROR(SEARCH("ESPAÑA",B10)))</formula>
    </cfRule>
    <cfRule type="containsText" dxfId="26839" priority="26718" operator="containsText" text="ALEMANIA">
      <formula>NOT(ISERROR(SEARCH("ALEMANIA",B10)))</formula>
    </cfRule>
    <cfRule type="containsText" dxfId="26838" priority="26719" operator="containsText" text="PAÍSES NÓRDICOS">
      <formula>NOT(ISERROR(SEARCH("PAÍSES NÓRDICOS",B10)))</formula>
    </cfRule>
    <cfRule type="containsText" dxfId="26837" priority="26720" operator="containsText" text="REINO UNIDO">
      <formula>NOT(ISERROR(SEARCH("REINO UNIDO",B10)))</formula>
    </cfRule>
    <cfRule type="containsText" dxfId="26836" priority="26721" operator="containsText" text="DINAMARCA">
      <formula>NOT(ISERROR(SEARCH("DINAMARCA",B10)))</formula>
    </cfRule>
    <cfRule type="containsText" dxfId="26835" priority="26722" operator="containsText" text="NORUEGA">
      <formula>NOT(ISERROR(SEARCH("NORUEGA",B10)))</formula>
    </cfRule>
    <cfRule type="containsText" dxfId="26834" priority="26723" operator="containsText" text="FINLANDIA">
      <formula>NOT(ISERROR(SEARCH("FINLANDIA",B10)))</formula>
    </cfRule>
    <cfRule type="containsText" dxfId="26833" priority="26724" operator="containsText" text="SUECIA">
      <formula>NOT(ISERROR(SEARCH("SUECIA",B10)))</formula>
    </cfRule>
  </conditionalFormatting>
  <conditionalFormatting sqref="B10">
    <cfRule type="containsText" dxfId="26832" priority="26691" operator="containsText" text="SUIZA">
      <formula>NOT(ISERROR(SEARCH("SUIZA",B10)))</formula>
    </cfRule>
    <cfRule type="containsText" dxfId="26831" priority="26692" operator="containsText" text="AUSTRIA">
      <formula>NOT(ISERROR(SEARCH("AUSTRIA",B10)))</formula>
    </cfRule>
    <cfRule type="containsText" dxfId="26830" priority="26693" operator="containsText" text="IRLANDA">
      <formula>NOT(ISERROR(SEARCH("IRLANDA",B10)))</formula>
    </cfRule>
    <cfRule type="containsText" dxfId="26829" priority="26694" operator="containsText" text="PAÍSES DEL ESTE">
      <formula>NOT(ISERROR(SEARCH("PAÍSES DEL ESTE",B10)))</formula>
    </cfRule>
    <cfRule type="containsText" dxfId="26828" priority="26695" operator="containsText" text="RUSIA">
      <formula>NOT(ISERROR(SEARCH("RUSIA",B10)))</formula>
    </cfRule>
    <cfRule type="containsText" dxfId="26827" priority="26696" operator="containsText" text="HOLANDA">
      <formula>NOT(ISERROR(SEARCH("HOLANDA",B10)))</formula>
    </cfRule>
    <cfRule type="containsText" dxfId="26826" priority="26697" operator="containsText" text="FRANCIA">
      <formula>NOT(ISERROR(SEARCH("FRANCIA",B10)))</formula>
    </cfRule>
    <cfRule type="containsText" dxfId="26825" priority="26698" operator="containsText" text="ITALIA">
      <formula>NOT(ISERROR(SEARCH("ITALIA",B10)))</formula>
    </cfRule>
    <cfRule type="containsText" dxfId="26824" priority="26699" operator="containsText" text="BÉLGICA">
      <formula>NOT(ISERROR(SEARCH("BÉLGICA",B10)))</formula>
    </cfRule>
    <cfRule type="containsText" dxfId="26823" priority="26700" operator="containsText" text="ESPAÑA">
      <formula>NOT(ISERROR(SEARCH("ESPAÑA",B10)))</formula>
    </cfRule>
    <cfRule type="containsText" dxfId="26822" priority="26701" operator="containsText" text="ALEMANIA">
      <formula>NOT(ISERROR(SEARCH("ALEMANIA",B10)))</formula>
    </cfRule>
    <cfRule type="containsText" dxfId="26821" priority="26702" operator="containsText" text="PAÍSES NÓRDICOS">
      <formula>NOT(ISERROR(SEARCH("PAÍSES NÓRDICOS",B10)))</formula>
    </cfRule>
    <cfRule type="containsText" dxfId="26820" priority="26703" operator="containsText" text="REINO UNIDO">
      <formula>NOT(ISERROR(SEARCH("REINO UNIDO",B10)))</formula>
    </cfRule>
    <cfRule type="containsText" dxfId="26819" priority="26704" operator="containsText" text="DINAMARCA">
      <formula>NOT(ISERROR(SEARCH("DINAMARCA",B10)))</formula>
    </cfRule>
    <cfRule type="containsText" dxfId="26818" priority="26705" operator="containsText" text="NORUEGA">
      <formula>NOT(ISERROR(SEARCH("NORUEGA",B10)))</formula>
    </cfRule>
    <cfRule type="containsText" dxfId="26817" priority="26706" operator="containsText" text="FINLANDIA">
      <formula>NOT(ISERROR(SEARCH("FINLANDIA",B10)))</formula>
    </cfRule>
    <cfRule type="containsText" dxfId="26816" priority="26707" operator="containsText" text="SUECIA">
      <formula>NOT(ISERROR(SEARCH("SUECIA",B10)))</formula>
    </cfRule>
  </conditionalFormatting>
  <conditionalFormatting sqref="B10">
    <cfRule type="containsText" dxfId="26815" priority="26674" operator="containsText" text="SUIZA">
      <formula>NOT(ISERROR(SEARCH("SUIZA",B10)))</formula>
    </cfRule>
    <cfRule type="containsText" dxfId="26814" priority="26675" operator="containsText" text="AUSTRIA">
      <formula>NOT(ISERROR(SEARCH("AUSTRIA",B10)))</formula>
    </cfRule>
    <cfRule type="containsText" dxfId="26813" priority="26676" operator="containsText" text="IRLANDA">
      <formula>NOT(ISERROR(SEARCH("IRLANDA",B10)))</formula>
    </cfRule>
    <cfRule type="containsText" dxfId="26812" priority="26677" operator="containsText" text="PAÍSES DEL ESTE">
      <formula>NOT(ISERROR(SEARCH("PAÍSES DEL ESTE",B10)))</formula>
    </cfRule>
    <cfRule type="containsText" dxfId="26811" priority="26678" operator="containsText" text="RUSIA">
      <formula>NOT(ISERROR(SEARCH("RUSIA",B10)))</formula>
    </cfRule>
    <cfRule type="containsText" dxfId="26810" priority="26679" operator="containsText" text="HOLANDA">
      <formula>NOT(ISERROR(SEARCH("HOLANDA",B10)))</formula>
    </cfRule>
    <cfRule type="containsText" dxfId="26809" priority="26680" operator="containsText" text="FRANCIA">
      <formula>NOT(ISERROR(SEARCH("FRANCIA",B10)))</formula>
    </cfRule>
    <cfRule type="containsText" dxfId="26808" priority="26681" operator="containsText" text="ITALIA">
      <formula>NOT(ISERROR(SEARCH("ITALIA",B10)))</formula>
    </cfRule>
    <cfRule type="containsText" dxfId="26807" priority="26682" operator="containsText" text="BÉLGICA">
      <formula>NOT(ISERROR(SEARCH("BÉLGICA",B10)))</formula>
    </cfRule>
    <cfRule type="containsText" dxfId="26806" priority="26683" operator="containsText" text="ESPAÑA">
      <formula>NOT(ISERROR(SEARCH("ESPAÑA",B10)))</formula>
    </cfRule>
    <cfRule type="containsText" dxfId="26805" priority="26684" operator="containsText" text="ALEMANIA">
      <formula>NOT(ISERROR(SEARCH("ALEMANIA",B10)))</formula>
    </cfRule>
    <cfRule type="containsText" dxfId="26804" priority="26685" operator="containsText" text="PAÍSES NÓRDICOS">
      <formula>NOT(ISERROR(SEARCH("PAÍSES NÓRDICOS",B10)))</formula>
    </cfRule>
    <cfRule type="containsText" dxfId="26803" priority="26686" operator="containsText" text="REINO UNIDO">
      <formula>NOT(ISERROR(SEARCH("REINO UNIDO",B10)))</formula>
    </cfRule>
    <cfRule type="containsText" dxfId="26802" priority="26687" operator="containsText" text="DINAMARCA">
      <formula>NOT(ISERROR(SEARCH("DINAMARCA",B10)))</formula>
    </cfRule>
    <cfRule type="containsText" dxfId="26801" priority="26688" operator="containsText" text="NORUEGA">
      <formula>NOT(ISERROR(SEARCH("NORUEGA",B10)))</formula>
    </cfRule>
    <cfRule type="containsText" dxfId="26800" priority="26689" operator="containsText" text="FINLANDIA">
      <formula>NOT(ISERROR(SEARCH("FINLANDIA",B10)))</formula>
    </cfRule>
    <cfRule type="containsText" dxfId="26799" priority="26690" operator="containsText" text="SUECIA">
      <formula>NOT(ISERROR(SEARCH("SUECIA",B10)))</formula>
    </cfRule>
  </conditionalFormatting>
  <conditionalFormatting sqref="B10">
    <cfRule type="containsText" dxfId="26798" priority="26657" operator="containsText" text="SUIZA">
      <formula>NOT(ISERROR(SEARCH("SUIZA",B10)))</formula>
    </cfRule>
    <cfRule type="containsText" dxfId="26797" priority="26658" operator="containsText" text="AUSTRIA">
      <formula>NOT(ISERROR(SEARCH("AUSTRIA",B10)))</formula>
    </cfRule>
    <cfRule type="containsText" dxfId="26796" priority="26659" operator="containsText" text="IRLANDA">
      <formula>NOT(ISERROR(SEARCH("IRLANDA",B10)))</formula>
    </cfRule>
    <cfRule type="containsText" dxfId="26795" priority="26660" operator="containsText" text="PAÍSES DEL ESTE">
      <formula>NOT(ISERROR(SEARCH("PAÍSES DEL ESTE",B10)))</formula>
    </cfRule>
    <cfRule type="containsText" dxfId="26794" priority="26661" operator="containsText" text="RUSIA">
      <formula>NOT(ISERROR(SEARCH("RUSIA",B10)))</formula>
    </cfRule>
    <cfRule type="containsText" dxfId="26793" priority="26662" operator="containsText" text="HOLANDA">
      <formula>NOT(ISERROR(SEARCH("HOLANDA",B10)))</formula>
    </cfRule>
    <cfRule type="containsText" dxfId="26792" priority="26663" operator="containsText" text="FRANCIA">
      <formula>NOT(ISERROR(SEARCH("FRANCIA",B10)))</formula>
    </cfRule>
    <cfRule type="containsText" dxfId="26791" priority="26664" operator="containsText" text="ITALIA">
      <formula>NOT(ISERROR(SEARCH("ITALIA",B10)))</formula>
    </cfRule>
    <cfRule type="containsText" dxfId="26790" priority="26665" operator="containsText" text="BÉLGICA">
      <formula>NOT(ISERROR(SEARCH("BÉLGICA",B10)))</formula>
    </cfRule>
    <cfRule type="containsText" dxfId="26789" priority="26666" operator="containsText" text="ESPAÑA">
      <formula>NOT(ISERROR(SEARCH("ESPAÑA",B10)))</formula>
    </cfRule>
    <cfRule type="containsText" dxfId="26788" priority="26667" operator="containsText" text="ALEMANIA">
      <formula>NOT(ISERROR(SEARCH("ALEMANIA",B10)))</formula>
    </cfRule>
    <cfRule type="containsText" dxfId="26787" priority="26668" operator="containsText" text="PAÍSES NÓRDICOS">
      <formula>NOT(ISERROR(SEARCH("PAÍSES NÓRDICOS",B10)))</formula>
    </cfRule>
    <cfRule type="containsText" dxfId="26786" priority="26669" operator="containsText" text="REINO UNIDO">
      <formula>NOT(ISERROR(SEARCH("REINO UNIDO",B10)))</formula>
    </cfRule>
    <cfRule type="containsText" dxfId="26785" priority="26670" operator="containsText" text="DINAMARCA">
      <formula>NOT(ISERROR(SEARCH("DINAMARCA",B10)))</formula>
    </cfRule>
    <cfRule type="containsText" dxfId="26784" priority="26671" operator="containsText" text="NORUEGA">
      <formula>NOT(ISERROR(SEARCH("NORUEGA",B10)))</formula>
    </cfRule>
    <cfRule type="containsText" dxfId="26783" priority="26672" operator="containsText" text="FINLANDIA">
      <formula>NOT(ISERROR(SEARCH("FINLANDIA",B10)))</formula>
    </cfRule>
    <cfRule type="containsText" dxfId="26782" priority="26673" operator="containsText" text="SUECIA">
      <formula>NOT(ISERROR(SEARCH("SUECIA",B10)))</formula>
    </cfRule>
  </conditionalFormatting>
  <conditionalFormatting sqref="B10">
    <cfRule type="containsText" dxfId="26781" priority="26640" operator="containsText" text="SUIZA">
      <formula>NOT(ISERROR(SEARCH("SUIZA",B10)))</formula>
    </cfRule>
    <cfRule type="containsText" dxfId="26780" priority="26641" operator="containsText" text="AUSTRIA">
      <formula>NOT(ISERROR(SEARCH("AUSTRIA",B10)))</formula>
    </cfRule>
    <cfRule type="containsText" dxfId="26779" priority="26642" operator="containsText" text="IRLANDA">
      <formula>NOT(ISERROR(SEARCH("IRLANDA",B10)))</formula>
    </cfRule>
    <cfRule type="containsText" dxfId="26778" priority="26643" operator="containsText" text="PAÍSES DEL ESTE">
      <formula>NOT(ISERROR(SEARCH("PAÍSES DEL ESTE",B10)))</formula>
    </cfRule>
    <cfRule type="containsText" dxfId="26777" priority="26644" operator="containsText" text="RUSIA">
      <formula>NOT(ISERROR(SEARCH("RUSIA",B10)))</formula>
    </cfRule>
    <cfRule type="containsText" dxfId="26776" priority="26645" operator="containsText" text="HOLANDA">
      <formula>NOT(ISERROR(SEARCH("HOLANDA",B10)))</formula>
    </cfRule>
    <cfRule type="containsText" dxfId="26775" priority="26646" operator="containsText" text="FRANCIA">
      <formula>NOT(ISERROR(SEARCH("FRANCIA",B10)))</formula>
    </cfRule>
    <cfRule type="containsText" dxfId="26774" priority="26647" operator="containsText" text="ITALIA">
      <formula>NOT(ISERROR(SEARCH("ITALIA",B10)))</formula>
    </cfRule>
    <cfRule type="containsText" dxfId="26773" priority="26648" operator="containsText" text="BÉLGICA">
      <formula>NOT(ISERROR(SEARCH("BÉLGICA",B10)))</formula>
    </cfRule>
    <cfRule type="containsText" dxfId="26772" priority="26649" operator="containsText" text="ESPAÑA">
      <formula>NOT(ISERROR(SEARCH("ESPAÑA",B10)))</formula>
    </cfRule>
    <cfRule type="containsText" dxfId="26771" priority="26650" operator="containsText" text="ALEMANIA">
      <formula>NOT(ISERROR(SEARCH("ALEMANIA",B10)))</formula>
    </cfRule>
    <cfRule type="containsText" dxfId="26770" priority="26651" operator="containsText" text="PAÍSES NÓRDICOS">
      <formula>NOT(ISERROR(SEARCH("PAÍSES NÓRDICOS",B10)))</formula>
    </cfRule>
    <cfRule type="containsText" dxfId="26769" priority="26652" operator="containsText" text="REINO UNIDO">
      <formula>NOT(ISERROR(SEARCH("REINO UNIDO",B10)))</formula>
    </cfRule>
    <cfRule type="containsText" dxfId="26768" priority="26653" operator="containsText" text="DINAMARCA">
      <formula>NOT(ISERROR(SEARCH("DINAMARCA",B10)))</formula>
    </cfRule>
    <cfRule type="containsText" dxfId="26767" priority="26654" operator="containsText" text="NORUEGA">
      <formula>NOT(ISERROR(SEARCH("NORUEGA",B10)))</formula>
    </cfRule>
    <cfRule type="containsText" dxfId="26766" priority="26655" operator="containsText" text="FINLANDIA">
      <formula>NOT(ISERROR(SEARCH("FINLANDIA",B10)))</formula>
    </cfRule>
    <cfRule type="containsText" dxfId="26765" priority="26656" operator="containsText" text="SUECIA">
      <formula>NOT(ISERROR(SEARCH("SUECIA",B10)))</formula>
    </cfRule>
  </conditionalFormatting>
  <conditionalFormatting sqref="B10">
    <cfRule type="containsText" dxfId="26764" priority="26623" operator="containsText" text="SUIZA">
      <formula>NOT(ISERROR(SEARCH("SUIZA",B10)))</formula>
    </cfRule>
    <cfRule type="containsText" dxfId="26763" priority="26624" operator="containsText" text="AUSTRIA">
      <formula>NOT(ISERROR(SEARCH("AUSTRIA",B10)))</formula>
    </cfRule>
    <cfRule type="containsText" dxfId="26762" priority="26625" operator="containsText" text="IRLANDA">
      <formula>NOT(ISERROR(SEARCH("IRLANDA",B10)))</formula>
    </cfRule>
    <cfRule type="containsText" dxfId="26761" priority="26626" operator="containsText" text="PAÍSES DEL ESTE">
      <formula>NOT(ISERROR(SEARCH("PAÍSES DEL ESTE",B10)))</formula>
    </cfRule>
    <cfRule type="containsText" dxfId="26760" priority="26627" operator="containsText" text="RUSIA">
      <formula>NOT(ISERROR(SEARCH("RUSIA",B10)))</formula>
    </cfRule>
    <cfRule type="containsText" dxfId="26759" priority="26628" operator="containsText" text="HOLANDA">
      <formula>NOT(ISERROR(SEARCH("HOLANDA",B10)))</formula>
    </cfRule>
    <cfRule type="containsText" dxfId="26758" priority="26629" operator="containsText" text="FRANCIA">
      <formula>NOT(ISERROR(SEARCH("FRANCIA",B10)))</formula>
    </cfRule>
    <cfRule type="containsText" dxfId="26757" priority="26630" operator="containsText" text="ITALIA">
      <formula>NOT(ISERROR(SEARCH("ITALIA",B10)))</formula>
    </cfRule>
    <cfRule type="containsText" dxfId="26756" priority="26631" operator="containsText" text="BÉLGICA">
      <formula>NOT(ISERROR(SEARCH("BÉLGICA",B10)))</formula>
    </cfRule>
    <cfRule type="containsText" dxfId="26755" priority="26632" operator="containsText" text="ESPAÑA">
      <formula>NOT(ISERROR(SEARCH("ESPAÑA",B10)))</formula>
    </cfRule>
    <cfRule type="containsText" dxfId="26754" priority="26633" operator="containsText" text="ALEMANIA">
      <formula>NOT(ISERROR(SEARCH("ALEMANIA",B10)))</formula>
    </cfRule>
    <cfRule type="containsText" dxfId="26753" priority="26634" operator="containsText" text="PAÍSES NÓRDICOS">
      <formula>NOT(ISERROR(SEARCH("PAÍSES NÓRDICOS",B10)))</formula>
    </cfRule>
    <cfRule type="containsText" dxfId="26752" priority="26635" operator="containsText" text="REINO UNIDO">
      <formula>NOT(ISERROR(SEARCH("REINO UNIDO",B10)))</formula>
    </cfRule>
    <cfRule type="containsText" dxfId="26751" priority="26636" operator="containsText" text="DINAMARCA">
      <formula>NOT(ISERROR(SEARCH("DINAMARCA",B10)))</formula>
    </cfRule>
    <cfRule type="containsText" dxfId="26750" priority="26637" operator="containsText" text="NORUEGA">
      <formula>NOT(ISERROR(SEARCH("NORUEGA",B10)))</formula>
    </cfRule>
    <cfRule type="containsText" dxfId="26749" priority="26638" operator="containsText" text="FINLANDIA">
      <formula>NOT(ISERROR(SEARCH("FINLANDIA",B10)))</formula>
    </cfRule>
    <cfRule type="containsText" dxfId="26748" priority="26639" operator="containsText" text="SUECIA">
      <formula>NOT(ISERROR(SEARCH("SUECIA",B10)))</formula>
    </cfRule>
  </conditionalFormatting>
  <conditionalFormatting sqref="B10">
    <cfRule type="containsText" dxfId="26747" priority="26606" operator="containsText" text="SUIZA">
      <formula>NOT(ISERROR(SEARCH("SUIZA",B10)))</formula>
    </cfRule>
    <cfRule type="containsText" dxfId="26746" priority="26607" operator="containsText" text="AUSTRIA">
      <formula>NOT(ISERROR(SEARCH("AUSTRIA",B10)))</formula>
    </cfRule>
    <cfRule type="containsText" dxfId="26745" priority="26608" operator="containsText" text="IRLANDA">
      <formula>NOT(ISERROR(SEARCH("IRLANDA",B10)))</formula>
    </cfRule>
    <cfRule type="containsText" dxfId="26744" priority="26609" operator="containsText" text="PAÍSES DEL ESTE">
      <formula>NOT(ISERROR(SEARCH("PAÍSES DEL ESTE",B10)))</formula>
    </cfRule>
    <cfRule type="containsText" dxfId="26743" priority="26610" operator="containsText" text="RUSIA">
      <formula>NOT(ISERROR(SEARCH("RUSIA",B10)))</formula>
    </cfRule>
    <cfRule type="containsText" dxfId="26742" priority="26611" operator="containsText" text="HOLANDA">
      <formula>NOT(ISERROR(SEARCH("HOLANDA",B10)))</formula>
    </cfRule>
    <cfRule type="containsText" dxfId="26741" priority="26612" operator="containsText" text="FRANCIA">
      <formula>NOT(ISERROR(SEARCH("FRANCIA",B10)))</formula>
    </cfRule>
    <cfRule type="containsText" dxfId="26740" priority="26613" operator="containsText" text="ITALIA">
      <formula>NOT(ISERROR(SEARCH("ITALIA",B10)))</formula>
    </cfRule>
    <cfRule type="containsText" dxfId="26739" priority="26614" operator="containsText" text="BÉLGICA">
      <formula>NOT(ISERROR(SEARCH("BÉLGICA",B10)))</formula>
    </cfRule>
    <cfRule type="containsText" dxfId="26738" priority="26615" operator="containsText" text="ESPAÑA">
      <formula>NOT(ISERROR(SEARCH("ESPAÑA",B10)))</formula>
    </cfRule>
    <cfRule type="containsText" dxfId="26737" priority="26616" operator="containsText" text="ALEMANIA">
      <formula>NOT(ISERROR(SEARCH("ALEMANIA",B10)))</formula>
    </cfRule>
    <cfRule type="containsText" dxfId="26736" priority="26617" operator="containsText" text="PAÍSES NÓRDICOS">
      <formula>NOT(ISERROR(SEARCH("PAÍSES NÓRDICOS",B10)))</formula>
    </cfRule>
    <cfRule type="containsText" dxfId="26735" priority="26618" operator="containsText" text="REINO UNIDO">
      <formula>NOT(ISERROR(SEARCH("REINO UNIDO",B10)))</formula>
    </cfRule>
    <cfRule type="containsText" dxfId="26734" priority="26619" operator="containsText" text="DINAMARCA">
      <formula>NOT(ISERROR(SEARCH("DINAMARCA",B10)))</formula>
    </cfRule>
    <cfRule type="containsText" dxfId="26733" priority="26620" operator="containsText" text="NORUEGA">
      <formula>NOT(ISERROR(SEARCH("NORUEGA",B10)))</formula>
    </cfRule>
    <cfRule type="containsText" dxfId="26732" priority="26621" operator="containsText" text="FINLANDIA">
      <formula>NOT(ISERROR(SEARCH("FINLANDIA",B10)))</formula>
    </cfRule>
    <cfRule type="containsText" dxfId="26731" priority="26622" operator="containsText" text="SUECIA">
      <formula>NOT(ISERROR(SEARCH("SUECIA",B10)))</formula>
    </cfRule>
  </conditionalFormatting>
  <conditionalFormatting sqref="B10">
    <cfRule type="containsText" dxfId="26730" priority="26589" operator="containsText" text="SUIZA">
      <formula>NOT(ISERROR(SEARCH("SUIZA",B10)))</formula>
    </cfRule>
    <cfRule type="containsText" dxfId="26729" priority="26590" operator="containsText" text="AUSTRIA">
      <formula>NOT(ISERROR(SEARCH("AUSTRIA",B10)))</formula>
    </cfRule>
    <cfRule type="containsText" dxfId="26728" priority="26591" operator="containsText" text="IRLANDA">
      <formula>NOT(ISERROR(SEARCH("IRLANDA",B10)))</formula>
    </cfRule>
    <cfRule type="containsText" dxfId="26727" priority="26592" operator="containsText" text="PAÍSES DEL ESTE">
      <formula>NOT(ISERROR(SEARCH("PAÍSES DEL ESTE",B10)))</formula>
    </cfRule>
    <cfRule type="containsText" dxfId="26726" priority="26593" operator="containsText" text="RUSIA">
      <formula>NOT(ISERROR(SEARCH("RUSIA",B10)))</formula>
    </cfRule>
    <cfRule type="containsText" dxfId="26725" priority="26594" operator="containsText" text="HOLANDA">
      <formula>NOT(ISERROR(SEARCH("HOLANDA",B10)))</formula>
    </cfRule>
    <cfRule type="containsText" dxfId="26724" priority="26595" operator="containsText" text="FRANCIA">
      <formula>NOT(ISERROR(SEARCH("FRANCIA",B10)))</formula>
    </cfRule>
    <cfRule type="containsText" dxfId="26723" priority="26596" operator="containsText" text="ITALIA">
      <formula>NOT(ISERROR(SEARCH("ITALIA",B10)))</formula>
    </cfRule>
    <cfRule type="containsText" dxfId="26722" priority="26597" operator="containsText" text="BÉLGICA">
      <formula>NOT(ISERROR(SEARCH("BÉLGICA",B10)))</formula>
    </cfRule>
    <cfRule type="containsText" dxfId="26721" priority="26598" operator="containsText" text="ESPAÑA">
      <formula>NOT(ISERROR(SEARCH("ESPAÑA",B10)))</formula>
    </cfRule>
    <cfRule type="containsText" dxfId="26720" priority="26599" operator="containsText" text="ALEMANIA">
      <formula>NOT(ISERROR(SEARCH("ALEMANIA",B10)))</formula>
    </cfRule>
    <cfRule type="containsText" dxfId="26719" priority="26600" operator="containsText" text="PAÍSES NÓRDICOS">
      <formula>NOT(ISERROR(SEARCH("PAÍSES NÓRDICOS",B10)))</formula>
    </cfRule>
    <cfRule type="containsText" dxfId="26718" priority="26601" operator="containsText" text="REINO UNIDO">
      <formula>NOT(ISERROR(SEARCH("REINO UNIDO",B10)))</formula>
    </cfRule>
    <cfRule type="containsText" dxfId="26717" priority="26602" operator="containsText" text="DINAMARCA">
      <formula>NOT(ISERROR(SEARCH("DINAMARCA",B10)))</formula>
    </cfRule>
    <cfRule type="containsText" dxfId="26716" priority="26603" operator="containsText" text="NORUEGA">
      <formula>NOT(ISERROR(SEARCH("NORUEGA",B10)))</formula>
    </cfRule>
    <cfRule type="containsText" dxfId="26715" priority="26604" operator="containsText" text="FINLANDIA">
      <formula>NOT(ISERROR(SEARCH("FINLANDIA",B10)))</formula>
    </cfRule>
    <cfRule type="containsText" dxfId="26714" priority="26605" operator="containsText" text="SUECIA">
      <formula>NOT(ISERROR(SEARCH("SUECIA",B10)))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1">
    <cfRule type="containsText" dxfId="26526" priority="26385" operator="containsText" text="SUIZA">
      <formula>NOT(ISERROR(SEARCH("SUIZA",B11)))</formula>
    </cfRule>
    <cfRule type="containsText" dxfId="26525" priority="26386" operator="containsText" text="AUSTRIA">
      <formula>NOT(ISERROR(SEARCH("AUSTRIA",B11)))</formula>
    </cfRule>
    <cfRule type="containsText" dxfId="26524" priority="26387" operator="containsText" text="IRLANDA">
      <formula>NOT(ISERROR(SEARCH("IRLANDA",B11)))</formula>
    </cfRule>
    <cfRule type="containsText" dxfId="26523" priority="26388" operator="containsText" text="PAÍSES DEL ESTE">
      <formula>NOT(ISERROR(SEARCH("PAÍSES DEL ESTE",B11)))</formula>
    </cfRule>
    <cfRule type="containsText" dxfId="26522" priority="26389" operator="containsText" text="RUSIA">
      <formula>NOT(ISERROR(SEARCH("RUSIA",B11)))</formula>
    </cfRule>
    <cfRule type="containsText" dxfId="26521" priority="26390" operator="containsText" text="HOLANDA">
      <formula>NOT(ISERROR(SEARCH("HOLANDA",B11)))</formula>
    </cfRule>
    <cfRule type="containsText" dxfId="26520" priority="26391" operator="containsText" text="FRANCIA">
      <formula>NOT(ISERROR(SEARCH("FRANCIA",B11)))</formula>
    </cfRule>
    <cfRule type="containsText" dxfId="26519" priority="26392" operator="containsText" text="ITALIA">
      <formula>NOT(ISERROR(SEARCH("ITALIA",B11)))</formula>
    </cfRule>
    <cfRule type="containsText" dxfId="26518" priority="26393" operator="containsText" text="BÉLGICA">
      <formula>NOT(ISERROR(SEARCH("BÉLGICA",B11)))</formula>
    </cfRule>
    <cfRule type="containsText" dxfId="26517" priority="26394" operator="containsText" text="ESPAÑA">
      <formula>NOT(ISERROR(SEARCH("ESPAÑA",B11)))</formula>
    </cfRule>
    <cfRule type="containsText" dxfId="26516" priority="26395" operator="containsText" text="ALEMANIA">
      <formula>NOT(ISERROR(SEARCH("ALEMANIA",B11)))</formula>
    </cfRule>
    <cfRule type="containsText" dxfId="26515" priority="26396" operator="containsText" text="PAÍSES NÓRDICOS">
      <formula>NOT(ISERROR(SEARCH("PAÍSES NÓRDICOS",B11)))</formula>
    </cfRule>
    <cfRule type="containsText" dxfId="26514" priority="26397" operator="containsText" text="REINO UNIDO">
      <formula>NOT(ISERROR(SEARCH("REINO UNIDO",B11)))</formula>
    </cfRule>
    <cfRule type="containsText" dxfId="26513" priority="26398" operator="containsText" text="DINAMARCA">
      <formula>NOT(ISERROR(SEARCH("DINAMARCA",B11)))</formula>
    </cfRule>
    <cfRule type="containsText" dxfId="26512" priority="26399" operator="containsText" text="NORUEGA">
      <formula>NOT(ISERROR(SEARCH("NORUEGA",B11)))</formula>
    </cfRule>
    <cfRule type="containsText" dxfId="26511" priority="26400" operator="containsText" text="FINLANDIA">
      <formula>NOT(ISERROR(SEARCH("FINLANDIA",B11)))</formula>
    </cfRule>
    <cfRule type="containsText" dxfId="26510" priority="26401" operator="containsText" text="SUECIA">
      <formula>NOT(ISERROR(SEARCH("SUECIA",B11)))</formula>
    </cfRule>
  </conditionalFormatting>
  <conditionalFormatting sqref="B11">
    <cfRule type="containsText" dxfId="26509" priority="26368" operator="containsText" text="SUIZA">
      <formula>NOT(ISERROR(SEARCH("SUIZA",B11)))</formula>
    </cfRule>
    <cfRule type="containsText" dxfId="26508" priority="26369" operator="containsText" text="AUSTRIA">
      <formula>NOT(ISERROR(SEARCH("AUSTRIA",B11)))</formula>
    </cfRule>
    <cfRule type="containsText" dxfId="26507" priority="26370" operator="containsText" text="IRLANDA">
      <formula>NOT(ISERROR(SEARCH("IRLANDA",B11)))</formula>
    </cfRule>
    <cfRule type="containsText" dxfId="26506" priority="26371" operator="containsText" text="PAÍSES DEL ESTE">
      <formula>NOT(ISERROR(SEARCH("PAÍSES DEL ESTE",B11)))</formula>
    </cfRule>
    <cfRule type="containsText" dxfId="26505" priority="26372" operator="containsText" text="RUSIA">
      <formula>NOT(ISERROR(SEARCH("RUSIA",B11)))</formula>
    </cfRule>
    <cfRule type="containsText" dxfId="26504" priority="26373" operator="containsText" text="HOLANDA">
      <formula>NOT(ISERROR(SEARCH("HOLANDA",B11)))</formula>
    </cfRule>
    <cfRule type="containsText" dxfId="26503" priority="26374" operator="containsText" text="FRANCIA">
      <formula>NOT(ISERROR(SEARCH("FRANCIA",B11)))</formula>
    </cfRule>
    <cfRule type="containsText" dxfId="26502" priority="26375" operator="containsText" text="ITALIA">
      <formula>NOT(ISERROR(SEARCH("ITALIA",B11)))</formula>
    </cfRule>
    <cfRule type="containsText" dxfId="26501" priority="26376" operator="containsText" text="BÉLGICA">
      <formula>NOT(ISERROR(SEARCH("BÉLGICA",B11)))</formula>
    </cfRule>
    <cfRule type="containsText" dxfId="26500" priority="26377" operator="containsText" text="ESPAÑA">
      <formula>NOT(ISERROR(SEARCH("ESPAÑA",B11)))</formula>
    </cfRule>
    <cfRule type="containsText" dxfId="26499" priority="26378" operator="containsText" text="ALEMANIA">
      <formula>NOT(ISERROR(SEARCH("ALEMANIA",B11)))</formula>
    </cfRule>
    <cfRule type="containsText" dxfId="26498" priority="26379" operator="containsText" text="PAÍSES NÓRDICOS">
      <formula>NOT(ISERROR(SEARCH("PAÍSES NÓRDICOS",B11)))</formula>
    </cfRule>
    <cfRule type="containsText" dxfId="26497" priority="26380" operator="containsText" text="REINO UNIDO">
      <formula>NOT(ISERROR(SEARCH("REINO UNIDO",B11)))</formula>
    </cfRule>
    <cfRule type="containsText" dxfId="26496" priority="26381" operator="containsText" text="DINAMARCA">
      <formula>NOT(ISERROR(SEARCH("DINAMARCA",B11)))</formula>
    </cfRule>
    <cfRule type="containsText" dxfId="26495" priority="26382" operator="containsText" text="NORUEGA">
      <formula>NOT(ISERROR(SEARCH("NORUEGA",B11)))</formula>
    </cfRule>
    <cfRule type="containsText" dxfId="26494" priority="26383" operator="containsText" text="FINLANDIA">
      <formula>NOT(ISERROR(SEARCH("FINLANDIA",B11)))</formula>
    </cfRule>
    <cfRule type="containsText" dxfId="26493" priority="26384" operator="containsText" text="SUECIA">
      <formula>NOT(ISERROR(SEARCH("SUECIA",B11)))</formula>
    </cfRule>
  </conditionalFormatting>
  <conditionalFormatting sqref="B11">
    <cfRule type="containsText" dxfId="26492" priority="26351" operator="containsText" text="SUIZA">
      <formula>NOT(ISERROR(SEARCH("SUIZA",B11)))</formula>
    </cfRule>
    <cfRule type="containsText" dxfId="26491" priority="26352" operator="containsText" text="AUSTRIA">
      <formula>NOT(ISERROR(SEARCH("AUSTRIA",B11)))</formula>
    </cfRule>
    <cfRule type="containsText" dxfId="26490" priority="26353" operator="containsText" text="IRLANDA">
      <formula>NOT(ISERROR(SEARCH("IRLANDA",B11)))</formula>
    </cfRule>
    <cfRule type="containsText" dxfId="26489" priority="26354" operator="containsText" text="PAÍSES DEL ESTE">
      <formula>NOT(ISERROR(SEARCH("PAÍSES DEL ESTE",B11)))</formula>
    </cfRule>
    <cfRule type="containsText" dxfId="26488" priority="26355" operator="containsText" text="RUSIA">
      <formula>NOT(ISERROR(SEARCH("RUSIA",B11)))</formula>
    </cfRule>
    <cfRule type="containsText" dxfId="26487" priority="26356" operator="containsText" text="HOLANDA">
      <formula>NOT(ISERROR(SEARCH("HOLANDA",B11)))</formula>
    </cfRule>
    <cfRule type="containsText" dxfId="26486" priority="26357" operator="containsText" text="FRANCIA">
      <formula>NOT(ISERROR(SEARCH("FRANCIA",B11)))</formula>
    </cfRule>
    <cfRule type="containsText" dxfId="26485" priority="26358" operator="containsText" text="ITALIA">
      <formula>NOT(ISERROR(SEARCH("ITALIA",B11)))</formula>
    </cfRule>
    <cfRule type="containsText" dxfId="26484" priority="26359" operator="containsText" text="BÉLGICA">
      <formula>NOT(ISERROR(SEARCH("BÉLGICA",B11)))</formula>
    </cfRule>
    <cfRule type="containsText" dxfId="26483" priority="26360" operator="containsText" text="ESPAÑA">
      <formula>NOT(ISERROR(SEARCH("ESPAÑA",B11)))</formula>
    </cfRule>
    <cfRule type="containsText" dxfId="26482" priority="26361" operator="containsText" text="ALEMANIA">
      <formula>NOT(ISERROR(SEARCH("ALEMANIA",B11)))</formula>
    </cfRule>
    <cfRule type="containsText" dxfId="26481" priority="26362" operator="containsText" text="PAÍSES NÓRDICOS">
      <formula>NOT(ISERROR(SEARCH("PAÍSES NÓRDICOS",B11)))</formula>
    </cfRule>
    <cfRule type="containsText" dxfId="26480" priority="26363" operator="containsText" text="REINO UNIDO">
      <formula>NOT(ISERROR(SEARCH("REINO UNIDO",B11)))</formula>
    </cfRule>
    <cfRule type="containsText" dxfId="26479" priority="26364" operator="containsText" text="DINAMARCA">
      <formula>NOT(ISERROR(SEARCH("DINAMARCA",B11)))</formula>
    </cfRule>
    <cfRule type="containsText" dxfId="26478" priority="26365" operator="containsText" text="NORUEGA">
      <formula>NOT(ISERROR(SEARCH("NORUEGA",B11)))</formula>
    </cfRule>
    <cfRule type="containsText" dxfId="26477" priority="26366" operator="containsText" text="FINLANDIA">
      <formula>NOT(ISERROR(SEARCH("FINLANDIA",B11)))</formula>
    </cfRule>
    <cfRule type="containsText" dxfId="26476" priority="26367" operator="containsText" text="SUECIA">
      <formula>NOT(ISERROR(SEARCH("SUECIA",B11)))</formula>
    </cfRule>
  </conditionalFormatting>
  <conditionalFormatting sqref="B11">
    <cfRule type="containsText" dxfId="26475" priority="26334" operator="containsText" text="SUIZA">
      <formula>NOT(ISERROR(SEARCH("SUIZA",B11)))</formula>
    </cfRule>
    <cfRule type="containsText" dxfId="26474" priority="26335" operator="containsText" text="AUSTRIA">
      <formula>NOT(ISERROR(SEARCH("AUSTRIA",B11)))</formula>
    </cfRule>
    <cfRule type="containsText" dxfId="26473" priority="26336" operator="containsText" text="IRLANDA">
      <formula>NOT(ISERROR(SEARCH("IRLANDA",B11)))</formula>
    </cfRule>
    <cfRule type="containsText" dxfId="26472" priority="26337" operator="containsText" text="PAÍSES DEL ESTE">
      <formula>NOT(ISERROR(SEARCH("PAÍSES DEL ESTE",B11)))</formula>
    </cfRule>
    <cfRule type="containsText" dxfId="26471" priority="26338" operator="containsText" text="RUSIA">
      <formula>NOT(ISERROR(SEARCH("RUSIA",B11)))</formula>
    </cfRule>
    <cfRule type="containsText" dxfId="26470" priority="26339" operator="containsText" text="HOLANDA">
      <formula>NOT(ISERROR(SEARCH("HOLANDA",B11)))</formula>
    </cfRule>
    <cfRule type="containsText" dxfId="26469" priority="26340" operator="containsText" text="FRANCIA">
      <formula>NOT(ISERROR(SEARCH("FRANCIA",B11)))</formula>
    </cfRule>
    <cfRule type="containsText" dxfId="26468" priority="26341" operator="containsText" text="ITALIA">
      <formula>NOT(ISERROR(SEARCH("ITALIA",B11)))</formula>
    </cfRule>
    <cfRule type="containsText" dxfId="26467" priority="26342" operator="containsText" text="BÉLGICA">
      <formula>NOT(ISERROR(SEARCH("BÉLGICA",B11)))</formula>
    </cfRule>
    <cfRule type="containsText" dxfId="26466" priority="26343" operator="containsText" text="ESPAÑA">
      <formula>NOT(ISERROR(SEARCH("ESPAÑA",B11)))</formula>
    </cfRule>
    <cfRule type="containsText" dxfId="26465" priority="26344" operator="containsText" text="ALEMANIA">
      <formula>NOT(ISERROR(SEARCH("ALEMANIA",B11)))</formula>
    </cfRule>
    <cfRule type="containsText" dxfId="26464" priority="26345" operator="containsText" text="PAÍSES NÓRDICOS">
      <formula>NOT(ISERROR(SEARCH("PAÍSES NÓRDICOS",B11)))</formula>
    </cfRule>
    <cfRule type="containsText" dxfId="26463" priority="26346" operator="containsText" text="REINO UNIDO">
      <formula>NOT(ISERROR(SEARCH("REINO UNIDO",B11)))</formula>
    </cfRule>
    <cfRule type="containsText" dxfId="26462" priority="26347" operator="containsText" text="DINAMARCA">
      <formula>NOT(ISERROR(SEARCH("DINAMARCA",B11)))</formula>
    </cfRule>
    <cfRule type="containsText" dxfId="26461" priority="26348" operator="containsText" text="NORUEGA">
      <formula>NOT(ISERROR(SEARCH("NORUEGA",B11)))</formula>
    </cfRule>
    <cfRule type="containsText" dxfId="26460" priority="26349" operator="containsText" text="FINLANDIA">
      <formula>NOT(ISERROR(SEARCH("FINLANDIA",B11)))</formula>
    </cfRule>
    <cfRule type="containsText" dxfId="26459" priority="26350" operator="containsText" text="SUECIA">
      <formula>NOT(ISERROR(SEARCH("SUECIA",B11)))</formula>
    </cfRule>
  </conditionalFormatting>
  <conditionalFormatting sqref="B11">
    <cfRule type="containsText" dxfId="26458" priority="26317" operator="containsText" text="SUIZA">
      <formula>NOT(ISERROR(SEARCH("SUIZA",B11)))</formula>
    </cfRule>
    <cfRule type="containsText" dxfId="26457" priority="26318" operator="containsText" text="AUSTRIA">
      <formula>NOT(ISERROR(SEARCH("AUSTRIA",B11)))</formula>
    </cfRule>
    <cfRule type="containsText" dxfId="26456" priority="26319" operator="containsText" text="IRLANDA">
      <formula>NOT(ISERROR(SEARCH("IRLANDA",B11)))</formula>
    </cfRule>
    <cfRule type="containsText" dxfId="26455" priority="26320" operator="containsText" text="PAÍSES DEL ESTE">
      <formula>NOT(ISERROR(SEARCH("PAÍSES DEL ESTE",B11)))</formula>
    </cfRule>
    <cfRule type="containsText" dxfId="26454" priority="26321" operator="containsText" text="RUSIA">
      <formula>NOT(ISERROR(SEARCH("RUSIA",B11)))</formula>
    </cfRule>
    <cfRule type="containsText" dxfId="26453" priority="26322" operator="containsText" text="HOLANDA">
      <formula>NOT(ISERROR(SEARCH("HOLANDA",B11)))</formula>
    </cfRule>
    <cfRule type="containsText" dxfId="26452" priority="26323" operator="containsText" text="FRANCIA">
      <formula>NOT(ISERROR(SEARCH("FRANCIA",B11)))</formula>
    </cfRule>
    <cfRule type="containsText" dxfId="26451" priority="26324" operator="containsText" text="ITALIA">
      <formula>NOT(ISERROR(SEARCH("ITALIA",B11)))</formula>
    </cfRule>
    <cfRule type="containsText" dxfId="26450" priority="26325" operator="containsText" text="BÉLGICA">
      <formula>NOT(ISERROR(SEARCH("BÉLGICA",B11)))</formula>
    </cfRule>
    <cfRule type="containsText" dxfId="26449" priority="26326" operator="containsText" text="ESPAÑA">
      <formula>NOT(ISERROR(SEARCH("ESPAÑA",B11)))</formula>
    </cfRule>
    <cfRule type="containsText" dxfId="26448" priority="26327" operator="containsText" text="ALEMANIA">
      <formula>NOT(ISERROR(SEARCH("ALEMANIA",B11)))</formula>
    </cfRule>
    <cfRule type="containsText" dxfId="26447" priority="26328" operator="containsText" text="PAÍSES NÓRDICOS">
      <formula>NOT(ISERROR(SEARCH("PAÍSES NÓRDICOS",B11)))</formula>
    </cfRule>
    <cfRule type="containsText" dxfId="26446" priority="26329" operator="containsText" text="REINO UNIDO">
      <formula>NOT(ISERROR(SEARCH("REINO UNIDO",B11)))</formula>
    </cfRule>
    <cfRule type="containsText" dxfId="26445" priority="26330" operator="containsText" text="DINAMARCA">
      <formula>NOT(ISERROR(SEARCH("DINAMARCA",B11)))</formula>
    </cfRule>
    <cfRule type="containsText" dxfId="26444" priority="26331" operator="containsText" text="NORUEGA">
      <formula>NOT(ISERROR(SEARCH("NORUEGA",B11)))</formula>
    </cfRule>
    <cfRule type="containsText" dxfId="26443" priority="26332" operator="containsText" text="FINLANDIA">
      <formula>NOT(ISERROR(SEARCH("FINLANDIA",B11)))</formula>
    </cfRule>
    <cfRule type="containsText" dxfId="26442" priority="26333" operator="containsText" text="SUECIA">
      <formula>NOT(ISERROR(SEARCH("SUECIA",B11)))</formula>
    </cfRule>
  </conditionalFormatting>
  <conditionalFormatting sqref="B11">
    <cfRule type="containsText" dxfId="26441" priority="26300" operator="containsText" text="SUIZA">
      <formula>NOT(ISERROR(SEARCH("SUIZA",B11)))</formula>
    </cfRule>
    <cfRule type="containsText" dxfId="26440" priority="26301" operator="containsText" text="AUSTRIA">
      <formula>NOT(ISERROR(SEARCH("AUSTRIA",B11)))</formula>
    </cfRule>
    <cfRule type="containsText" dxfId="26439" priority="26302" operator="containsText" text="IRLANDA">
      <formula>NOT(ISERROR(SEARCH("IRLANDA",B11)))</formula>
    </cfRule>
    <cfRule type="containsText" dxfId="26438" priority="26303" operator="containsText" text="PAÍSES DEL ESTE">
      <formula>NOT(ISERROR(SEARCH("PAÍSES DEL ESTE",B11)))</formula>
    </cfRule>
    <cfRule type="containsText" dxfId="26437" priority="26304" operator="containsText" text="RUSIA">
      <formula>NOT(ISERROR(SEARCH("RUSIA",B11)))</formula>
    </cfRule>
    <cfRule type="containsText" dxfId="26436" priority="26305" operator="containsText" text="HOLANDA">
      <formula>NOT(ISERROR(SEARCH("HOLANDA",B11)))</formula>
    </cfRule>
    <cfRule type="containsText" dxfId="26435" priority="26306" operator="containsText" text="FRANCIA">
      <formula>NOT(ISERROR(SEARCH("FRANCIA",B11)))</formula>
    </cfRule>
    <cfRule type="containsText" dxfId="26434" priority="26307" operator="containsText" text="ITALIA">
      <formula>NOT(ISERROR(SEARCH("ITALIA",B11)))</formula>
    </cfRule>
    <cfRule type="containsText" dxfId="26433" priority="26308" operator="containsText" text="BÉLGICA">
      <formula>NOT(ISERROR(SEARCH("BÉLGICA",B11)))</formula>
    </cfRule>
    <cfRule type="containsText" dxfId="26432" priority="26309" operator="containsText" text="ESPAÑA">
      <formula>NOT(ISERROR(SEARCH("ESPAÑA",B11)))</formula>
    </cfRule>
    <cfRule type="containsText" dxfId="26431" priority="26310" operator="containsText" text="ALEMANIA">
      <formula>NOT(ISERROR(SEARCH("ALEMANIA",B11)))</formula>
    </cfRule>
    <cfRule type="containsText" dxfId="26430" priority="26311" operator="containsText" text="PAÍSES NÓRDICOS">
      <formula>NOT(ISERROR(SEARCH("PAÍSES NÓRDICOS",B11)))</formula>
    </cfRule>
    <cfRule type="containsText" dxfId="26429" priority="26312" operator="containsText" text="REINO UNIDO">
      <formula>NOT(ISERROR(SEARCH("REINO UNIDO",B11)))</formula>
    </cfRule>
    <cfRule type="containsText" dxfId="26428" priority="26313" operator="containsText" text="DINAMARCA">
      <formula>NOT(ISERROR(SEARCH("DINAMARCA",B11)))</formula>
    </cfRule>
    <cfRule type="containsText" dxfId="26427" priority="26314" operator="containsText" text="NORUEGA">
      <formula>NOT(ISERROR(SEARCH("NORUEGA",B11)))</formula>
    </cfRule>
    <cfRule type="containsText" dxfId="26426" priority="26315" operator="containsText" text="FINLANDIA">
      <formula>NOT(ISERROR(SEARCH("FINLANDIA",B11)))</formula>
    </cfRule>
    <cfRule type="containsText" dxfId="26425" priority="26316" operator="containsText" text="SUECIA">
      <formula>NOT(ISERROR(SEARCH("SUECIA",B11)))</formula>
    </cfRule>
  </conditionalFormatting>
  <conditionalFormatting sqref="B11">
    <cfRule type="containsText" dxfId="26424" priority="26283" operator="containsText" text="SUIZA">
      <formula>NOT(ISERROR(SEARCH("SUIZA",B11)))</formula>
    </cfRule>
    <cfRule type="containsText" dxfId="26423" priority="26284" operator="containsText" text="AUSTRIA">
      <formula>NOT(ISERROR(SEARCH("AUSTRIA",B11)))</formula>
    </cfRule>
    <cfRule type="containsText" dxfId="26422" priority="26285" operator="containsText" text="IRLANDA">
      <formula>NOT(ISERROR(SEARCH("IRLANDA",B11)))</formula>
    </cfRule>
    <cfRule type="containsText" dxfId="26421" priority="26286" operator="containsText" text="PAÍSES DEL ESTE">
      <formula>NOT(ISERROR(SEARCH("PAÍSES DEL ESTE",B11)))</formula>
    </cfRule>
    <cfRule type="containsText" dxfId="26420" priority="26287" operator="containsText" text="RUSIA">
      <formula>NOT(ISERROR(SEARCH("RUSIA",B11)))</formula>
    </cfRule>
    <cfRule type="containsText" dxfId="26419" priority="26288" operator="containsText" text="HOLANDA">
      <formula>NOT(ISERROR(SEARCH("HOLANDA",B11)))</formula>
    </cfRule>
    <cfRule type="containsText" dxfId="26418" priority="26289" operator="containsText" text="FRANCIA">
      <formula>NOT(ISERROR(SEARCH("FRANCIA",B11)))</formula>
    </cfRule>
    <cfRule type="containsText" dxfId="26417" priority="26290" operator="containsText" text="ITALIA">
      <formula>NOT(ISERROR(SEARCH("ITALIA",B11)))</formula>
    </cfRule>
    <cfRule type="containsText" dxfId="26416" priority="26291" operator="containsText" text="BÉLGICA">
      <formula>NOT(ISERROR(SEARCH("BÉLGICA",B11)))</formula>
    </cfRule>
    <cfRule type="containsText" dxfId="26415" priority="26292" operator="containsText" text="ESPAÑA">
      <formula>NOT(ISERROR(SEARCH("ESPAÑA",B11)))</formula>
    </cfRule>
    <cfRule type="containsText" dxfId="26414" priority="26293" operator="containsText" text="ALEMANIA">
      <formula>NOT(ISERROR(SEARCH("ALEMANIA",B11)))</formula>
    </cfRule>
    <cfRule type="containsText" dxfId="26413" priority="26294" operator="containsText" text="PAÍSES NÓRDICOS">
      <formula>NOT(ISERROR(SEARCH("PAÍSES NÓRDICOS",B11)))</formula>
    </cfRule>
    <cfRule type="containsText" dxfId="26412" priority="26295" operator="containsText" text="REINO UNIDO">
      <formula>NOT(ISERROR(SEARCH("REINO UNIDO",B11)))</formula>
    </cfRule>
    <cfRule type="containsText" dxfId="26411" priority="26296" operator="containsText" text="DINAMARCA">
      <formula>NOT(ISERROR(SEARCH("DINAMARCA",B11)))</formula>
    </cfRule>
    <cfRule type="containsText" dxfId="26410" priority="26297" operator="containsText" text="NORUEGA">
      <formula>NOT(ISERROR(SEARCH("NORUEGA",B11)))</formula>
    </cfRule>
    <cfRule type="containsText" dxfId="26409" priority="26298" operator="containsText" text="FINLANDIA">
      <formula>NOT(ISERROR(SEARCH("FINLANDIA",B11)))</formula>
    </cfRule>
    <cfRule type="containsText" dxfId="26408" priority="26299" operator="containsText" text="SUECIA">
      <formula>NOT(ISERROR(SEARCH("SUECIA",B11)))</formula>
    </cfRule>
  </conditionalFormatting>
  <conditionalFormatting sqref="B11">
    <cfRule type="containsText" dxfId="26407" priority="26266" operator="containsText" text="SUIZA">
      <formula>NOT(ISERROR(SEARCH("SUIZA",B11)))</formula>
    </cfRule>
    <cfRule type="containsText" dxfId="26406" priority="26267" operator="containsText" text="AUSTRIA">
      <formula>NOT(ISERROR(SEARCH("AUSTRIA",B11)))</formula>
    </cfRule>
    <cfRule type="containsText" dxfId="26405" priority="26268" operator="containsText" text="IRLANDA">
      <formula>NOT(ISERROR(SEARCH("IRLANDA",B11)))</formula>
    </cfRule>
    <cfRule type="containsText" dxfId="26404" priority="26269" operator="containsText" text="PAÍSES DEL ESTE">
      <formula>NOT(ISERROR(SEARCH("PAÍSES DEL ESTE",B11)))</formula>
    </cfRule>
    <cfRule type="containsText" dxfId="26403" priority="26270" operator="containsText" text="RUSIA">
      <formula>NOT(ISERROR(SEARCH("RUSIA",B11)))</formula>
    </cfRule>
    <cfRule type="containsText" dxfId="26402" priority="26271" operator="containsText" text="HOLANDA">
      <formula>NOT(ISERROR(SEARCH("HOLANDA",B11)))</formula>
    </cfRule>
    <cfRule type="containsText" dxfId="26401" priority="26272" operator="containsText" text="FRANCIA">
      <formula>NOT(ISERROR(SEARCH("FRANCIA",B11)))</formula>
    </cfRule>
    <cfRule type="containsText" dxfId="26400" priority="26273" operator="containsText" text="ITALIA">
      <formula>NOT(ISERROR(SEARCH("ITALIA",B11)))</formula>
    </cfRule>
    <cfRule type="containsText" dxfId="26399" priority="26274" operator="containsText" text="BÉLGICA">
      <formula>NOT(ISERROR(SEARCH("BÉLGICA",B11)))</formula>
    </cfRule>
    <cfRule type="containsText" dxfId="26398" priority="26275" operator="containsText" text="ESPAÑA">
      <formula>NOT(ISERROR(SEARCH("ESPAÑA",B11)))</formula>
    </cfRule>
    <cfRule type="containsText" dxfId="26397" priority="26276" operator="containsText" text="ALEMANIA">
      <formula>NOT(ISERROR(SEARCH("ALEMANIA",B11)))</formula>
    </cfRule>
    <cfRule type="containsText" dxfId="26396" priority="26277" operator="containsText" text="PAÍSES NÓRDICOS">
      <formula>NOT(ISERROR(SEARCH("PAÍSES NÓRDICOS",B11)))</formula>
    </cfRule>
    <cfRule type="containsText" dxfId="26395" priority="26278" operator="containsText" text="REINO UNIDO">
      <formula>NOT(ISERROR(SEARCH("REINO UNIDO",B11)))</formula>
    </cfRule>
    <cfRule type="containsText" dxfId="26394" priority="26279" operator="containsText" text="DINAMARCA">
      <formula>NOT(ISERROR(SEARCH("DINAMARCA",B11)))</formula>
    </cfRule>
    <cfRule type="containsText" dxfId="26393" priority="26280" operator="containsText" text="NORUEGA">
      <formula>NOT(ISERROR(SEARCH("NORUEGA",B11)))</formula>
    </cfRule>
    <cfRule type="containsText" dxfId="26392" priority="26281" operator="containsText" text="FINLANDIA">
      <formula>NOT(ISERROR(SEARCH("FINLANDIA",B11)))</formula>
    </cfRule>
    <cfRule type="containsText" dxfId="26391" priority="26282" operator="containsText" text="SUECIA">
      <formula>NOT(ISERROR(SEARCH("SUECIA",B11)))</formula>
    </cfRule>
  </conditionalFormatting>
  <conditionalFormatting sqref="B11">
    <cfRule type="containsText" dxfId="26390" priority="26249" operator="containsText" text="SUIZA">
      <formula>NOT(ISERROR(SEARCH("SUIZA",B11)))</formula>
    </cfRule>
    <cfRule type="containsText" dxfId="26389" priority="26250" operator="containsText" text="AUSTRIA">
      <formula>NOT(ISERROR(SEARCH("AUSTRIA",B11)))</formula>
    </cfRule>
    <cfRule type="containsText" dxfId="26388" priority="26251" operator="containsText" text="IRLANDA">
      <formula>NOT(ISERROR(SEARCH("IRLANDA",B11)))</formula>
    </cfRule>
    <cfRule type="containsText" dxfId="26387" priority="26252" operator="containsText" text="PAÍSES DEL ESTE">
      <formula>NOT(ISERROR(SEARCH("PAÍSES DEL ESTE",B11)))</formula>
    </cfRule>
    <cfRule type="containsText" dxfId="26386" priority="26253" operator="containsText" text="RUSIA">
      <formula>NOT(ISERROR(SEARCH("RUSIA",B11)))</formula>
    </cfRule>
    <cfRule type="containsText" dxfId="26385" priority="26254" operator="containsText" text="HOLANDA">
      <formula>NOT(ISERROR(SEARCH("HOLANDA",B11)))</formula>
    </cfRule>
    <cfRule type="containsText" dxfId="26384" priority="26255" operator="containsText" text="FRANCIA">
      <formula>NOT(ISERROR(SEARCH("FRANCIA",B11)))</formula>
    </cfRule>
    <cfRule type="containsText" dxfId="26383" priority="26256" operator="containsText" text="ITALIA">
      <formula>NOT(ISERROR(SEARCH("ITALIA",B11)))</formula>
    </cfRule>
    <cfRule type="containsText" dxfId="26382" priority="26257" operator="containsText" text="BÉLGICA">
      <formula>NOT(ISERROR(SEARCH("BÉLGICA",B11)))</formula>
    </cfRule>
    <cfRule type="containsText" dxfId="26381" priority="26258" operator="containsText" text="ESPAÑA">
      <formula>NOT(ISERROR(SEARCH("ESPAÑA",B11)))</formula>
    </cfRule>
    <cfRule type="containsText" dxfId="26380" priority="26259" operator="containsText" text="ALEMANIA">
      <formula>NOT(ISERROR(SEARCH("ALEMANIA",B11)))</formula>
    </cfRule>
    <cfRule type="containsText" dxfId="26379" priority="26260" operator="containsText" text="PAÍSES NÓRDICOS">
      <formula>NOT(ISERROR(SEARCH("PAÍSES NÓRDICOS",B11)))</formula>
    </cfRule>
    <cfRule type="containsText" dxfId="26378" priority="26261" operator="containsText" text="REINO UNIDO">
      <formula>NOT(ISERROR(SEARCH("REINO UNIDO",B11)))</formula>
    </cfRule>
    <cfRule type="containsText" dxfId="26377" priority="26262" operator="containsText" text="DINAMARCA">
      <formula>NOT(ISERROR(SEARCH("DINAMARCA",B11)))</formula>
    </cfRule>
    <cfRule type="containsText" dxfId="26376" priority="26263" operator="containsText" text="NORUEGA">
      <formula>NOT(ISERROR(SEARCH("NORUEGA",B11)))</formula>
    </cfRule>
    <cfRule type="containsText" dxfId="26375" priority="26264" operator="containsText" text="FINLANDIA">
      <formula>NOT(ISERROR(SEARCH("FINLANDIA",B11)))</formula>
    </cfRule>
    <cfRule type="containsText" dxfId="26374" priority="26265" operator="containsText" text="SUECIA">
      <formula>NOT(ISERROR(SEARCH("SUECIA",B11)))</formula>
    </cfRule>
  </conditionalFormatting>
  <conditionalFormatting sqref="B11">
    <cfRule type="containsText" dxfId="26373" priority="26232" operator="containsText" text="SUIZA">
      <formula>NOT(ISERROR(SEARCH("SUIZA",B11)))</formula>
    </cfRule>
    <cfRule type="containsText" dxfId="26372" priority="26233" operator="containsText" text="AUSTRIA">
      <formula>NOT(ISERROR(SEARCH("AUSTRIA",B11)))</formula>
    </cfRule>
    <cfRule type="containsText" dxfId="26371" priority="26234" operator="containsText" text="IRLANDA">
      <formula>NOT(ISERROR(SEARCH("IRLANDA",B11)))</formula>
    </cfRule>
    <cfRule type="containsText" dxfId="26370" priority="26235" operator="containsText" text="PAÍSES DEL ESTE">
      <formula>NOT(ISERROR(SEARCH("PAÍSES DEL ESTE",B11)))</formula>
    </cfRule>
    <cfRule type="containsText" dxfId="26369" priority="26236" operator="containsText" text="RUSIA">
      <formula>NOT(ISERROR(SEARCH("RUSIA",B11)))</formula>
    </cfRule>
    <cfRule type="containsText" dxfId="26368" priority="26237" operator="containsText" text="HOLANDA">
      <formula>NOT(ISERROR(SEARCH("HOLANDA",B11)))</formula>
    </cfRule>
    <cfRule type="containsText" dxfId="26367" priority="26238" operator="containsText" text="FRANCIA">
      <formula>NOT(ISERROR(SEARCH("FRANCIA",B11)))</formula>
    </cfRule>
    <cfRule type="containsText" dxfId="26366" priority="26239" operator="containsText" text="ITALIA">
      <formula>NOT(ISERROR(SEARCH("ITALIA",B11)))</formula>
    </cfRule>
    <cfRule type="containsText" dxfId="26365" priority="26240" operator="containsText" text="BÉLGICA">
      <formula>NOT(ISERROR(SEARCH("BÉLGICA",B11)))</formula>
    </cfRule>
    <cfRule type="containsText" dxfId="26364" priority="26241" operator="containsText" text="ESPAÑA">
      <formula>NOT(ISERROR(SEARCH("ESPAÑA",B11)))</formula>
    </cfRule>
    <cfRule type="containsText" dxfId="26363" priority="26242" operator="containsText" text="ALEMANIA">
      <formula>NOT(ISERROR(SEARCH("ALEMANIA",B11)))</formula>
    </cfRule>
    <cfRule type="containsText" dxfId="26362" priority="26243" operator="containsText" text="PAÍSES NÓRDICOS">
      <formula>NOT(ISERROR(SEARCH("PAÍSES NÓRDICOS",B11)))</formula>
    </cfRule>
    <cfRule type="containsText" dxfId="26361" priority="26244" operator="containsText" text="REINO UNIDO">
      <formula>NOT(ISERROR(SEARCH("REINO UNIDO",B11)))</formula>
    </cfRule>
    <cfRule type="containsText" dxfId="26360" priority="26245" operator="containsText" text="DINAMARCA">
      <formula>NOT(ISERROR(SEARCH("DINAMARCA",B11)))</formula>
    </cfRule>
    <cfRule type="containsText" dxfId="26359" priority="26246" operator="containsText" text="NORUEGA">
      <formula>NOT(ISERROR(SEARCH("NORUEGA",B11)))</formula>
    </cfRule>
    <cfRule type="containsText" dxfId="26358" priority="26247" operator="containsText" text="FINLANDIA">
      <formula>NOT(ISERROR(SEARCH("FINLANDIA",B11)))</formula>
    </cfRule>
    <cfRule type="containsText" dxfId="26357" priority="26248" operator="containsText" text="SUECIA">
      <formula>NOT(ISERROR(SEARCH("SUECIA",B11)))</formula>
    </cfRule>
  </conditionalFormatting>
  <conditionalFormatting sqref="B11">
    <cfRule type="containsText" dxfId="26356" priority="26215" operator="containsText" text="SUIZA">
      <formula>NOT(ISERROR(SEARCH("SUIZA",B11)))</formula>
    </cfRule>
    <cfRule type="containsText" dxfId="26355" priority="26216" operator="containsText" text="AUSTRIA">
      <formula>NOT(ISERROR(SEARCH("AUSTRIA",B11)))</formula>
    </cfRule>
    <cfRule type="containsText" dxfId="26354" priority="26217" operator="containsText" text="IRLANDA">
      <formula>NOT(ISERROR(SEARCH("IRLANDA",B11)))</formula>
    </cfRule>
    <cfRule type="containsText" dxfId="26353" priority="26218" operator="containsText" text="PAÍSES DEL ESTE">
      <formula>NOT(ISERROR(SEARCH("PAÍSES DEL ESTE",B11)))</formula>
    </cfRule>
    <cfRule type="containsText" dxfId="26352" priority="26219" operator="containsText" text="RUSIA">
      <formula>NOT(ISERROR(SEARCH("RUSIA",B11)))</formula>
    </cfRule>
    <cfRule type="containsText" dxfId="26351" priority="26220" operator="containsText" text="HOLANDA">
      <formula>NOT(ISERROR(SEARCH("HOLANDA",B11)))</formula>
    </cfRule>
    <cfRule type="containsText" dxfId="26350" priority="26221" operator="containsText" text="FRANCIA">
      <formula>NOT(ISERROR(SEARCH("FRANCIA",B11)))</formula>
    </cfRule>
    <cfRule type="containsText" dxfId="26349" priority="26222" operator="containsText" text="ITALIA">
      <formula>NOT(ISERROR(SEARCH("ITALIA",B11)))</formula>
    </cfRule>
    <cfRule type="containsText" dxfId="26348" priority="26223" operator="containsText" text="BÉLGICA">
      <formula>NOT(ISERROR(SEARCH("BÉLGICA",B11)))</formula>
    </cfRule>
    <cfRule type="containsText" dxfId="26347" priority="26224" operator="containsText" text="ESPAÑA">
      <formula>NOT(ISERROR(SEARCH("ESPAÑA",B11)))</formula>
    </cfRule>
    <cfRule type="containsText" dxfId="26346" priority="26225" operator="containsText" text="ALEMANIA">
      <formula>NOT(ISERROR(SEARCH("ALEMANIA",B11)))</formula>
    </cfRule>
    <cfRule type="containsText" dxfId="26345" priority="26226" operator="containsText" text="PAÍSES NÓRDICOS">
      <formula>NOT(ISERROR(SEARCH("PAÍSES NÓRDICOS",B11)))</formula>
    </cfRule>
    <cfRule type="containsText" dxfId="26344" priority="26227" operator="containsText" text="REINO UNIDO">
      <formula>NOT(ISERROR(SEARCH("REINO UNIDO",B11)))</formula>
    </cfRule>
    <cfRule type="containsText" dxfId="26343" priority="26228" operator="containsText" text="DINAMARCA">
      <formula>NOT(ISERROR(SEARCH("DINAMARCA",B11)))</formula>
    </cfRule>
    <cfRule type="containsText" dxfId="26342" priority="26229" operator="containsText" text="NORUEGA">
      <formula>NOT(ISERROR(SEARCH("NORUEGA",B11)))</formula>
    </cfRule>
    <cfRule type="containsText" dxfId="26341" priority="26230" operator="containsText" text="FINLANDIA">
      <formula>NOT(ISERROR(SEARCH("FINLANDIA",B11)))</formula>
    </cfRule>
    <cfRule type="containsText" dxfId="26340" priority="26231" operator="containsText" text="SUECIA">
      <formula>NOT(ISERROR(SEARCH("SUECIA",B11)))</formula>
    </cfRule>
  </conditionalFormatting>
  <conditionalFormatting sqref="B11">
    <cfRule type="containsText" dxfId="26339" priority="26198" operator="containsText" text="SUIZA">
      <formula>NOT(ISERROR(SEARCH("SUIZA",B11)))</formula>
    </cfRule>
    <cfRule type="containsText" dxfId="26338" priority="26199" operator="containsText" text="AUSTRIA">
      <formula>NOT(ISERROR(SEARCH("AUSTRIA",B11)))</formula>
    </cfRule>
    <cfRule type="containsText" dxfId="26337" priority="26200" operator="containsText" text="IRLANDA">
      <formula>NOT(ISERROR(SEARCH("IRLANDA",B11)))</formula>
    </cfRule>
    <cfRule type="containsText" dxfId="26336" priority="26201" operator="containsText" text="PAÍSES DEL ESTE">
      <formula>NOT(ISERROR(SEARCH("PAÍSES DEL ESTE",B11)))</formula>
    </cfRule>
    <cfRule type="containsText" dxfId="26335" priority="26202" operator="containsText" text="RUSIA">
      <formula>NOT(ISERROR(SEARCH("RUSIA",B11)))</formula>
    </cfRule>
    <cfRule type="containsText" dxfId="26334" priority="26203" operator="containsText" text="HOLANDA">
      <formula>NOT(ISERROR(SEARCH("HOLANDA",B11)))</formula>
    </cfRule>
    <cfRule type="containsText" dxfId="26333" priority="26204" operator="containsText" text="FRANCIA">
      <formula>NOT(ISERROR(SEARCH("FRANCIA",B11)))</formula>
    </cfRule>
    <cfRule type="containsText" dxfId="26332" priority="26205" operator="containsText" text="ITALIA">
      <formula>NOT(ISERROR(SEARCH("ITALIA",B11)))</formula>
    </cfRule>
    <cfRule type="containsText" dxfId="26331" priority="26206" operator="containsText" text="BÉLGICA">
      <formula>NOT(ISERROR(SEARCH("BÉLGICA",B11)))</formula>
    </cfRule>
    <cfRule type="containsText" dxfId="26330" priority="26207" operator="containsText" text="ESPAÑA">
      <formula>NOT(ISERROR(SEARCH("ESPAÑA",B11)))</formula>
    </cfRule>
    <cfRule type="containsText" dxfId="26329" priority="26208" operator="containsText" text="ALEMANIA">
      <formula>NOT(ISERROR(SEARCH("ALEMANIA",B11)))</formula>
    </cfRule>
    <cfRule type="containsText" dxfId="26328" priority="26209" operator="containsText" text="PAÍSES NÓRDICOS">
      <formula>NOT(ISERROR(SEARCH("PAÍSES NÓRDICOS",B11)))</formula>
    </cfRule>
    <cfRule type="containsText" dxfId="26327" priority="26210" operator="containsText" text="REINO UNIDO">
      <formula>NOT(ISERROR(SEARCH("REINO UNIDO",B11)))</formula>
    </cfRule>
    <cfRule type="containsText" dxfId="26326" priority="26211" operator="containsText" text="DINAMARCA">
      <formula>NOT(ISERROR(SEARCH("DINAMARCA",B11)))</formula>
    </cfRule>
    <cfRule type="containsText" dxfId="26325" priority="26212" operator="containsText" text="NORUEGA">
      <formula>NOT(ISERROR(SEARCH("NORUEGA",B11)))</formula>
    </cfRule>
    <cfRule type="containsText" dxfId="26324" priority="26213" operator="containsText" text="FINLANDIA">
      <formula>NOT(ISERROR(SEARCH("FINLANDIA",B11)))</formula>
    </cfRule>
    <cfRule type="containsText" dxfId="26323" priority="26214" operator="containsText" text="SUECIA">
      <formula>NOT(ISERROR(SEARCH("SUECIA",B11)))</formula>
    </cfRule>
  </conditionalFormatting>
  <conditionalFormatting sqref="B11">
    <cfRule type="containsText" dxfId="26322" priority="26181" operator="containsText" text="SUIZA">
      <formula>NOT(ISERROR(SEARCH("SUIZA",B11)))</formula>
    </cfRule>
    <cfRule type="containsText" dxfId="26321" priority="26182" operator="containsText" text="AUSTRIA">
      <formula>NOT(ISERROR(SEARCH("AUSTRIA",B11)))</formula>
    </cfRule>
    <cfRule type="containsText" dxfId="26320" priority="26183" operator="containsText" text="IRLANDA">
      <formula>NOT(ISERROR(SEARCH("IRLANDA",B11)))</formula>
    </cfRule>
    <cfRule type="containsText" dxfId="26319" priority="26184" operator="containsText" text="PAÍSES DEL ESTE">
      <formula>NOT(ISERROR(SEARCH("PAÍSES DEL ESTE",B11)))</formula>
    </cfRule>
    <cfRule type="containsText" dxfId="26318" priority="26185" operator="containsText" text="RUSIA">
      <formula>NOT(ISERROR(SEARCH("RUSIA",B11)))</formula>
    </cfRule>
    <cfRule type="containsText" dxfId="26317" priority="26186" operator="containsText" text="HOLANDA">
      <formula>NOT(ISERROR(SEARCH("HOLANDA",B11)))</formula>
    </cfRule>
    <cfRule type="containsText" dxfId="26316" priority="26187" operator="containsText" text="FRANCIA">
      <formula>NOT(ISERROR(SEARCH("FRANCIA",B11)))</formula>
    </cfRule>
    <cfRule type="containsText" dxfId="26315" priority="26188" operator="containsText" text="ITALIA">
      <formula>NOT(ISERROR(SEARCH("ITALIA",B11)))</formula>
    </cfRule>
    <cfRule type="containsText" dxfId="26314" priority="26189" operator="containsText" text="BÉLGICA">
      <formula>NOT(ISERROR(SEARCH("BÉLGICA",B11)))</formula>
    </cfRule>
    <cfRule type="containsText" dxfId="26313" priority="26190" operator="containsText" text="ESPAÑA">
      <formula>NOT(ISERROR(SEARCH("ESPAÑA",B11)))</formula>
    </cfRule>
    <cfRule type="containsText" dxfId="26312" priority="26191" operator="containsText" text="ALEMANIA">
      <formula>NOT(ISERROR(SEARCH("ALEMANIA",B11)))</formula>
    </cfRule>
    <cfRule type="containsText" dxfId="26311" priority="26192" operator="containsText" text="PAÍSES NÓRDICOS">
      <formula>NOT(ISERROR(SEARCH("PAÍSES NÓRDICOS",B11)))</formula>
    </cfRule>
    <cfRule type="containsText" dxfId="26310" priority="26193" operator="containsText" text="REINO UNIDO">
      <formula>NOT(ISERROR(SEARCH("REINO UNIDO",B11)))</formula>
    </cfRule>
    <cfRule type="containsText" dxfId="26309" priority="26194" operator="containsText" text="DINAMARCA">
      <formula>NOT(ISERROR(SEARCH("DINAMARCA",B11)))</formula>
    </cfRule>
    <cfRule type="containsText" dxfId="26308" priority="26195" operator="containsText" text="NORUEGA">
      <formula>NOT(ISERROR(SEARCH("NORUEGA",B11)))</formula>
    </cfRule>
    <cfRule type="containsText" dxfId="26307" priority="26196" operator="containsText" text="FINLANDIA">
      <formula>NOT(ISERROR(SEARCH("FINLANDIA",B11)))</formula>
    </cfRule>
    <cfRule type="containsText" dxfId="26306" priority="26197" operator="containsText" text="SUECIA">
      <formula>NOT(ISERROR(SEARCH("SUECIA",B11)))</formula>
    </cfRule>
  </conditionalFormatting>
  <conditionalFormatting sqref="B11">
    <cfRule type="containsText" dxfId="26305" priority="26164" operator="containsText" text="SUIZA">
      <formula>NOT(ISERROR(SEARCH("SUIZA",B11)))</formula>
    </cfRule>
    <cfRule type="containsText" dxfId="26304" priority="26165" operator="containsText" text="AUSTRIA">
      <formula>NOT(ISERROR(SEARCH("AUSTRIA",B11)))</formula>
    </cfRule>
    <cfRule type="containsText" dxfId="26303" priority="26166" operator="containsText" text="IRLANDA">
      <formula>NOT(ISERROR(SEARCH("IRLANDA",B11)))</formula>
    </cfRule>
    <cfRule type="containsText" dxfId="26302" priority="26167" operator="containsText" text="PAÍSES DEL ESTE">
      <formula>NOT(ISERROR(SEARCH("PAÍSES DEL ESTE",B11)))</formula>
    </cfRule>
    <cfRule type="containsText" dxfId="26301" priority="26168" operator="containsText" text="RUSIA">
      <formula>NOT(ISERROR(SEARCH("RUSIA",B11)))</formula>
    </cfRule>
    <cfRule type="containsText" dxfId="26300" priority="26169" operator="containsText" text="HOLANDA">
      <formula>NOT(ISERROR(SEARCH("HOLANDA",B11)))</formula>
    </cfRule>
    <cfRule type="containsText" dxfId="26299" priority="26170" operator="containsText" text="FRANCIA">
      <formula>NOT(ISERROR(SEARCH("FRANCIA",B11)))</formula>
    </cfRule>
    <cfRule type="containsText" dxfId="26298" priority="26171" operator="containsText" text="ITALIA">
      <formula>NOT(ISERROR(SEARCH("ITALIA",B11)))</formula>
    </cfRule>
    <cfRule type="containsText" dxfId="26297" priority="26172" operator="containsText" text="BÉLGICA">
      <formula>NOT(ISERROR(SEARCH("BÉLGICA",B11)))</formula>
    </cfRule>
    <cfRule type="containsText" dxfId="26296" priority="26173" operator="containsText" text="ESPAÑA">
      <formula>NOT(ISERROR(SEARCH("ESPAÑA",B11)))</formula>
    </cfRule>
    <cfRule type="containsText" dxfId="26295" priority="26174" operator="containsText" text="ALEMANIA">
      <formula>NOT(ISERROR(SEARCH("ALEMANIA",B11)))</formula>
    </cfRule>
    <cfRule type="containsText" dxfId="26294" priority="26175" operator="containsText" text="PAÍSES NÓRDICOS">
      <formula>NOT(ISERROR(SEARCH("PAÍSES NÓRDICOS",B11)))</formula>
    </cfRule>
    <cfRule type="containsText" dxfId="26293" priority="26176" operator="containsText" text="REINO UNIDO">
      <formula>NOT(ISERROR(SEARCH("REINO UNIDO",B11)))</formula>
    </cfRule>
    <cfRule type="containsText" dxfId="26292" priority="26177" operator="containsText" text="DINAMARCA">
      <formula>NOT(ISERROR(SEARCH("DINAMARCA",B11)))</formula>
    </cfRule>
    <cfRule type="containsText" dxfId="26291" priority="26178" operator="containsText" text="NORUEGA">
      <formula>NOT(ISERROR(SEARCH("NORUEGA",B11)))</formula>
    </cfRule>
    <cfRule type="containsText" dxfId="26290" priority="26179" operator="containsText" text="FINLANDIA">
      <formula>NOT(ISERROR(SEARCH("FINLANDIA",B11)))</formula>
    </cfRule>
    <cfRule type="containsText" dxfId="26289" priority="26180" operator="containsText" text="SUECIA">
      <formula>NOT(ISERROR(SEARCH("SUECIA",B11)))</formula>
    </cfRule>
  </conditionalFormatting>
  <conditionalFormatting sqref="B11">
    <cfRule type="containsText" dxfId="26288" priority="26147" operator="containsText" text="SUIZA">
      <formula>NOT(ISERROR(SEARCH("SUIZA",B11)))</formula>
    </cfRule>
    <cfRule type="containsText" dxfId="26287" priority="26148" operator="containsText" text="AUSTRIA">
      <formula>NOT(ISERROR(SEARCH("AUSTRIA",B11)))</formula>
    </cfRule>
    <cfRule type="containsText" dxfId="26286" priority="26149" operator="containsText" text="IRLANDA">
      <formula>NOT(ISERROR(SEARCH("IRLANDA",B11)))</formula>
    </cfRule>
    <cfRule type="containsText" dxfId="26285" priority="26150" operator="containsText" text="PAÍSES DEL ESTE">
      <formula>NOT(ISERROR(SEARCH("PAÍSES DEL ESTE",B11)))</formula>
    </cfRule>
    <cfRule type="containsText" dxfId="26284" priority="26151" operator="containsText" text="RUSIA">
      <formula>NOT(ISERROR(SEARCH("RUSIA",B11)))</formula>
    </cfRule>
    <cfRule type="containsText" dxfId="26283" priority="26152" operator="containsText" text="HOLANDA">
      <formula>NOT(ISERROR(SEARCH("HOLANDA",B11)))</formula>
    </cfRule>
    <cfRule type="containsText" dxfId="26282" priority="26153" operator="containsText" text="FRANCIA">
      <formula>NOT(ISERROR(SEARCH("FRANCIA",B11)))</formula>
    </cfRule>
    <cfRule type="containsText" dxfId="26281" priority="26154" operator="containsText" text="ITALIA">
      <formula>NOT(ISERROR(SEARCH("ITALIA",B11)))</formula>
    </cfRule>
    <cfRule type="containsText" dxfId="26280" priority="26155" operator="containsText" text="BÉLGICA">
      <formula>NOT(ISERROR(SEARCH("BÉLGICA",B11)))</formula>
    </cfRule>
    <cfRule type="containsText" dxfId="26279" priority="26156" operator="containsText" text="ESPAÑA">
      <formula>NOT(ISERROR(SEARCH("ESPAÑA",B11)))</formula>
    </cfRule>
    <cfRule type="containsText" dxfId="26278" priority="26157" operator="containsText" text="ALEMANIA">
      <formula>NOT(ISERROR(SEARCH("ALEMANIA",B11)))</formula>
    </cfRule>
    <cfRule type="containsText" dxfId="26277" priority="26158" operator="containsText" text="PAÍSES NÓRDICOS">
      <formula>NOT(ISERROR(SEARCH("PAÍSES NÓRDICOS",B11)))</formula>
    </cfRule>
    <cfRule type="containsText" dxfId="26276" priority="26159" operator="containsText" text="REINO UNIDO">
      <formula>NOT(ISERROR(SEARCH("REINO UNIDO",B11)))</formula>
    </cfRule>
    <cfRule type="containsText" dxfId="26275" priority="26160" operator="containsText" text="DINAMARCA">
      <formula>NOT(ISERROR(SEARCH("DINAMARCA",B11)))</formula>
    </cfRule>
    <cfRule type="containsText" dxfId="26274" priority="26161" operator="containsText" text="NORUEGA">
      <formula>NOT(ISERROR(SEARCH("NORUEGA",B11)))</formula>
    </cfRule>
    <cfRule type="containsText" dxfId="26273" priority="26162" operator="containsText" text="FINLANDIA">
      <formula>NOT(ISERROR(SEARCH("FINLANDIA",B11)))</formula>
    </cfRule>
    <cfRule type="containsText" dxfId="26272" priority="26163" operator="containsText" text="SUECIA">
      <formula>NOT(ISERROR(SEARCH("SUECIA",B11)))</formula>
    </cfRule>
  </conditionalFormatting>
  <conditionalFormatting sqref="B11">
    <cfRule type="containsText" dxfId="26271" priority="26130" operator="containsText" text="SUIZA">
      <formula>NOT(ISERROR(SEARCH("SUIZA",B11)))</formula>
    </cfRule>
    <cfRule type="containsText" dxfId="26270" priority="26131" operator="containsText" text="AUSTRIA">
      <formula>NOT(ISERROR(SEARCH("AUSTRIA",B11)))</formula>
    </cfRule>
    <cfRule type="containsText" dxfId="26269" priority="26132" operator="containsText" text="IRLANDA">
      <formula>NOT(ISERROR(SEARCH("IRLANDA",B11)))</formula>
    </cfRule>
    <cfRule type="containsText" dxfId="26268" priority="26133" operator="containsText" text="PAÍSES DEL ESTE">
      <formula>NOT(ISERROR(SEARCH("PAÍSES DEL ESTE",B11)))</formula>
    </cfRule>
    <cfRule type="containsText" dxfId="26267" priority="26134" operator="containsText" text="RUSIA">
      <formula>NOT(ISERROR(SEARCH("RUSIA",B11)))</formula>
    </cfRule>
    <cfRule type="containsText" dxfId="26266" priority="26135" operator="containsText" text="HOLANDA">
      <formula>NOT(ISERROR(SEARCH("HOLANDA",B11)))</formula>
    </cfRule>
    <cfRule type="containsText" dxfId="26265" priority="26136" operator="containsText" text="FRANCIA">
      <formula>NOT(ISERROR(SEARCH("FRANCIA",B11)))</formula>
    </cfRule>
    <cfRule type="containsText" dxfId="26264" priority="26137" operator="containsText" text="ITALIA">
      <formula>NOT(ISERROR(SEARCH("ITALIA",B11)))</formula>
    </cfRule>
    <cfRule type="containsText" dxfId="26263" priority="26138" operator="containsText" text="BÉLGICA">
      <formula>NOT(ISERROR(SEARCH("BÉLGICA",B11)))</formula>
    </cfRule>
    <cfRule type="containsText" dxfId="26262" priority="26139" operator="containsText" text="ESPAÑA">
      <formula>NOT(ISERROR(SEARCH("ESPAÑA",B11)))</formula>
    </cfRule>
    <cfRule type="containsText" dxfId="26261" priority="26140" operator="containsText" text="ALEMANIA">
      <formula>NOT(ISERROR(SEARCH("ALEMANIA",B11)))</formula>
    </cfRule>
    <cfRule type="containsText" dxfId="26260" priority="26141" operator="containsText" text="PAÍSES NÓRDICOS">
      <formula>NOT(ISERROR(SEARCH("PAÍSES NÓRDICOS",B11)))</formula>
    </cfRule>
    <cfRule type="containsText" dxfId="26259" priority="26142" operator="containsText" text="REINO UNIDO">
      <formula>NOT(ISERROR(SEARCH("REINO UNIDO",B11)))</formula>
    </cfRule>
    <cfRule type="containsText" dxfId="26258" priority="26143" operator="containsText" text="DINAMARCA">
      <formula>NOT(ISERROR(SEARCH("DINAMARCA",B11)))</formula>
    </cfRule>
    <cfRule type="containsText" dxfId="26257" priority="26144" operator="containsText" text="NORUEGA">
      <formula>NOT(ISERROR(SEARCH("NORUEGA",B11)))</formula>
    </cfRule>
    <cfRule type="containsText" dxfId="26256" priority="26145" operator="containsText" text="FINLANDIA">
      <formula>NOT(ISERROR(SEARCH("FINLANDIA",B11)))</formula>
    </cfRule>
    <cfRule type="containsText" dxfId="26255" priority="26146" operator="containsText" text="SUECIA">
      <formula>NOT(ISERROR(SEARCH("SUECIA",B11)))</formula>
    </cfRule>
  </conditionalFormatting>
  <conditionalFormatting sqref="B11">
    <cfRule type="containsText" dxfId="26254" priority="26113" operator="containsText" text="SUIZA">
      <formula>NOT(ISERROR(SEARCH("SUIZA",B11)))</formula>
    </cfRule>
    <cfRule type="containsText" dxfId="26253" priority="26114" operator="containsText" text="AUSTRIA">
      <formula>NOT(ISERROR(SEARCH("AUSTRIA",B11)))</formula>
    </cfRule>
    <cfRule type="containsText" dxfId="26252" priority="26115" operator="containsText" text="IRLANDA">
      <formula>NOT(ISERROR(SEARCH("IRLANDA",B11)))</formula>
    </cfRule>
    <cfRule type="containsText" dxfId="26251" priority="26116" operator="containsText" text="PAÍSES DEL ESTE">
      <formula>NOT(ISERROR(SEARCH("PAÍSES DEL ESTE",B11)))</formula>
    </cfRule>
    <cfRule type="containsText" dxfId="26250" priority="26117" operator="containsText" text="RUSIA">
      <formula>NOT(ISERROR(SEARCH("RUSIA",B11)))</formula>
    </cfRule>
    <cfRule type="containsText" dxfId="26249" priority="26118" operator="containsText" text="HOLANDA">
      <formula>NOT(ISERROR(SEARCH("HOLANDA",B11)))</formula>
    </cfRule>
    <cfRule type="containsText" dxfId="26248" priority="26119" operator="containsText" text="FRANCIA">
      <formula>NOT(ISERROR(SEARCH("FRANCIA",B11)))</formula>
    </cfRule>
    <cfRule type="containsText" dxfId="26247" priority="26120" operator="containsText" text="ITALIA">
      <formula>NOT(ISERROR(SEARCH("ITALIA",B11)))</formula>
    </cfRule>
    <cfRule type="containsText" dxfId="26246" priority="26121" operator="containsText" text="BÉLGICA">
      <formula>NOT(ISERROR(SEARCH("BÉLGICA",B11)))</formula>
    </cfRule>
    <cfRule type="containsText" dxfId="26245" priority="26122" operator="containsText" text="ESPAÑA">
      <formula>NOT(ISERROR(SEARCH("ESPAÑA",B11)))</formula>
    </cfRule>
    <cfRule type="containsText" dxfId="26244" priority="26123" operator="containsText" text="ALEMANIA">
      <formula>NOT(ISERROR(SEARCH("ALEMANIA",B11)))</formula>
    </cfRule>
    <cfRule type="containsText" dxfId="26243" priority="26124" operator="containsText" text="PAÍSES NÓRDICOS">
      <formula>NOT(ISERROR(SEARCH("PAÍSES NÓRDICOS",B11)))</formula>
    </cfRule>
    <cfRule type="containsText" dxfId="26242" priority="26125" operator="containsText" text="REINO UNIDO">
      <formula>NOT(ISERROR(SEARCH("REINO UNIDO",B11)))</formula>
    </cfRule>
    <cfRule type="containsText" dxfId="26241" priority="26126" operator="containsText" text="DINAMARCA">
      <formula>NOT(ISERROR(SEARCH("DINAMARCA",B11)))</formula>
    </cfRule>
    <cfRule type="containsText" dxfId="26240" priority="26127" operator="containsText" text="NORUEGA">
      <formula>NOT(ISERROR(SEARCH("NORUEGA",B11)))</formula>
    </cfRule>
    <cfRule type="containsText" dxfId="26239" priority="26128" operator="containsText" text="FINLANDIA">
      <formula>NOT(ISERROR(SEARCH("FINLANDIA",B11)))</formula>
    </cfRule>
    <cfRule type="containsText" dxfId="26238" priority="26129" operator="containsText" text="SUECIA">
      <formula>NOT(ISERROR(SEARCH("SUECIA",B11)))</formula>
    </cfRule>
  </conditionalFormatting>
  <conditionalFormatting sqref="B11">
    <cfRule type="containsText" dxfId="26237" priority="26096" operator="containsText" text="SUIZA">
      <formula>NOT(ISERROR(SEARCH("SUIZA",B11)))</formula>
    </cfRule>
    <cfRule type="containsText" dxfId="26236" priority="26097" operator="containsText" text="AUSTRIA">
      <formula>NOT(ISERROR(SEARCH("AUSTRIA",B11)))</formula>
    </cfRule>
    <cfRule type="containsText" dxfId="26235" priority="26098" operator="containsText" text="IRLANDA">
      <formula>NOT(ISERROR(SEARCH("IRLANDA",B11)))</formula>
    </cfRule>
    <cfRule type="containsText" dxfId="26234" priority="26099" operator="containsText" text="PAÍSES DEL ESTE">
      <formula>NOT(ISERROR(SEARCH("PAÍSES DEL ESTE",B11)))</formula>
    </cfRule>
    <cfRule type="containsText" dxfId="26233" priority="26100" operator="containsText" text="RUSIA">
      <formula>NOT(ISERROR(SEARCH("RUSIA",B11)))</formula>
    </cfRule>
    <cfRule type="containsText" dxfId="26232" priority="26101" operator="containsText" text="HOLANDA">
      <formula>NOT(ISERROR(SEARCH("HOLANDA",B11)))</formula>
    </cfRule>
    <cfRule type="containsText" dxfId="26231" priority="26102" operator="containsText" text="FRANCIA">
      <formula>NOT(ISERROR(SEARCH("FRANCIA",B11)))</formula>
    </cfRule>
    <cfRule type="containsText" dxfId="26230" priority="26103" operator="containsText" text="ITALIA">
      <formula>NOT(ISERROR(SEARCH("ITALIA",B11)))</formula>
    </cfRule>
    <cfRule type="containsText" dxfId="26229" priority="26104" operator="containsText" text="BÉLGICA">
      <formula>NOT(ISERROR(SEARCH("BÉLGICA",B11)))</formula>
    </cfRule>
    <cfRule type="containsText" dxfId="26228" priority="26105" operator="containsText" text="ESPAÑA">
      <formula>NOT(ISERROR(SEARCH("ESPAÑA",B11)))</formula>
    </cfRule>
    <cfRule type="containsText" dxfId="26227" priority="26106" operator="containsText" text="ALEMANIA">
      <formula>NOT(ISERROR(SEARCH("ALEMANIA",B11)))</formula>
    </cfRule>
    <cfRule type="containsText" dxfId="26226" priority="26107" operator="containsText" text="PAÍSES NÓRDICOS">
      <formula>NOT(ISERROR(SEARCH("PAÍSES NÓRDICOS",B11)))</formula>
    </cfRule>
    <cfRule type="containsText" dxfId="26225" priority="26108" operator="containsText" text="REINO UNIDO">
      <formula>NOT(ISERROR(SEARCH("REINO UNIDO",B11)))</formula>
    </cfRule>
    <cfRule type="containsText" dxfId="26224" priority="26109" operator="containsText" text="DINAMARCA">
      <formula>NOT(ISERROR(SEARCH("DINAMARCA",B11)))</formula>
    </cfRule>
    <cfRule type="containsText" dxfId="26223" priority="26110" operator="containsText" text="NORUEGA">
      <formula>NOT(ISERROR(SEARCH("NORUEGA",B11)))</formula>
    </cfRule>
    <cfRule type="containsText" dxfId="26222" priority="26111" operator="containsText" text="FINLANDIA">
      <formula>NOT(ISERROR(SEARCH("FINLANDIA",B11)))</formula>
    </cfRule>
    <cfRule type="containsText" dxfId="26221" priority="26112" operator="containsText" text="SUECIA">
      <formula>NOT(ISERROR(SEARCH("SUECIA",B11)))</formula>
    </cfRule>
  </conditionalFormatting>
  <conditionalFormatting sqref="B11">
    <cfRule type="containsText" dxfId="26220" priority="26079" operator="containsText" text="SUIZA">
      <formula>NOT(ISERROR(SEARCH("SUIZA",B11)))</formula>
    </cfRule>
    <cfRule type="containsText" dxfId="26219" priority="26080" operator="containsText" text="AUSTRIA">
      <formula>NOT(ISERROR(SEARCH("AUSTRIA",B11)))</formula>
    </cfRule>
    <cfRule type="containsText" dxfId="26218" priority="26081" operator="containsText" text="IRLANDA">
      <formula>NOT(ISERROR(SEARCH("IRLANDA",B11)))</formula>
    </cfRule>
    <cfRule type="containsText" dxfId="26217" priority="26082" operator="containsText" text="PAÍSES DEL ESTE">
      <formula>NOT(ISERROR(SEARCH("PAÍSES DEL ESTE",B11)))</formula>
    </cfRule>
    <cfRule type="containsText" dxfId="26216" priority="26083" operator="containsText" text="RUSIA">
      <formula>NOT(ISERROR(SEARCH("RUSIA",B11)))</formula>
    </cfRule>
    <cfRule type="containsText" dxfId="26215" priority="26084" operator="containsText" text="HOLANDA">
      <formula>NOT(ISERROR(SEARCH("HOLANDA",B11)))</formula>
    </cfRule>
    <cfRule type="containsText" dxfId="26214" priority="26085" operator="containsText" text="FRANCIA">
      <formula>NOT(ISERROR(SEARCH("FRANCIA",B11)))</formula>
    </cfRule>
    <cfRule type="containsText" dxfId="26213" priority="26086" operator="containsText" text="ITALIA">
      <formula>NOT(ISERROR(SEARCH("ITALIA",B11)))</formula>
    </cfRule>
    <cfRule type="containsText" dxfId="26212" priority="26087" operator="containsText" text="BÉLGICA">
      <formula>NOT(ISERROR(SEARCH("BÉLGICA",B11)))</formula>
    </cfRule>
    <cfRule type="containsText" dxfId="26211" priority="26088" operator="containsText" text="ESPAÑA">
      <formula>NOT(ISERROR(SEARCH("ESPAÑA",B11)))</formula>
    </cfRule>
    <cfRule type="containsText" dxfId="26210" priority="26089" operator="containsText" text="ALEMANIA">
      <formula>NOT(ISERROR(SEARCH("ALEMANIA",B11)))</formula>
    </cfRule>
    <cfRule type="containsText" dxfId="26209" priority="26090" operator="containsText" text="PAÍSES NÓRDICOS">
      <formula>NOT(ISERROR(SEARCH("PAÍSES NÓRDICOS",B11)))</formula>
    </cfRule>
    <cfRule type="containsText" dxfId="26208" priority="26091" operator="containsText" text="REINO UNIDO">
      <formula>NOT(ISERROR(SEARCH("REINO UNIDO",B11)))</formula>
    </cfRule>
    <cfRule type="containsText" dxfId="26207" priority="26092" operator="containsText" text="DINAMARCA">
      <formula>NOT(ISERROR(SEARCH("DINAMARCA",B11)))</formula>
    </cfRule>
    <cfRule type="containsText" dxfId="26206" priority="26093" operator="containsText" text="NORUEGA">
      <formula>NOT(ISERROR(SEARCH("NORUEGA",B11)))</formula>
    </cfRule>
    <cfRule type="containsText" dxfId="26205" priority="26094" operator="containsText" text="FINLANDIA">
      <formula>NOT(ISERROR(SEARCH("FINLANDIA",B11)))</formula>
    </cfRule>
    <cfRule type="containsText" dxfId="26204" priority="26095" operator="containsText" text="SUECIA">
      <formula>NOT(ISERROR(SEARCH("SUECIA",B11)))</formula>
    </cfRule>
  </conditionalFormatting>
  <conditionalFormatting sqref="B11">
    <cfRule type="containsText" dxfId="26203" priority="26062" operator="containsText" text="SUIZA">
      <formula>NOT(ISERROR(SEARCH("SUIZA",B11)))</formula>
    </cfRule>
    <cfRule type="containsText" dxfId="26202" priority="26063" operator="containsText" text="AUSTRIA">
      <formula>NOT(ISERROR(SEARCH("AUSTRIA",B11)))</formula>
    </cfRule>
    <cfRule type="containsText" dxfId="26201" priority="26064" operator="containsText" text="IRLANDA">
      <formula>NOT(ISERROR(SEARCH("IRLANDA",B11)))</formula>
    </cfRule>
    <cfRule type="containsText" dxfId="26200" priority="26065" operator="containsText" text="PAÍSES DEL ESTE">
      <formula>NOT(ISERROR(SEARCH("PAÍSES DEL ESTE",B11)))</formula>
    </cfRule>
    <cfRule type="containsText" dxfId="26199" priority="26066" operator="containsText" text="RUSIA">
      <formula>NOT(ISERROR(SEARCH("RUSIA",B11)))</formula>
    </cfRule>
    <cfRule type="containsText" dxfId="26198" priority="26067" operator="containsText" text="HOLANDA">
      <formula>NOT(ISERROR(SEARCH("HOLANDA",B11)))</formula>
    </cfRule>
    <cfRule type="containsText" dxfId="26197" priority="26068" operator="containsText" text="FRANCIA">
      <formula>NOT(ISERROR(SEARCH("FRANCIA",B11)))</formula>
    </cfRule>
    <cfRule type="containsText" dxfId="26196" priority="26069" operator="containsText" text="ITALIA">
      <formula>NOT(ISERROR(SEARCH("ITALIA",B11)))</formula>
    </cfRule>
    <cfRule type="containsText" dxfId="26195" priority="26070" operator="containsText" text="BÉLGICA">
      <formula>NOT(ISERROR(SEARCH("BÉLGICA",B11)))</formula>
    </cfRule>
    <cfRule type="containsText" dxfId="26194" priority="26071" operator="containsText" text="ESPAÑA">
      <formula>NOT(ISERROR(SEARCH("ESPAÑA",B11)))</formula>
    </cfRule>
    <cfRule type="containsText" dxfId="26193" priority="26072" operator="containsText" text="ALEMANIA">
      <formula>NOT(ISERROR(SEARCH("ALEMANIA",B11)))</formula>
    </cfRule>
    <cfRule type="containsText" dxfId="26192" priority="26073" operator="containsText" text="PAÍSES NÓRDICOS">
      <formula>NOT(ISERROR(SEARCH("PAÍSES NÓRDICOS",B11)))</formula>
    </cfRule>
    <cfRule type="containsText" dxfId="26191" priority="26074" operator="containsText" text="REINO UNIDO">
      <formula>NOT(ISERROR(SEARCH("REINO UNIDO",B11)))</formula>
    </cfRule>
    <cfRule type="containsText" dxfId="26190" priority="26075" operator="containsText" text="DINAMARCA">
      <formula>NOT(ISERROR(SEARCH("DINAMARCA",B11)))</formula>
    </cfRule>
    <cfRule type="containsText" dxfId="26189" priority="26076" operator="containsText" text="NORUEGA">
      <formula>NOT(ISERROR(SEARCH("NORUEGA",B11)))</formula>
    </cfRule>
    <cfRule type="containsText" dxfId="26188" priority="26077" operator="containsText" text="FINLANDIA">
      <formula>NOT(ISERROR(SEARCH("FINLANDIA",B11)))</formula>
    </cfRule>
    <cfRule type="containsText" dxfId="26187" priority="26078" operator="containsText" text="SUECIA">
      <formula>NOT(ISERROR(SEARCH("SUECIA",B11)))</formula>
    </cfRule>
  </conditionalFormatting>
  <conditionalFormatting sqref="B11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2">
    <cfRule type="containsText" dxfId="25251" priority="25110" operator="containsText" text="SUIZA">
      <formula>NOT(ISERROR(SEARCH("SUIZA",B12)))</formula>
    </cfRule>
    <cfRule type="containsText" dxfId="25250" priority="25111" operator="containsText" text="AUSTRIA">
      <formula>NOT(ISERROR(SEARCH("AUSTRIA",B12)))</formula>
    </cfRule>
    <cfRule type="containsText" dxfId="25249" priority="25112" operator="containsText" text="IRLANDA">
      <formula>NOT(ISERROR(SEARCH("IRLANDA",B12)))</formula>
    </cfRule>
    <cfRule type="containsText" dxfId="25248" priority="25113" operator="containsText" text="PAÍSES DEL ESTE">
      <formula>NOT(ISERROR(SEARCH("PAÍSES DEL ESTE",B12)))</formula>
    </cfRule>
    <cfRule type="containsText" dxfId="25247" priority="25114" operator="containsText" text="RUSIA">
      <formula>NOT(ISERROR(SEARCH("RUSIA",B12)))</formula>
    </cfRule>
    <cfRule type="containsText" dxfId="25246" priority="25115" operator="containsText" text="HOLANDA">
      <formula>NOT(ISERROR(SEARCH("HOLANDA",B12)))</formula>
    </cfRule>
    <cfRule type="containsText" dxfId="25245" priority="25116" operator="containsText" text="FRANCIA">
      <formula>NOT(ISERROR(SEARCH("FRANCIA",B12)))</formula>
    </cfRule>
    <cfRule type="containsText" dxfId="25244" priority="25117" operator="containsText" text="ITALIA">
      <formula>NOT(ISERROR(SEARCH("ITALIA",B12)))</formula>
    </cfRule>
    <cfRule type="containsText" dxfId="25243" priority="25118" operator="containsText" text="BÉLGICA">
      <formula>NOT(ISERROR(SEARCH("BÉLGICA",B12)))</formula>
    </cfRule>
    <cfRule type="containsText" dxfId="25242" priority="25119" operator="containsText" text="ESPAÑA">
      <formula>NOT(ISERROR(SEARCH("ESPAÑA",B12)))</formula>
    </cfRule>
    <cfRule type="containsText" dxfId="25241" priority="25120" operator="containsText" text="ALEMANIA">
      <formula>NOT(ISERROR(SEARCH("ALEMANIA",B12)))</formula>
    </cfRule>
    <cfRule type="containsText" dxfId="25240" priority="25121" operator="containsText" text="PAÍSES NÓRDICOS">
      <formula>NOT(ISERROR(SEARCH("PAÍSES NÓRDICOS",B12)))</formula>
    </cfRule>
    <cfRule type="containsText" dxfId="25239" priority="25122" operator="containsText" text="REINO UNIDO">
      <formula>NOT(ISERROR(SEARCH("REINO UNIDO",B12)))</formula>
    </cfRule>
    <cfRule type="containsText" dxfId="25238" priority="25123" operator="containsText" text="DINAMARCA">
      <formula>NOT(ISERROR(SEARCH("DINAMARCA",B12)))</formula>
    </cfRule>
    <cfRule type="containsText" dxfId="25237" priority="25124" operator="containsText" text="NORUEGA">
      <formula>NOT(ISERROR(SEARCH("NORUEGA",B12)))</formula>
    </cfRule>
    <cfRule type="containsText" dxfId="25236" priority="25125" operator="containsText" text="FINLANDIA">
      <formula>NOT(ISERROR(SEARCH("FINLANDIA",B12)))</formula>
    </cfRule>
    <cfRule type="containsText" dxfId="25235" priority="25126" operator="containsText" text="SUECIA">
      <formula>NOT(ISERROR(SEARCH("SUECIA",B12)))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2">
    <cfRule type="containsText" dxfId="25183" priority="25042" operator="containsText" text="SUIZA">
      <formula>NOT(ISERROR(SEARCH("SUIZA",B12)))</formula>
    </cfRule>
    <cfRule type="containsText" dxfId="25182" priority="25043" operator="containsText" text="AUSTRIA">
      <formula>NOT(ISERROR(SEARCH("AUSTRIA",B12)))</formula>
    </cfRule>
    <cfRule type="containsText" dxfId="25181" priority="25044" operator="containsText" text="IRLANDA">
      <formula>NOT(ISERROR(SEARCH("IRLANDA",B12)))</formula>
    </cfRule>
    <cfRule type="containsText" dxfId="25180" priority="25045" operator="containsText" text="PAÍSES DEL ESTE">
      <formula>NOT(ISERROR(SEARCH("PAÍSES DEL ESTE",B12)))</formula>
    </cfRule>
    <cfRule type="containsText" dxfId="25179" priority="25046" operator="containsText" text="RUSIA">
      <formula>NOT(ISERROR(SEARCH("RUSIA",B12)))</formula>
    </cfRule>
    <cfRule type="containsText" dxfId="25178" priority="25047" operator="containsText" text="HOLANDA">
      <formula>NOT(ISERROR(SEARCH("HOLANDA",B12)))</formula>
    </cfRule>
    <cfRule type="containsText" dxfId="25177" priority="25048" operator="containsText" text="FRANCIA">
      <formula>NOT(ISERROR(SEARCH("FRANCIA",B12)))</formula>
    </cfRule>
    <cfRule type="containsText" dxfId="25176" priority="25049" operator="containsText" text="ITALIA">
      <formula>NOT(ISERROR(SEARCH("ITALIA",B12)))</formula>
    </cfRule>
    <cfRule type="containsText" dxfId="25175" priority="25050" operator="containsText" text="BÉLGICA">
      <formula>NOT(ISERROR(SEARCH("BÉLGICA",B12)))</formula>
    </cfRule>
    <cfRule type="containsText" dxfId="25174" priority="25051" operator="containsText" text="ESPAÑA">
      <formula>NOT(ISERROR(SEARCH("ESPAÑA",B12)))</formula>
    </cfRule>
    <cfRule type="containsText" dxfId="25173" priority="25052" operator="containsText" text="ALEMANIA">
      <formula>NOT(ISERROR(SEARCH("ALEMANIA",B12)))</formula>
    </cfRule>
    <cfRule type="containsText" dxfId="25172" priority="25053" operator="containsText" text="PAÍSES NÓRDICOS">
      <formula>NOT(ISERROR(SEARCH("PAÍSES NÓRDICOS",B12)))</formula>
    </cfRule>
    <cfRule type="containsText" dxfId="25171" priority="25054" operator="containsText" text="REINO UNIDO">
      <formula>NOT(ISERROR(SEARCH("REINO UNIDO",B12)))</formula>
    </cfRule>
    <cfRule type="containsText" dxfId="25170" priority="25055" operator="containsText" text="DINAMARCA">
      <formula>NOT(ISERROR(SEARCH("DINAMARCA",B12)))</formula>
    </cfRule>
    <cfRule type="containsText" dxfId="25169" priority="25056" operator="containsText" text="NORUEGA">
      <formula>NOT(ISERROR(SEARCH("NORUEGA",B12)))</formula>
    </cfRule>
    <cfRule type="containsText" dxfId="25168" priority="25057" operator="containsText" text="FINLANDIA">
      <formula>NOT(ISERROR(SEARCH("FINLANDIA",B12)))</formula>
    </cfRule>
    <cfRule type="containsText" dxfId="25167" priority="25058" operator="containsText" text="SUECIA">
      <formula>NOT(ISERROR(SEARCH("SUECIA",B12)))</formula>
    </cfRule>
  </conditionalFormatting>
  <conditionalFormatting sqref="B12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2">
    <cfRule type="containsText" dxfId="25149" priority="25008" operator="containsText" text="SUIZA">
      <formula>NOT(ISERROR(SEARCH("SUIZA",B12)))</formula>
    </cfRule>
    <cfRule type="containsText" dxfId="25148" priority="25009" operator="containsText" text="AUSTRIA">
      <formula>NOT(ISERROR(SEARCH("AUSTRIA",B12)))</formula>
    </cfRule>
    <cfRule type="containsText" dxfId="25147" priority="25010" operator="containsText" text="IRLANDA">
      <formula>NOT(ISERROR(SEARCH("IRLANDA",B12)))</formula>
    </cfRule>
    <cfRule type="containsText" dxfId="25146" priority="25011" operator="containsText" text="PAÍSES DEL ESTE">
      <formula>NOT(ISERROR(SEARCH("PAÍSES DEL ESTE",B12)))</formula>
    </cfRule>
    <cfRule type="containsText" dxfId="25145" priority="25012" operator="containsText" text="RUSIA">
      <formula>NOT(ISERROR(SEARCH("RUSIA",B12)))</formula>
    </cfRule>
    <cfRule type="containsText" dxfId="25144" priority="25013" operator="containsText" text="HOLANDA">
      <formula>NOT(ISERROR(SEARCH("HOLANDA",B12)))</formula>
    </cfRule>
    <cfRule type="containsText" dxfId="25143" priority="25014" operator="containsText" text="FRANCIA">
      <formula>NOT(ISERROR(SEARCH("FRANCIA",B12)))</formula>
    </cfRule>
    <cfRule type="containsText" dxfId="25142" priority="25015" operator="containsText" text="ITALIA">
      <formula>NOT(ISERROR(SEARCH("ITALIA",B12)))</formula>
    </cfRule>
    <cfRule type="containsText" dxfId="25141" priority="25016" operator="containsText" text="BÉLGICA">
      <formula>NOT(ISERROR(SEARCH("BÉLGICA",B12)))</formula>
    </cfRule>
    <cfRule type="containsText" dxfId="25140" priority="25017" operator="containsText" text="ESPAÑA">
      <formula>NOT(ISERROR(SEARCH("ESPAÑA",B12)))</formula>
    </cfRule>
    <cfRule type="containsText" dxfId="25139" priority="25018" operator="containsText" text="ALEMANIA">
      <formula>NOT(ISERROR(SEARCH("ALEMANIA",B12)))</formula>
    </cfRule>
    <cfRule type="containsText" dxfId="25138" priority="25019" operator="containsText" text="PAÍSES NÓRDICOS">
      <formula>NOT(ISERROR(SEARCH("PAÍSES NÓRDICOS",B12)))</formula>
    </cfRule>
    <cfRule type="containsText" dxfId="25137" priority="25020" operator="containsText" text="REINO UNIDO">
      <formula>NOT(ISERROR(SEARCH("REINO UNIDO",B12)))</formula>
    </cfRule>
    <cfRule type="containsText" dxfId="25136" priority="25021" operator="containsText" text="DINAMARCA">
      <formula>NOT(ISERROR(SEARCH("DINAMARCA",B12)))</formula>
    </cfRule>
    <cfRule type="containsText" dxfId="25135" priority="25022" operator="containsText" text="NORUEGA">
      <formula>NOT(ISERROR(SEARCH("NORUEGA",B12)))</formula>
    </cfRule>
    <cfRule type="containsText" dxfId="25134" priority="25023" operator="containsText" text="FINLANDIA">
      <formula>NOT(ISERROR(SEARCH("FINLANDIA",B12)))</formula>
    </cfRule>
    <cfRule type="containsText" dxfId="25133" priority="25024" operator="containsText" text="SUECIA">
      <formula>NOT(ISERROR(SEARCH("SUECIA",B12)))</formula>
    </cfRule>
  </conditionalFormatting>
  <conditionalFormatting sqref="B12">
    <cfRule type="containsText" dxfId="25132" priority="24991" operator="containsText" text="SUIZA">
      <formula>NOT(ISERROR(SEARCH("SUIZA",B12)))</formula>
    </cfRule>
    <cfRule type="containsText" dxfId="25131" priority="24992" operator="containsText" text="AUSTRIA">
      <formula>NOT(ISERROR(SEARCH("AUSTRIA",B12)))</formula>
    </cfRule>
    <cfRule type="containsText" dxfId="25130" priority="24993" operator="containsText" text="IRLANDA">
      <formula>NOT(ISERROR(SEARCH("IRLANDA",B12)))</formula>
    </cfRule>
    <cfRule type="containsText" dxfId="25129" priority="24994" operator="containsText" text="PAÍSES DEL ESTE">
      <formula>NOT(ISERROR(SEARCH("PAÍSES DEL ESTE",B12)))</formula>
    </cfRule>
    <cfRule type="containsText" dxfId="25128" priority="24995" operator="containsText" text="RUSIA">
      <formula>NOT(ISERROR(SEARCH("RUSIA",B12)))</formula>
    </cfRule>
    <cfRule type="containsText" dxfId="25127" priority="24996" operator="containsText" text="HOLANDA">
      <formula>NOT(ISERROR(SEARCH("HOLANDA",B12)))</formula>
    </cfRule>
    <cfRule type="containsText" dxfId="25126" priority="24997" operator="containsText" text="FRANCIA">
      <formula>NOT(ISERROR(SEARCH("FRANCIA",B12)))</formula>
    </cfRule>
    <cfRule type="containsText" dxfId="25125" priority="24998" operator="containsText" text="ITALIA">
      <formula>NOT(ISERROR(SEARCH("ITALIA",B12)))</formula>
    </cfRule>
    <cfRule type="containsText" dxfId="25124" priority="24999" operator="containsText" text="BÉLGICA">
      <formula>NOT(ISERROR(SEARCH("BÉLGICA",B12)))</formula>
    </cfRule>
    <cfRule type="containsText" dxfId="25123" priority="25000" operator="containsText" text="ESPAÑA">
      <formula>NOT(ISERROR(SEARCH("ESPAÑA",B12)))</formula>
    </cfRule>
    <cfRule type="containsText" dxfId="25122" priority="25001" operator="containsText" text="ALEMANIA">
      <formula>NOT(ISERROR(SEARCH("ALEMANIA",B12)))</formula>
    </cfRule>
    <cfRule type="containsText" dxfId="25121" priority="25002" operator="containsText" text="PAÍSES NÓRDICOS">
      <formula>NOT(ISERROR(SEARCH("PAÍSES NÓRDICOS",B12)))</formula>
    </cfRule>
    <cfRule type="containsText" dxfId="25120" priority="25003" operator="containsText" text="REINO UNIDO">
      <formula>NOT(ISERROR(SEARCH("REINO UNIDO",B12)))</formula>
    </cfRule>
    <cfRule type="containsText" dxfId="25119" priority="25004" operator="containsText" text="DINAMARCA">
      <formula>NOT(ISERROR(SEARCH("DINAMARCA",B12)))</formula>
    </cfRule>
    <cfRule type="containsText" dxfId="25118" priority="25005" operator="containsText" text="NORUEGA">
      <formula>NOT(ISERROR(SEARCH("NORUEGA",B12)))</formula>
    </cfRule>
    <cfRule type="containsText" dxfId="25117" priority="25006" operator="containsText" text="FINLANDIA">
      <formula>NOT(ISERROR(SEARCH("FINLANDIA",B12)))</formula>
    </cfRule>
    <cfRule type="containsText" dxfId="25116" priority="25007" operator="containsText" text="SUECIA">
      <formula>NOT(ISERROR(SEARCH("SUECIA",B12)))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2">
    <cfRule type="containsText" dxfId="25098" priority="24957" operator="containsText" text="SUIZA">
      <formula>NOT(ISERROR(SEARCH("SUIZA",B12)))</formula>
    </cfRule>
    <cfRule type="containsText" dxfId="25097" priority="24958" operator="containsText" text="AUSTRIA">
      <formula>NOT(ISERROR(SEARCH("AUSTRIA",B12)))</formula>
    </cfRule>
    <cfRule type="containsText" dxfId="25096" priority="24959" operator="containsText" text="IRLANDA">
      <formula>NOT(ISERROR(SEARCH("IRLANDA",B12)))</formula>
    </cfRule>
    <cfRule type="containsText" dxfId="25095" priority="24960" operator="containsText" text="PAÍSES DEL ESTE">
      <formula>NOT(ISERROR(SEARCH("PAÍSES DEL ESTE",B12)))</formula>
    </cfRule>
    <cfRule type="containsText" dxfId="25094" priority="24961" operator="containsText" text="RUSIA">
      <formula>NOT(ISERROR(SEARCH("RUSIA",B12)))</formula>
    </cfRule>
    <cfRule type="containsText" dxfId="25093" priority="24962" operator="containsText" text="HOLANDA">
      <formula>NOT(ISERROR(SEARCH("HOLANDA",B12)))</formula>
    </cfRule>
    <cfRule type="containsText" dxfId="25092" priority="24963" operator="containsText" text="FRANCIA">
      <formula>NOT(ISERROR(SEARCH("FRANCIA",B12)))</formula>
    </cfRule>
    <cfRule type="containsText" dxfId="25091" priority="24964" operator="containsText" text="ITALIA">
      <formula>NOT(ISERROR(SEARCH("ITALIA",B12)))</formula>
    </cfRule>
    <cfRule type="containsText" dxfId="25090" priority="24965" operator="containsText" text="BÉLGICA">
      <formula>NOT(ISERROR(SEARCH("BÉLGICA",B12)))</formula>
    </cfRule>
    <cfRule type="containsText" dxfId="25089" priority="24966" operator="containsText" text="ESPAÑA">
      <formula>NOT(ISERROR(SEARCH("ESPAÑA",B12)))</formula>
    </cfRule>
    <cfRule type="containsText" dxfId="25088" priority="24967" operator="containsText" text="ALEMANIA">
      <formula>NOT(ISERROR(SEARCH("ALEMANIA",B12)))</formula>
    </cfRule>
    <cfRule type="containsText" dxfId="25087" priority="24968" operator="containsText" text="PAÍSES NÓRDICOS">
      <formula>NOT(ISERROR(SEARCH("PAÍSES NÓRDICOS",B12)))</formula>
    </cfRule>
    <cfRule type="containsText" dxfId="25086" priority="24969" operator="containsText" text="REINO UNIDO">
      <formula>NOT(ISERROR(SEARCH("REINO UNIDO",B12)))</formula>
    </cfRule>
    <cfRule type="containsText" dxfId="25085" priority="24970" operator="containsText" text="DINAMARCA">
      <formula>NOT(ISERROR(SEARCH("DINAMARCA",B12)))</formula>
    </cfRule>
    <cfRule type="containsText" dxfId="25084" priority="24971" operator="containsText" text="NORUEGA">
      <formula>NOT(ISERROR(SEARCH("NORUEGA",B12)))</formula>
    </cfRule>
    <cfRule type="containsText" dxfId="25083" priority="24972" operator="containsText" text="FINLANDIA">
      <formula>NOT(ISERROR(SEARCH("FINLANDIA",B12)))</formula>
    </cfRule>
    <cfRule type="containsText" dxfId="25082" priority="24973" operator="containsText" text="SUECIA">
      <formula>NOT(ISERROR(SEARCH("SUECIA",B12)))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2">
    <cfRule type="containsText" dxfId="25047" priority="24906" operator="containsText" text="SUIZA">
      <formula>NOT(ISERROR(SEARCH("SUIZA",B12)))</formula>
    </cfRule>
    <cfRule type="containsText" dxfId="25046" priority="24907" operator="containsText" text="AUSTRIA">
      <formula>NOT(ISERROR(SEARCH("AUSTRIA",B12)))</formula>
    </cfRule>
    <cfRule type="containsText" dxfId="25045" priority="24908" operator="containsText" text="IRLANDA">
      <formula>NOT(ISERROR(SEARCH("IRLANDA",B12)))</formula>
    </cfRule>
    <cfRule type="containsText" dxfId="25044" priority="24909" operator="containsText" text="PAÍSES DEL ESTE">
      <formula>NOT(ISERROR(SEARCH("PAÍSES DEL ESTE",B12)))</formula>
    </cfRule>
    <cfRule type="containsText" dxfId="25043" priority="24910" operator="containsText" text="RUSIA">
      <formula>NOT(ISERROR(SEARCH("RUSIA",B12)))</formula>
    </cfRule>
    <cfRule type="containsText" dxfId="25042" priority="24911" operator="containsText" text="HOLANDA">
      <formula>NOT(ISERROR(SEARCH("HOLANDA",B12)))</formula>
    </cfRule>
    <cfRule type="containsText" dxfId="25041" priority="24912" operator="containsText" text="FRANCIA">
      <formula>NOT(ISERROR(SEARCH("FRANCIA",B12)))</formula>
    </cfRule>
    <cfRule type="containsText" dxfId="25040" priority="24913" operator="containsText" text="ITALIA">
      <formula>NOT(ISERROR(SEARCH("ITALIA",B12)))</formula>
    </cfRule>
    <cfRule type="containsText" dxfId="25039" priority="24914" operator="containsText" text="BÉLGICA">
      <formula>NOT(ISERROR(SEARCH("BÉLGICA",B12)))</formula>
    </cfRule>
    <cfRule type="containsText" dxfId="25038" priority="24915" operator="containsText" text="ESPAÑA">
      <formula>NOT(ISERROR(SEARCH("ESPAÑA",B12)))</formula>
    </cfRule>
    <cfRule type="containsText" dxfId="25037" priority="24916" operator="containsText" text="ALEMANIA">
      <formula>NOT(ISERROR(SEARCH("ALEMANIA",B12)))</formula>
    </cfRule>
    <cfRule type="containsText" dxfId="25036" priority="24917" operator="containsText" text="PAÍSES NÓRDICOS">
      <formula>NOT(ISERROR(SEARCH("PAÍSES NÓRDICOS",B12)))</formula>
    </cfRule>
    <cfRule type="containsText" dxfId="25035" priority="24918" operator="containsText" text="REINO UNIDO">
      <formula>NOT(ISERROR(SEARCH("REINO UNIDO",B12)))</formula>
    </cfRule>
    <cfRule type="containsText" dxfId="25034" priority="24919" operator="containsText" text="DINAMARCA">
      <formula>NOT(ISERROR(SEARCH("DINAMARCA",B12)))</formula>
    </cfRule>
    <cfRule type="containsText" dxfId="25033" priority="24920" operator="containsText" text="NORUEGA">
      <formula>NOT(ISERROR(SEARCH("NORUEGA",B12)))</formula>
    </cfRule>
    <cfRule type="containsText" dxfId="25032" priority="24921" operator="containsText" text="FINLANDIA">
      <formula>NOT(ISERROR(SEARCH("FINLANDIA",B12)))</formula>
    </cfRule>
    <cfRule type="containsText" dxfId="25031" priority="24922" operator="containsText" text="SUECIA">
      <formula>NOT(ISERROR(SEARCH("SUECIA",B12)))</formula>
    </cfRule>
  </conditionalFormatting>
  <conditionalFormatting sqref="B12">
    <cfRule type="containsText" dxfId="25030" priority="24889" operator="containsText" text="SUIZA">
      <formula>NOT(ISERROR(SEARCH("SUIZA",B12)))</formula>
    </cfRule>
    <cfRule type="containsText" dxfId="25029" priority="24890" operator="containsText" text="AUSTRIA">
      <formula>NOT(ISERROR(SEARCH("AUSTRIA",B12)))</formula>
    </cfRule>
    <cfRule type="containsText" dxfId="25028" priority="24891" operator="containsText" text="IRLANDA">
      <formula>NOT(ISERROR(SEARCH("IRLANDA",B12)))</formula>
    </cfRule>
    <cfRule type="containsText" dxfId="25027" priority="24892" operator="containsText" text="PAÍSES DEL ESTE">
      <formula>NOT(ISERROR(SEARCH("PAÍSES DEL ESTE",B12)))</formula>
    </cfRule>
    <cfRule type="containsText" dxfId="25026" priority="24893" operator="containsText" text="RUSIA">
      <formula>NOT(ISERROR(SEARCH("RUSIA",B12)))</formula>
    </cfRule>
    <cfRule type="containsText" dxfId="25025" priority="24894" operator="containsText" text="HOLANDA">
      <formula>NOT(ISERROR(SEARCH("HOLANDA",B12)))</formula>
    </cfRule>
    <cfRule type="containsText" dxfId="25024" priority="24895" operator="containsText" text="FRANCIA">
      <formula>NOT(ISERROR(SEARCH("FRANCIA",B12)))</formula>
    </cfRule>
    <cfRule type="containsText" dxfId="25023" priority="24896" operator="containsText" text="ITALIA">
      <formula>NOT(ISERROR(SEARCH("ITALIA",B12)))</formula>
    </cfRule>
    <cfRule type="containsText" dxfId="25022" priority="24897" operator="containsText" text="BÉLGICA">
      <formula>NOT(ISERROR(SEARCH("BÉLGICA",B12)))</formula>
    </cfRule>
    <cfRule type="containsText" dxfId="25021" priority="24898" operator="containsText" text="ESPAÑA">
      <formula>NOT(ISERROR(SEARCH("ESPAÑA",B12)))</formula>
    </cfRule>
    <cfRule type="containsText" dxfId="25020" priority="24899" operator="containsText" text="ALEMANIA">
      <formula>NOT(ISERROR(SEARCH("ALEMANIA",B12)))</formula>
    </cfRule>
    <cfRule type="containsText" dxfId="25019" priority="24900" operator="containsText" text="PAÍSES NÓRDICOS">
      <formula>NOT(ISERROR(SEARCH("PAÍSES NÓRDICOS",B12)))</formula>
    </cfRule>
    <cfRule type="containsText" dxfId="25018" priority="24901" operator="containsText" text="REINO UNIDO">
      <formula>NOT(ISERROR(SEARCH("REINO UNIDO",B12)))</formula>
    </cfRule>
    <cfRule type="containsText" dxfId="25017" priority="24902" operator="containsText" text="DINAMARCA">
      <formula>NOT(ISERROR(SEARCH("DINAMARCA",B12)))</formula>
    </cfRule>
    <cfRule type="containsText" dxfId="25016" priority="24903" operator="containsText" text="NORUEGA">
      <formula>NOT(ISERROR(SEARCH("NORUEGA",B12)))</formula>
    </cfRule>
    <cfRule type="containsText" dxfId="25015" priority="24904" operator="containsText" text="FINLANDIA">
      <formula>NOT(ISERROR(SEARCH("FINLANDIA",B12)))</formula>
    </cfRule>
    <cfRule type="containsText" dxfId="25014" priority="24905" operator="containsText" text="SUECIA">
      <formula>NOT(ISERROR(SEARCH("SUECIA",B12)))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2">
    <cfRule type="containsText" dxfId="24911" priority="24770" operator="containsText" text="SUIZA">
      <formula>NOT(ISERROR(SEARCH("SUIZA",B12)))</formula>
    </cfRule>
    <cfRule type="containsText" dxfId="24910" priority="24771" operator="containsText" text="AUSTRIA">
      <formula>NOT(ISERROR(SEARCH("AUSTRIA",B12)))</formula>
    </cfRule>
    <cfRule type="containsText" dxfId="24909" priority="24772" operator="containsText" text="IRLANDA">
      <formula>NOT(ISERROR(SEARCH("IRLANDA",B12)))</formula>
    </cfRule>
    <cfRule type="containsText" dxfId="24908" priority="24773" operator="containsText" text="PAÍSES DEL ESTE">
      <formula>NOT(ISERROR(SEARCH("PAÍSES DEL ESTE",B12)))</formula>
    </cfRule>
    <cfRule type="containsText" dxfId="24907" priority="24774" operator="containsText" text="RUSIA">
      <formula>NOT(ISERROR(SEARCH("RUSIA",B12)))</formula>
    </cfRule>
    <cfRule type="containsText" dxfId="24906" priority="24775" operator="containsText" text="HOLANDA">
      <formula>NOT(ISERROR(SEARCH("HOLANDA",B12)))</formula>
    </cfRule>
    <cfRule type="containsText" dxfId="24905" priority="24776" operator="containsText" text="FRANCIA">
      <formula>NOT(ISERROR(SEARCH("FRANCIA",B12)))</formula>
    </cfRule>
    <cfRule type="containsText" dxfId="24904" priority="24777" operator="containsText" text="ITALIA">
      <formula>NOT(ISERROR(SEARCH("ITALIA",B12)))</formula>
    </cfRule>
    <cfRule type="containsText" dxfId="24903" priority="24778" operator="containsText" text="BÉLGICA">
      <formula>NOT(ISERROR(SEARCH("BÉLGICA",B12)))</formula>
    </cfRule>
    <cfRule type="containsText" dxfId="24902" priority="24779" operator="containsText" text="ESPAÑA">
      <formula>NOT(ISERROR(SEARCH("ESPAÑA",B12)))</formula>
    </cfRule>
    <cfRule type="containsText" dxfId="24901" priority="24780" operator="containsText" text="ALEMANIA">
      <formula>NOT(ISERROR(SEARCH("ALEMANIA",B12)))</formula>
    </cfRule>
    <cfRule type="containsText" dxfId="24900" priority="24781" operator="containsText" text="PAÍSES NÓRDICOS">
      <formula>NOT(ISERROR(SEARCH("PAÍSES NÓRDICOS",B12)))</formula>
    </cfRule>
    <cfRule type="containsText" dxfId="24899" priority="24782" operator="containsText" text="REINO UNIDO">
      <formula>NOT(ISERROR(SEARCH("REINO UNIDO",B12)))</formula>
    </cfRule>
    <cfRule type="containsText" dxfId="24898" priority="24783" operator="containsText" text="DINAMARCA">
      <formula>NOT(ISERROR(SEARCH("DINAMARCA",B12)))</formula>
    </cfRule>
    <cfRule type="containsText" dxfId="24897" priority="24784" operator="containsText" text="NORUEGA">
      <formula>NOT(ISERROR(SEARCH("NORUEGA",B12)))</formula>
    </cfRule>
    <cfRule type="containsText" dxfId="24896" priority="24785" operator="containsText" text="FINLANDIA">
      <formula>NOT(ISERROR(SEARCH("FINLANDIA",B12)))</formula>
    </cfRule>
    <cfRule type="containsText" dxfId="24895" priority="24786" operator="containsText" text="SUECIA">
      <formula>NOT(ISERROR(SEARCH("SUECIA",B12)))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A8">
    <cfRule type="containsText" dxfId="23313" priority="23172" operator="containsText" text="SUIZA">
      <formula>NOT(ISERROR(SEARCH("SUIZA",A8)))</formula>
    </cfRule>
    <cfRule type="containsText" dxfId="23312" priority="23173" operator="containsText" text="AUSTRIA">
      <formula>NOT(ISERROR(SEARCH("AUSTRIA",A8)))</formula>
    </cfRule>
    <cfRule type="containsText" dxfId="23311" priority="23174" operator="containsText" text="IRLANDA">
      <formula>NOT(ISERROR(SEARCH("IRLANDA",A8)))</formula>
    </cfRule>
    <cfRule type="containsText" dxfId="23310" priority="23175" operator="containsText" text="PAÍSES DEL ESTE">
      <formula>NOT(ISERROR(SEARCH("PAÍSES DEL ESTE",A8)))</formula>
    </cfRule>
    <cfRule type="containsText" dxfId="23309" priority="23176" operator="containsText" text="RUSIA">
      <formula>NOT(ISERROR(SEARCH("RUSIA",A8)))</formula>
    </cfRule>
    <cfRule type="containsText" dxfId="23308" priority="23177" operator="containsText" text="HOLANDA">
      <formula>NOT(ISERROR(SEARCH("HOLANDA",A8)))</formula>
    </cfRule>
    <cfRule type="containsText" dxfId="23307" priority="23178" operator="containsText" text="FRANCIA">
      <formula>NOT(ISERROR(SEARCH("FRANCIA",A8)))</formula>
    </cfRule>
    <cfRule type="containsText" dxfId="23306" priority="23179" operator="containsText" text="ITALIA">
      <formula>NOT(ISERROR(SEARCH("ITALIA",A8)))</formula>
    </cfRule>
    <cfRule type="containsText" dxfId="23305" priority="23180" operator="containsText" text="BÉLGICA">
      <formula>NOT(ISERROR(SEARCH("BÉLGICA",A8)))</formula>
    </cfRule>
    <cfRule type="containsText" dxfId="23304" priority="23181" operator="containsText" text="ESPAÑA">
      <formula>NOT(ISERROR(SEARCH("ESPAÑA",A8)))</formula>
    </cfRule>
    <cfRule type="containsText" dxfId="23303" priority="23182" operator="containsText" text="ALEMANIA">
      <formula>NOT(ISERROR(SEARCH("ALEMANIA",A8)))</formula>
    </cfRule>
    <cfRule type="containsText" dxfId="23302" priority="23183" operator="containsText" text="PAÍSES NÓRDICOS">
      <formula>NOT(ISERROR(SEARCH("PAÍSES NÓRDICOS",A8)))</formula>
    </cfRule>
    <cfRule type="containsText" dxfId="23301" priority="23184" operator="containsText" text="REINO UNIDO">
      <formula>NOT(ISERROR(SEARCH("REINO UNIDO",A8)))</formula>
    </cfRule>
    <cfRule type="containsText" dxfId="23300" priority="23185" operator="containsText" text="DINAMARCA">
      <formula>NOT(ISERROR(SEARCH("DINAMARCA",A8)))</formula>
    </cfRule>
    <cfRule type="containsText" dxfId="23299" priority="23186" operator="containsText" text="NORUEGA">
      <formula>NOT(ISERROR(SEARCH("NORUEGA",A8)))</formula>
    </cfRule>
    <cfRule type="containsText" dxfId="23298" priority="23187" operator="containsText" text="FINLANDIA">
      <formula>NOT(ISERROR(SEARCH("FINLANDIA",A8)))</formula>
    </cfRule>
    <cfRule type="containsText" dxfId="23297" priority="23188" operator="containsText" text="SUECIA">
      <formula>NOT(ISERROR(SEARCH("SUECIA",A8)))</formula>
    </cfRule>
  </conditionalFormatting>
  <conditionalFormatting sqref="A8">
    <cfRule type="containsText" dxfId="23296" priority="23155" operator="containsText" text="SUIZA">
      <formula>NOT(ISERROR(SEARCH("SUIZA",A8)))</formula>
    </cfRule>
    <cfRule type="containsText" dxfId="23295" priority="23156" operator="containsText" text="AUSTRIA">
      <formula>NOT(ISERROR(SEARCH("AUSTRIA",A8)))</formula>
    </cfRule>
    <cfRule type="containsText" dxfId="23294" priority="23157" operator="containsText" text="IRLANDA">
      <formula>NOT(ISERROR(SEARCH("IRLANDA",A8)))</formula>
    </cfRule>
    <cfRule type="containsText" dxfId="23293" priority="23158" operator="containsText" text="PAÍSES DEL ESTE">
      <formula>NOT(ISERROR(SEARCH("PAÍSES DEL ESTE",A8)))</formula>
    </cfRule>
    <cfRule type="containsText" dxfId="23292" priority="23159" operator="containsText" text="RUSIA">
      <formula>NOT(ISERROR(SEARCH("RUSIA",A8)))</formula>
    </cfRule>
    <cfRule type="containsText" dxfId="23291" priority="23160" operator="containsText" text="HOLANDA">
      <formula>NOT(ISERROR(SEARCH("HOLANDA",A8)))</formula>
    </cfRule>
    <cfRule type="containsText" dxfId="23290" priority="23161" operator="containsText" text="FRANCIA">
      <formula>NOT(ISERROR(SEARCH("FRANCIA",A8)))</formula>
    </cfRule>
    <cfRule type="containsText" dxfId="23289" priority="23162" operator="containsText" text="ITALIA">
      <formula>NOT(ISERROR(SEARCH("ITALIA",A8)))</formula>
    </cfRule>
    <cfRule type="containsText" dxfId="23288" priority="23163" operator="containsText" text="BÉLGICA">
      <formula>NOT(ISERROR(SEARCH("BÉLGICA",A8)))</formula>
    </cfRule>
    <cfRule type="containsText" dxfId="23287" priority="23164" operator="containsText" text="ESPAÑA">
      <formula>NOT(ISERROR(SEARCH("ESPAÑA",A8)))</formula>
    </cfRule>
    <cfRule type="containsText" dxfId="23286" priority="23165" operator="containsText" text="ALEMANIA">
      <formula>NOT(ISERROR(SEARCH("ALEMANIA",A8)))</formula>
    </cfRule>
    <cfRule type="containsText" dxfId="23285" priority="23166" operator="containsText" text="PAÍSES NÓRDICOS">
      <formula>NOT(ISERROR(SEARCH("PAÍSES NÓRDICOS",A8)))</formula>
    </cfRule>
    <cfRule type="containsText" dxfId="23284" priority="23167" operator="containsText" text="REINO UNIDO">
      <formula>NOT(ISERROR(SEARCH("REINO UNIDO",A8)))</formula>
    </cfRule>
    <cfRule type="containsText" dxfId="23283" priority="23168" operator="containsText" text="DINAMARCA">
      <formula>NOT(ISERROR(SEARCH("DINAMARCA",A8)))</formula>
    </cfRule>
    <cfRule type="containsText" dxfId="23282" priority="23169" operator="containsText" text="NORUEGA">
      <formula>NOT(ISERROR(SEARCH("NORUEGA",A8)))</formula>
    </cfRule>
    <cfRule type="containsText" dxfId="23281" priority="23170" operator="containsText" text="FINLANDIA">
      <formula>NOT(ISERROR(SEARCH("FINLANDIA",A8)))</formula>
    </cfRule>
    <cfRule type="containsText" dxfId="23280" priority="23171" operator="containsText" text="SUECIA">
      <formula>NOT(ISERROR(SEARCH("SUECIA",A8)))</formula>
    </cfRule>
  </conditionalFormatting>
  <conditionalFormatting sqref="A8">
    <cfRule type="containsText" dxfId="23279" priority="23138" operator="containsText" text="SUIZA">
      <formula>NOT(ISERROR(SEARCH("SUIZA",A8)))</formula>
    </cfRule>
    <cfRule type="containsText" dxfId="23278" priority="23139" operator="containsText" text="AUSTRIA">
      <formula>NOT(ISERROR(SEARCH("AUSTRIA",A8)))</formula>
    </cfRule>
    <cfRule type="containsText" dxfId="23277" priority="23140" operator="containsText" text="IRLANDA">
      <formula>NOT(ISERROR(SEARCH("IRLANDA",A8)))</formula>
    </cfRule>
    <cfRule type="containsText" dxfId="23276" priority="23141" operator="containsText" text="PAÍSES DEL ESTE">
      <formula>NOT(ISERROR(SEARCH("PAÍSES DEL ESTE",A8)))</formula>
    </cfRule>
    <cfRule type="containsText" dxfId="23275" priority="23142" operator="containsText" text="RUSIA">
      <formula>NOT(ISERROR(SEARCH("RUSIA",A8)))</formula>
    </cfRule>
    <cfRule type="containsText" dxfId="23274" priority="23143" operator="containsText" text="HOLANDA">
      <formula>NOT(ISERROR(SEARCH("HOLANDA",A8)))</formula>
    </cfRule>
    <cfRule type="containsText" dxfId="23273" priority="23144" operator="containsText" text="FRANCIA">
      <formula>NOT(ISERROR(SEARCH("FRANCIA",A8)))</formula>
    </cfRule>
    <cfRule type="containsText" dxfId="23272" priority="23145" operator="containsText" text="ITALIA">
      <formula>NOT(ISERROR(SEARCH("ITALIA",A8)))</formula>
    </cfRule>
    <cfRule type="containsText" dxfId="23271" priority="23146" operator="containsText" text="BÉLGICA">
      <formula>NOT(ISERROR(SEARCH("BÉLGICA",A8)))</formula>
    </cfRule>
    <cfRule type="containsText" dxfId="23270" priority="23147" operator="containsText" text="ESPAÑA">
      <formula>NOT(ISERROR(SEARCH("ESPAÑA",A8)))</formula>
    </cfRule>
    <cfRule type="containsText" dxfId="23269" priority="23148" operator="containsText" text="ALEMANIA">
      <formula>NOT(ISERROR(SEARCH("ALEMANIA",A8)))</formula>
    </cfRule>
    <cfRule type="containsText" dxfId="23268" priority="23149" operator="containsText" text="PAÍSES NÓRDICOS">
      <formula>NOT(ISERROR(SEARCH("PAÍSES NÓRDICOS",A8)))</formula>
    </cfRule>
    <cfRule type="containsText" dxfId="23267" priority="23150" operator="containsText" text="REINO UNIDO">
      <formula>NOT(ISERROR(SEARCH("REINO UNIDO",A8)))</formula>
    </cfRule>
    <cfRule type="containsText" dxfId="23266" priority="23151" operator="containsText" text="DINAMARCA">
      <formula>NOT(ISERROR(SEARCH("DINAMARCA",A8)))</formula>
    </cfRule>
    <cfRule type="containsText" dxfId="23265" priority="23152" operator="containsText" text="NORUEGA">
      <formula>NOT(ISERROR(SEARCH("NORUEGA",A8)))</formula>
    </cfRule>
    <cfRule type="containsText" dxfId="23264" priority="23153" operator="containsText" text="FINLANDIA">
      <formula>NOT(ISERROR(SEARCH("FINLANDIA",A8)))</formula>
    </cfRule>
    <cfRule type="containsText" dxfId="23263" priority="23154" operator="containsText" text="SUECIA">
      <formula>NOT(ISERROR(SEARCH("SUECIA",A8)))</formula>
    </cfRule>
  </conditionalFormatting>
  <conditionalFormatting sqref="A8">
    <cfRule type="containsText" dxfId="23262" priority="23121" operator="containsText" text="SUIZA">
      <formula>NOT(ISERROR(SEARCH("SUIZA",A8)))</formula>
    </cfRule>
    <cfRule type="containsText" dxfId="23261" priority="23122" operator="containsText" text="AUSTRIA">
      <formula>NOT(ISERROR(SEARCH("AUSTRIA",A8)))</formula>
    </cfRule>
    <cfRule type="containsText" dxfId="23260" priority="23123" operator="containsText" text="IRLANDA">
      <formula>NOT(ISERROR(SEARCH("IRLANDA",A8)))</formula>
    </cfRule>
    <cfRule type="containsText" dxfId="23259" priority="23124" operator="containsText" text="PAÍSES DEL ESTE">
      <formula>NOT(ISERROR(SEARCH("PAÍSES DEL ESTE",A8)))</formula>
    </cfRule>
    <cfRule type="containsText" dxfId="23258" priority="23125" operator="containsText" text="RUSIA">
      <formula>NOT(ISERROR(SEARCH("RUSIA",A8)))</formula>
    </cfRule>
    <cfRule type="containsText" dxfId="23257" priority="23126" operator="containsText" text="HOLANDA">
      <formula>NOT(ISERROR(SEARCH("HOLANDA",A8)))</formula>
    </cfRule>
    <cfRule type="containsText" dxfId="23256" priority="23127" operator="containsText" text="FRANCIA">
      <formula>NOT(ISERROR(SEARCH("FRANCIA",A8)))</formula>
    </cfRule>
    <cfRule type="containsText" dxfId="23255" priority="23128" operator="containsText" text="ITALIA">
      <formula>NOT(ISERROR(SEARCH("ITALIA",A8)))</formula>
    </cfRule>
    <cfRule type="containsText" dxfId="23254" priority="23129" operator="containsText" text="BÉLGICA">
      <formula>NOT(ISERROR(SEARCH("BÉLGICA",A8)))</formula>
    </cfRule>
    <cfRule type="containsText" dxfId="23253" priority="23130" operator="containsText" text="ESPAÑA">
      <formula>NOT(ISERROR(SEARCH("ESPAÑA",A8)))</formula>
    </cfRule>
    <cfRule type="containsText" dxfId="23252" priority="23131" operator="containsText" text="ALEMANIA">
      <formula>NOT(ISERROR(SEARCH("ALEMANIA",A8)))</formula>
    </cfRule>
    <cfRule type="containsText" dxfId="23251" priority="23132" operator="containsText" text="PAÍSES NÓRDICOS">
      <formula>NOT(ISERROR(SEARCH("PAÍSES NÓRDICOS",A8)))</formula>
    </cfRule>
    <cfRule type="containsText" dxfId="23250" priority="23133" operator="containsText" text="REINO UNIDO">
      <formula>NOT(ISERROR(SEARCH("REINO UNIDO",A8)))</formula>
    </cfRule>
    <cfRule type="containsText" dxfId="23249" priority="23134" operator="containsText" text="DINAMARCA">
      <formula>NOT(ISERROR(SEARCH("DINAMARCA",A8)))</formula>
    </cfRule>
    <cfRule type="containsText" dxfId="23248" priority="23135" operator="containsText" text="NORUEGA">
      <formula>NOT(ISERROR(SEARCH("NORUEGA",A8)))</formula>
    </cfRule>
    <cfRule type="containsText" dxfId="23247" priority="23136" operator="containsText" text="FINLANDIA">
      <formula>NOT(ISERROR(SEARCH("FINLANDIA",A8)))</formula>
    </cfRule>
    <cfRule type="containsText" dxfId="23246" priority="23137" operator="containsText" text="SUECIA">
      <formula>NOT(ISERROR(SEARCH("SUECIA",A8)))</formula>
    </cfRule>
  </conditionalFormatting>
  <conditionalFormatting sqref="A8">
    <cfRule type="containsText" dxfId="23245" priority="23104" operator="containsText" text="SUIZA">
      <formula>NOT(ISERROR(SEARCH("SUIZA",A8)))</formula>
    </cfRule>
    <cfRule type="containsText" dxfId="23244" priority="23105" operator="containsText" text="AUSTRIA">
      <formula>NOT(ISERROR(SEARCH("AUSTRIA",A8)))</formula>
    </cfRule>
    <cfRule type="containsText" dxfId="23243" priority="23106" operator="containsText" text="IRLANDA">
      <formula>NOT(ISERROR(SEARCH("IRLANDA",A8)))</formula>
    </cfRule>
    <cfRule type="containsText" dxfId="23242" priority="23107" operator="containsText" text="PAÍSES DEL ESTE">
      <formula>NOT(ISERROR(SEARCH("PAÍSES DEL ESTE",A8)))</formula>
    </cfRule>
    <cfRule type="containsText" dxfId="23241" priority="23108" operator="containsText" text="RUSIA">
      <formula>NOT(ISERROR(SEARCH("RUSIA",A8)))</formula>
    </cfRule>
    <cfRule type="containsText" dxfId="23240" priority="23109" operator="containsText" text="HOLANDA">
      <formula>NOT(ISERROR(SEARCH("HOLANDA",A8)))</formula>
    </cfRule>
    <cfRule type="containsText" dxfId="23239" priority="23110" operator="containsText" text="FRANCIA">
      <formula>NOT(ISERROR(SEARCH("FRANCIA",A8)))</formula>
    </cfRule>
    <cfRule type="containsText" dxfId="23238" priority="23111" operator="containsText" text="ITALIA">
      <formula>NOT(ISERROR(SEARCH("ITALIA",A8)))</formula>
    </cfRule>
    <cfRule type="containsText" dxfId="23237" priority="23112" operator="containsText" text="BÉLGICA">
      <formula>NOT(ISERROR(SEARCH("BÉLGICA",A8)))</formula>
    </cfRule>
    <cfRule type="containsText" dxfId="23236" priority="23113" operator="containsText" text="ESPAÑA">
      <formula>NOT(ISERROR(SEARCH("ESPAÑA",A8)))</formula>
    </cfRule>
    <cfRule type="containsText" dxfId="23235" priority="23114" operator="containsText" text="ALEMANIA">
      <formula>NOT(ISERROR(SEARCH("ALEMANIA",A8)))</formula>
    </cfRule>
    <cfRule type="containsText" dxfId="23234" priority="23115" operator="containsText" text="PAÍSES NÓRDICOS">
      <formula>NOT(ISERROR(SEARCH("PAÍSES NÓRDICOS",A8)))</formula>
    </cfRule>
    <cfRule type="containsText" dxfId="23233" priority="23116" operator="containsText" text="REINO UNIDO">
      <formula>NOT(ISERROR(SEARCH("REINO UNIDO",A8)))</formula>
    </cfRule>
    <cfRule type="containsText" dxfId="23232" priority="23117" operator="containsText" text="DINAMARCA">
      <formula>NOT(ISERROR(SEARCH("DINAMARCA",A8)))</formula>
    </cfRule>
    <cfRule type="containsText" dxfId="23231" priority="23118" operator="containsText" text="NORUEGA">
      <formula>NOT(ISERROR(SEARCH("NORUEGA",A8)))</formula>
    </cfRule>
    <cfRule type="containsText" dxfId="23230" priority="23119" operator="containsText" text="FINLANDIA">
      <formula>NOT(ISERROR(SEARCH("FINLANDIA",A8)))</formula>
    </cfRule>
    <cfRule type="containsText" dxfId="23229" priority="23120" operator="containsText" text="SUECIA">
      <formula>NOT(ISERROR(SEARCH("SUECIA",A8)))</formula>
    </cfRule>
  </conditionalFormatting>
  <conditionalFormatting sqref="A8">
    <cfRule type="containsText" dxfId="23228" priority="23087" operator="containsText" text="SUIZA">
      <formula>NOT(ISERROR(SEARCH("SUIZA",A8)))</formula>
    </cfRule>
    <cfRule type="containsText" dxfId="23227" priority="23088" operator="containsText" text="AUSTRIA">
      <formula>NOT(ISERROR(SEARCH("AUSTRIA",A8)))</formula>
    </cfRule>
    <cfRule type="containsText" dxfId="23226" priority="23089" operator="containsText" text="IRLANDA">
      <formula>NOT(ISERROR(SEARCH("IRLANDA",A8)))</formula>
    </cfRule>
    <cfRule type="containsText" dxfId="23225" priority="23090" operator="containsText" text="PAÍSES DEL ESTE">
      <formula>NOT(ISERROR(SEARCH("PAÍSES DEL ESTE",A8)))</formula>
    </cfRule>
    <cfRule type="containsText" dxfId="23224" priority="23091" operator="containsText" text="RUSIA">
      <formula>NOT(ISERROR(SEARCH("RUSIA",A8)))</formula>
    </cfRule>
    <cfRule type="containsText" dxfId="23223" priority="23092" operator="containsText" text="HOLANDA">
      <formula>NOT(ISERROR(SEARCH("HOLANDA",A8)))</formula>
    </cfRule>
    <cfRule type="containsText" dxfId="23222" priority="23093" operator="containsText" text="FRANCIA">
      <formula>NOT(ISERROR(SEARCH("FRANCIA",A8)))</formula>
    </cfRule>
    <cfRule type="containsText" dxfId="23221" priority="23094" operator="containsText" text="ITALIA">
      <formula>NOT(ISERROR(SEARCH("ITALIA",A8)))</formula>
    </cfRule>
    <cfRule type="containsText" dxfId="23220" priority="23095" operator="containsText" text="BÉLGICA">
      <formula>NOT(ISERROR(SEARCH("BÉLGICA",A8)))</formula>
    </cfRule>
    <cfRule type="containsText" dxfId="23219" priority="23096" operator="containsText" text="ESPAÑA">
      <formula>NOT(ISERROR(SEARCH("ESPAÑA",A8)))</formula>
    </cfRule>
    <cfRule type="containsText" dxfId="23218" priority="23097" operator="containsText" text="ALEMANIA">
      <formula>NOT(ISERROR(SEARCH("ALEMANIA",A8)))</formula>
    </cfRule>
    <cfRule type="containsText" dxfId="23217" priority="23098" operator="containsText" text="PAÍSES NÓRDICOS">
      <formula>NOT(ISERROR(SEARCH("PAÍSES NÓRDICOS",A8)))</formula>
    </cfRule>
    <cfRule type="containsText" dxfId="23216" priority="23099" operator="containsText" text="REINO UNIDO">
      <formula>NOT(ISERROR(SEARCH("REINO UNIDO",A8)))</formula>
    </cfRule>
    <cfRule type="containsText" dxfId="23215" priority="23100" operator="containsText" text="DINAMARCA">
      <formula>NOT(ISERROR(SEARCH("DINAMARCA",A8)))</formula>
    </cfRule>
    <cfRule type="containsText" dxfId="23214" priority="23101" operator="containsText" text="NORUEGA">
      <formula>NOT(ISERROR(SEARCH("NORUEGA",A8)))</formula>
    </cfRule>
    <cfRule type="containsText" dxfId="23213" priority="23102" operator="containsText" text="FINLANDIA">
      <formula>NOT(ISERROR(SEARCH("FINLANDIA",A8)))</formula>
    </cfRule>
    <cfRule type="containsText" dxfId="23212" priority="23103" operator="containsText" text="SUECIA">
      <formula>NOT(ISERROR(SEARCH("SUECIA",A8)))</formula>
    </cfRule>
  </conditionalFormatting>
  <conditionalFormatting sqref="A8">
    <cfRule type="containsText" dxfId="23211" priority="23070" operator="containsText" text="SUIZA">
      <formula>NOT(ISERROR(SEARCH("SUIZA",A8)))</formula>
    </cfRule>
    <cfRule type="containsText" dxfId="23210" priority="23071" operator="containsText" text="AUSTRIA">
      <formula>NOT(ISERROR(SEARCH("AUSTRIA",A8)))</formula>
    </cfRule>
    <cfRule type="containsText" dxfId="23209" priority="23072" operator="containsText" text="IRLANDA">
      <formula>NOT(ISERROR(SEARCH("IRLANDA",A8)))</formula>
    </cfRule>
    <cfRule type="containsText" dxfId="23208" priority="23073" operator="containsText" text="PAÍSES DEL ESTE">
      <formula>NOT(ISERROR(SEARCH("PAÍSES DEL ESTE",A8)))</formula>
    </cfRule>
    <cfRule type="containsText" dxfId="23207" priority="23074" operator="containsText" text="RUSIA">
      <formula>NOT(ISERROR(SEARCH("RUSIA",A8)))</formula>
    </cfRule>
    <cfRule type="containsText" dxfId="23206" priority="23075" operator="containsText" text="HOLANDA">
      <formula>NOT(ISERROR(SEARCH("HOLANDA",A8)))</formula>
    </cfRule>
    <cfRule type="containsText" dxfId="23205" priority="23076" operator="containsText" text="FRANCIA">
      <formula>NOT(ISERROR(SEARCH("FRANCIA",A8)))</formula>
    </cfRule>
    <cfRule type="containsText" dxfId="23204" priority="23077" operator="containsText" text="ITALIA">
      <formula>NOT(ISERROR(SEARCH("ITALIA",A8)))</formula>
    </cfRule>
    <cfRule type="containsText" dxfId="23203" priority="23078" operator="containsText" text="BÉLGICA">
      <formula>NOT(ISERROR(SEARCH("BÉLGICA",A8)))</formula>
    </cfRule>
    <cfRule type="containsText" dxfId="23202" priority="23079" operator="containsText" text="ESPAÑA">
      <formula>NOT(ISERROR(SEARCH("ESPAÑA",A8)))</formula>
    </cfRule>
    <cfRule type="containsText" dxfId="23201" priority="23080" operator="containsText" text="ALEMANIA">
      <formula>NOT(ISERROR(SEARCH("ALEMANIA",A8)))</formula>
    </cfRule>
    <cfRule type="containsText" dxfId="23200" priority="23081" operator="containsText" text="PAÍSES NÓRDICOS">
      <formula>NOT(ISERROR(SEARCH("PAÍSES NÓRDICOS",A8)))</formula>
    </cfRule>
    <cfRule type="containsText" dxfId="23199" priority="23082" operator="containsText" text="REINO UNIDO">
      <formula>NOT(ISERROR(SEARCH("REINO UNIDO",A8)))</formula>
    </cfRule>
    <cfRule type="containsText" dxfId="23198" priority="23083" operator="containsText" text="DINAMARCA">
      <formula>NOT(ISERROR(SEARCH("DINAMARCA",A8)))</formula>
    </cfRule>
    <cfRule type="containsText" dxfId="23197" priority="23084" operator="containsText" text="NORUEGA">
      <formula>NOT(ISERROR(SEARCH("NORUEGA",A8)))</formula>
    </cfRule>
    <cfRule type="containsText" dxfId="23196" priority="23085" operator="containsText" text="FINLANDIA">
      <formula>NOT(ISERROR(SEARCH("FINLANDIA",A8)))</formula>
    </cfRule>
    <cfRule type="containsText" dxfId="23195" priority="23086" operator="containsText" text="SUECIA">
      <formula>NOT(ISERROR(SEARCH("SUECIA",A8)))</formula>
    </cfRule>
  </conditionalFormatting>
  <conditionalFormatting sqref="A8">
    <cfRule type="containsText" dxfId="23194" priority="23053" operator="containsText" text="SUIZA">
      <formula>NOT(ISERROR(SEARCH("SUIZA",A8)))</formula>
    </cfRule>
    <cfRule type="containsText" dxfId="23193" priority="23054" operator="containsText" text="AUSTRIA">
      <formula>NOT(ISERROR(SEARCH("AUSTRIA",A8)))</formula>
    </cfRule>
    <cfRule type="containsText" dxfId="23192" priority="23055" operator="containsText" text="IRLANDA">
      <formula>NOT(ISERROR(SEARCH("IRLANDA",A8)))</formula>
    </cfRule>
    <cfRule type="containsText" dxfId="23191" priority="23056" operator="containsText" text="PAÍSES DEL ESTE">
      <formula>NOT(ISERROR(SEARCH("PAÍSES DEL ESTE",A8)))</formula>
    </cfRule>
    <cfRule type="containsText" dxfId="23190" priority="23057" operator="containsText" text="RUSIA">
      <formula>NOT(ISERROR(SEARCH("RUSIA",A8)))</formula>
    </cfRule>
    <cfRule type="containsText" dxfId="23189" priority="23058" operator="containsText" text="HOLANDA">
      <formula>NOT(ISERROR(SEARCH("HOLANDA",A8)))</formula>
    </cfRule>
    <cfRule type="containsText" dxfId="23188" priority="23059" operator="containsText" text="FRANCIA">
      <formula>NOT(ISERROR(SEARCH("FRANCIA",A8)))</formula>
    </cfRule>
    <cfRule type="containsText" dxfId="23187" priority="23060" operator="containsText" text="ITALIA">
      <formula>NOT(ISERROR(SEARCH("ITALIA",A8)))</formula>
    </cfRule>
    <cfRule type="containsText" dxfId="23186" priority="23061" operator="containsText" text="BÉLGICA">
      <formula>NOT(ISERROR(SEARCH("BÉLGICA",A8)))</formula>
    </cfRule>
    <cfRule type="containsText" dxfId="23185" priority="23062" operator="containsText" text="ESPAÑA">
      <formula>NOT(ISERROR(SEARCH("ESPAÑA",A8)))</formula>
    </cfRule>
    <cfRule type="containsText" dxfId="23184" priority="23063" operator="containsText" text="ALEMANIA">
      <formula>NOT(ISERROR(SEARCH("ALEMANIA",A8)))</formula>
    </cfRule>
    <cfRule type="containsText" dxfId="23183" priority="23064" operator="containsText" text="PAÍSES NÓRDICOS">
      <formula>NOT(ISERROR(SEARCH("PAÍSES NÓRDICOS",A8)))</formula>
    </cfRule>
    <cfRule type="containsText" dxfId="23182" priority="23065" operator="containsText" text="REINO UNIDO">
      <formula>NOT(ISERROR(SEARCH("REINO UNIDO",A8)))</formula>
    </cfRule>
    <cfRule type="containsText" dxfId="23181" priority="23066" operator="containsText" text="DINAMARCA">
      <formula>NOT(ISERROR(SEARCH("DINAMARCA",A8)))</formula>
    </cfRule>
    <cfRule type="containsText" dxfId="23180" priority="23067" operator="containsText" text="NORUEGA">
      <formula>NOT(ISERROR(SEARCH("NORUEGA",A8)))</formula>
    </cfRule>
    <cfRule type="containsText" dxfId="23179" priority="23068" operator="containsText" text="FINLANDIA">
      <formula>NOT(ISERROR(SEARCH("FINLANDIA",A8)))</formula>
    </cfRule>
    <cfRule type="containsText" dxfId="23178" priority="23069" operator="containsText" text="SUECIA">
      <formula>NOT(ISERROR(SEARCH("SUECIA",A8)))</formula>
    </cfRule>
  </conditionalFormatting>
  <conditionalFormatting sqref="A8">
    <cfRule type="containsText" dxfId="23177" priority="23036" operator="containsText" text="SUIZA">
      <formula>NOT(ISERROR(SEARCH("SUIZA",A8)))</formula>
    </cfRule>
    <cfRule type="containsText" dxfId="23176" priority="23037" operator="containsText" text="AUSTRIA">
      <formula>NOT(ISERROR(SEARCH("AUSTRIA",A8)))</formula>
    </cfRule>
    <cfRule type="containsText" dxfId="23175" priority="23038" operator="containsText" text="IRLANDA">
      <formula>NOT(ISERROR(SEARCH("IRLANDA",A8)))</formula>
    </cfRule>
    <cfRule type="containsText" dxfId="23174" priority="23039" operator="containsText" text="PAÍSES DEL ESTE">
      <formula>NOT(ISERROR(SEARCH("PAÍSES DEL ESTE",A8)))</formula>
    </cfRule>
    <cfRule type="containsText" dxfId="23173" priority="23040" operator="containsText" text="RUSIA">
      <formula>NOT(ISERROR(SEARCH("RUSIA",A8)))</formula>
    </cfRule>
    <cfRule type="containsText" dxfId="23172" priority="23041" operator="containsText" text="HOLANDA">
      <formula>NOT(ISERROR(SEARCH("HOLANDA",A8)))</formula>
    </cfRule>
    <cfRule type="containsText" dxfId="23171" priority="23042" operator="containsText" text="FRANCIA">
      <formula>NOT(ISERROR(SEARCH("FRANCIA",A8)))</formula>
    </cfRule>
    <cfRule type="containsText" dxfId="23170" priority="23043" operator="containsText" text="ITALIA">
      <formula>NOT(ISERROR(SEARCH("ITALIA",A8)))</formula>
    </cfRule>
    <cfRule type="containsText" dxfId="23169" priority="23044" operator="containsText" text="BÉLGICA">
      <formula>NOT(ISERROR(SEARCH("BÉLGICA",A8)))</formula>
    </cfRule>
    <cfRule type="containsText" dxfId="23168" priority="23045" operator="containsText" text="ESPAÑA">
      <formula>NOT(ISERROR(SEARCH("ESPAÑA",A8)))</formula>
    </cfRule>
    <cfRule type="containsText" dxfId="23167" priority="23046" operator="containsText" text="ALEMANIA">
      <formula>NOT(ISERROR(SEARCH("ALEMANIA",A8)))</formula>
    </cfRule>
    <cfRule type="containsText" dxfId="23166" priority="23047" operator="containsText" text="PAÍSES NÓRDICOS">
      <formula>NOT(ISERROR(SEARCH("PAÍSES NÓRDICOS",A8)))</formula>
    </cfRule>
    <cfRule type="containsText" dxfId="23165" priority="23048" operator="containsText" text="REINO UNIDO">
      <formula>NOT(ISERROR(SEARCH("REINO UNIDO",A8)))</formula>
    </cfRule>
    <cfRule type="containsText" dxfId="23164" priority="23049" operator="containsText" text="DINAMARCA">
      <formula>NOT(ISERROR(SEARCH("DINAMARCA",A8)))</formula>
    </cfRule>
    <cfRule type="containsText" dxfId="23163" priority="23050" operator="containsText" text="NORUEGA">
      <formula>NOT(ISERROR(SEARCH("NORUEGA",A8)))</formula>
    </cfRule>
    <cfRule type="containsText" dxfId="23162" priority="23051" operator="containsText" text="FINLANDIA">
      <formula>NOT(ISERROR(SEARCH("FINLANDIA",A8)))</formula>
    </cfRule>
    <cfRule type="containsText" dxfId="23161" priority="23052" operator="containsText" text="SUECIA">
      <formula>NOT(ISERROR(SEARCH("SUECIA",A8)))</formula>
    </cfRule>
  </conditionalFormatting>
  <conditionalFormatting sqref="A8">
    <cfRule type="containsText" dxfId="23160" priority="23019" operator="containsText" text="SUIZA">
      <formula>NOT(ISERROR(SEARCH("SUIZA",A8)))</formula>
    </cfRule>
    <cfRule type="containsText" dxfId="23159" priority="23020" operator="containsText" text="AUSTRIA">
      <formula>NOT(ISERROR(SEARCH("AUSTRIA",A8)))</formula>
    </cfRule>
    <cfRule type="containsText" dxfId="23158" priority="23021" operator="containsText" text="IRLANDA">
      <formula>NOT(ISERROR(SEARCH("IRLANDA",A8)))</formula>
    </cfRule>
    <cfRule type="containsText" dxfId="23157" priority="23022" operator="containsText" text="PAÍSES DEL ESTE">
      <formula>NOT(ISERROR(SEARCH("PAÍSES DEL ESTE",A8)))</formula>
    </cfRule>
    <cfRule type="containsText" dxfId="23156" priority="23023" operator="containsText" text="RUSIA">
      <formula>NOT(ISERROR(SEARCH("RUSIA",A8)))</formula>
    </cfRule>
    <cfRule type="containsText" dxfId="23155" priority="23024" operator="containsText" text="HOLANDA">
      <formula>NOT(ISERROR(SEARCH("HOLANDA",A8)))</formula>
    </cfRule>
    <cfRule type="containsText" dxfId="23154" priority="23025" operator="containsText" text="FRANCIA">
      <formula>NOT(ISERROR(SEARCH("FRANCIA",A8)))</formula>
    </cfRule>
    <cfRule type="containsText" dxfId="23153" priority="23026" operator="containsText" text="ITALIA">
      <formula>NOT(ISERROR(SEARCH("ITALIA",A8)))</formula>
    </cfRule>
    <cfRule type="containsText" dxfId="23152" priority="23027" operator="containsText" text="BÉLGICA">
      <formula>NOT(ISERROR(SEARCH("BÉLGICA",A8)))</formula>
    </cfRule>
    <cfRule type="containsText" dxfId="23151" priority="23028" operator="containsText" text="ESPAÑA">
      <formula>NOT(ISERROR(SEARCH("ESPAÑA",A8)))</formula>
    </cfRule>
    <cfRule type="containsText" dxfId="23150" priority="23029" operator="containsText" text="ALEMANIA">
      <formula>NOT(ISERROR(SEARCH("ALEMANIA",A8)))</formula>
    </cfRule>
    <cfRule type="containsText" dxfId="23149" priority="23030" operator="containsText" text="PAÍSES NÓRDICOS">
      <formula>NOT(ISERROR(SEARCH("PAÍSES NÓRDICOS",A8)))</formula>
    </cfRule>
    <cfRule type="containsText" dxfId="23148" priority="23031" operator="containsText" text="REINO UNIDO">
      <formula>NOT(ISERROR(SEARCH("REINO UNIDO",A8)))</formula>
    </cfRule>
    <cfRule type="containsText" dxfId="23147" priority="23032" operator="containsText" text="DINAMARCA">
      <formula>NOT(ISERROR(SEARCH("DINAMARCA",A8)))</formula>
    </cfRule>
    <cfRule type="containsText" dxfId="23146" priority="23033" operator="containsText" text="NORUEGA">
      <formula>NOT(ISERROR(SEARCH("NORUEGA",A8)))</formula>
    </cfRule>
    <cfRule type="containsText" dxfId="23145" priority="23034" operator="containsText" text="FINLANDIA">
      <formula>NOT(ISERROR(SEARCH("FINLANDIA",A8)))</formula>
    </cfRule>
    <cfRule type="containsText" dxfId="23144" priority="23035" operator="containsText" text="SUECIA">
      <formula>NOT(ISERROR(SEARCH("SUECIA",A8)))</formula>
    </cfRule>
  </conditionalFormatting>
  <conditionalFormatting sqref="A8">
    <cfRule type="containsText" dxfId="23143" priority="23002" operator="containsText" text="SUIZA">
      <formula>NOT(ISERROR(SEARCH("SUIZA",A8)))</formula>
    </cfRule>
    <cfRule type="containsText" dxfId="23142" priority="23003" operator="containsText" text="AUSTRIA">
      <formula>NOT(ISERROR(SEARCH("AUSTRIA",A8)))</formula>
    </cfRule>
    <cfRule type="containsText" dxfId="23141" priority="23004" operator="containsText" text="IRLANDA">
      <formula>NOT(ISERROR(SEARCH("IRLANDA",A8)))</formula>
    </cfRule>
    <cfRule type="containsText" dxfId="23140" priority="23005" operator="containsText" text="PAÍSES DEL ESTE">
      <formula>NOT(ISERROR(SEARCH("PAÍSES DEL ESTE",A8)))</formula>
    </cfRule>
    <cfRule type="containsText" dxfId="23139" priority="23006" operator="containsText" text="RUSIA">
      <formula>NOT(ISERROR(SEARCH("RUSIA",A8)))</formula>
    </cfRule>
    <cfRule type="containsText" dxfId="23138" priority="23007" operator="containsText" text="HOLANDA">
      <formula>NOT(ISERROR(SEARCH("HOLANDA",A8)))</formula>
    </cfRule>
    <cfRule type="containsText" dxfId="23137" priority="23008" operator="containsText" text="FRANCIA">
      <formula>NOT(ISERROR(SEARCH("FRANCIA",A8)))</formula>
    </cfRule>
    <cfRule type="containsText" dxfId="23136" priority="23009" operator="containsText" text="ITALIA">
      <formula>NOT(ISERROR(SEARCH("ITALIA",A8)))</formula>
    </cfRule>
    <cfRule type="containsText" dxfId="23135" priority="23010" operator="containsText" text="BÉLGICA">
      <formula>NOT(ISERROR(SEARCH("BÉLGICA",A8)))</formula>
    </cfRule>
    <cfRule type="containsText" dxfId="23134" priority="23011" operator="containsText" text="ESPAÑA">
      <formula>NOT(ISERROR(SEARCH("ESPAÑA",A8)))</formula>
    </cfRule>
    <cfRule type="containsText" dxfId="23133" priority="23012" operator="containsText" text="ALEMANIA">
      <formula>NOT(ISERROR(SEARCH("ALEMANIA",A8)))</formula>
    </cfRule>
    <cfRule type="containsText" dxfId="23132" priority="23013" operator="containsText" text="PAÍSES NÓRDICOS">
      <formula>NOT(ISERROR(SEARCH("PAÍSES NÓRDICOS",A8)))</formula>
    </cfRule>
    <cfRule type="containsText" dxfId="23131" priority="23014" operator="containsText" text="REINO UNIDO">
      <formula>NOT(ISERROR(SEARCH("REINO UNIDO",A8)))</formula>
    </cfRule>
    <cfRule type="containsText" dxfId="23130" priority="23015" operator="containsText" text="DINAMARCA">
      <formula>NOT(ISERROR(SEARCH("DINAMARCA",A8)))</formula>
    </cfRule>
    <cfRule type="containsText" dxfId="23129" priority="23016" operator="containsText" text="NORUEGA">
      <formula>NOT(ISERROR(SEARCH("NORUEGA",A8)))</formula>
    </cfRule>
    <cfRule type="containsText" dxfId="23128" priority="23017" operator="containsText" text="FINLANDIA">
      <formula>NOT(ISERROR(SEARCH("FINLANDIA",A8)))</formula>
    </cfRule>
    <cfRule type="containsText" dxfId="23127" priority="23018" operator="containsText" text="SUECIA">
      <formula>NOT(ISERROR(SEARCH("SUECIA",A8)))</formula>
    </cfRule>
  </conditionalFormatting>
  <conditionalFormatting sqref="A8">
    <cfRule type="containsText" dxfId="23126" priority="22985" operator="containsText" text="SUIZA">
      <formula>NOT(ISERROR(SEARCH("SUIZA",A8)))</formula>
    </cfRule>
    <cfRule type="containsText" dxfId="23125" priority="22986" operator="containsText" text="AUSTRIA">
      <formula>NOT(ISERROR(SEARCH("AUSTRIA",A8)))</formula>
    </cfRule>
    <cfRule type="containsText" dxfId="23124" priority="22987" operator="containsText" text="IRLANDA">
      <formula>NOT(ISERROR(SEARCH("IRLANDA",A8)))</formula>
    </cfRule>
    <cfRule type="containsText" dxfId="23123" priority="22988" operator="containsText" text="PAÍSES DEL ESTE">
      <formula>NOT(ISERROR(SEARCH("PAÍSES DEL ESTE",A8)))</formula>
    </cfRule>
    <cfRule type="containsText" dxfId="23122" priority="22989" operator="containsText" text="RUSIA">
      <formula>NOT(ISERROR(SEARCH("RUSIA",A8)))</formula>
    </cfRule>
    <cfRule type="containsText" dxfId="23121" priority="22990" operator="containsText" text="HOLANDA">
      <formula>NOT(ISERROR(SEARCH("HOLANDA",A8)))</formula>
    </cfRule>
    <cfRule type="containsText" dxfId="23120" priority="22991" operator="containsText" text="FRANCIA">
      <formula>NOT(ISERROR(SEARCH("FRANCIA",A8)))</formula>
    </cfRule>
    <cfRule type="containsText" dxfId="23119" priority="22992" operator="containsText" text="ITALIA">
      <formula>NOT(ISERROR(SEARCH("ITALIA",A8)))</formula>
    </cfRule>
    <cfRule type="containsText" dxfId="23118" priority="22993" operator="containsText" text="BÉLGICA">
      <formula>NOT(ISERROR(SEARCH("BÉLGICA",A8)))</formula>
    </cfRule>
    <cfRule type="containsText" dxfId="23117" priority="22994" operator="containsText" text="ESPAÑA">
      <formula>NOT(ISERROR(SEARCH("ESPAÑA",A8)))</formula>
    </cfRule>
    <cfRule type="containsText" dxfId="23116" priority="22995" operator="containsText" text="ALEMANIA">
      <formula>NOT(ISERROR(SEARCH("ALEMANIA",A8)))</formula>
    </cfRule>
    <cfRule type="containsText" dxfId="23115" priority="22996" operator="containsText" text="PAÍSES NÓRDICOS">
      <formula>NOT(ISERROR(SEARCH("PAÍSES NÓRDICOS",A8)))</formula>
    </cfRule>
    <cfRule type="containsText" dxfId="23114" priority="22997" operator="containsText" text="REINO UNIDO">
      <formula>NOT(ISERROR(SEARCH("REINO UNIDO",A8)))</formula>
    </cfRule>
    <cfRule type="containsText" dxfId="23113" priority="22998" operator="containsText" text="DINAMARCA">
      <formula>NOT(ISERROR(SEARCH("DINAMARCA",A8)))</formula>
    </cfRule>
    <cfRule type="containsText" dxfId="23112" priority="22999" operator="containsText" text="NORUEGA">
      <formula>NOT(ISERROR(SEARCH("NORUEGA",A8)))</formula>
    </cfRule>
    <cfRule type="containsText" dxfId="23111" priority="23000" operator="containsText" text="FINLANDIA">
      <formula>NOT(ISERROR(SEARCH("FINLANDIA",A8)))</formula>
    </cfRule>
    <cfRule type="containsText" dxfId="23110" priority="23001" operator="containsText" text="SUECIA">
      <formula>NOT(ISERROR(SEARCH("SUECIA",A8)))</formula>
    </cfRule>
  </conditionalFormatting>
  <conditionalFormatting sqref="A8">
    <cfRule type="containsText" dxfId="23109" priority="22968" operator="containsText" text="SUIZA">
      <formula>NOT(ISERROR(SEARCH("SUIZA",A8)))</formula>
    </cfRule>
    <cfRule type="containsText" dxfId="23108" priority="22969" operator="containsText" text="AUSTRIA">
      <formula>NOT(ISERROR(SEARCH("AUSTRIA",A8)))</formula>
    </cfRule>
    <cfRule type="containsText" dxfId="23107" priority="22970" operator="containsText" text="IRLANDA">
      <formula>NOT(ISERROR(SEARCH("IRLANDA",A8)))</formula>
    </cfRule>
    <cfRule type="containsText" dxfId="23106" priority="22971" operator="containsText" text="PAÍSES DEL ESTE">
      <formula>NOT(ISERROR(SEARCH("PAÍSES DEL ESTE",A8)))</formula>
    </cfRule>
    <cfRule type="containsText" dxfId="23105" priority="22972" operator="containsText" text="RUSIA">
      <formula>NOT(ISERROR(SEARCH("RUSIA",A8)))</formula>
    </cfRule>
    <cfRule type="containsText" dxfId="23104" priority="22973" operator="containsText" text="HOLANDA">
      <formula>NOT(ISERROR(SEARCH("HOLANDA",A8)))</formula>
    </cfRule>
    <cfRule type="containsText" dxfId="23103" priority="22974" operator="containsText" text="FRANCIA">
      <formula>NOT(ISERROR(SEARCH("FRANCIA",A8)))</formula>
    </cfRule>
    <cfRule type="containsText" dxfId="23102" priority="22975" operator="containsText" text="ITALIA">
      <formula>NOT(ISERROR(SEARCH("ITALIA",A8)))</formula>
    </cfRule>
    <cfRule type="containsText" dxfId="23101" priority="22976" operator="containsText" text="BÉLGICA">
      <formula>NOT(ISERROR(SEARCH("BÉLGICA",A8)))</formula>
    </cfRule>
    <cfRule type="containsText" dxfId="23100" priority="22977" operator="containsText" text="ESPAÑA">
      <formula>NOT(ISERROR(SEARCH("ESPAÑA",A8)))</formula>
    </cfRule>
    <cfRule type="containsText" dxfId="23099" priority="22978" operator="containsText" text="ALEMANIA">
      <formula>NOT(ISERROR(SEARCH("ALEMANIA",A8)))</formula>
    </cfRule>
    <cfRule type="containsText" dxfId="23098" priority="22979" operator="containsText" text="PAÍSES NÓRDICOS">
      <formula>NOT(ISERROR(SEARCH("PAÍSES NÓRDICOS",A8)))</formula>
    </cfRule>
    <cfRule type="containsText" dxfId="23097" priority="22980" operator="containsText" text="REINO UNIDO">
      <formula>NOT(ISERROR(SEARCH("REINO UNIDO",A8)))</formula>
    </cfRule>
    <cfRule type="containsText" dxfId="23096" priority="22981" operator="containsText" text="DINAMARCA">
      <formula>NOT(ISERROR(SEARCH("DINAMARCA",A8)))</formula>
    </cfRule>
    <cfRule type="containsText" dxfId="23095" priority="22982" operator="containsText" text="NORUEGA">
      <formula>NOT(ISERROR(SEARCH("NORUEGA",A8)))</formula>
    </cfRule>
    <cfRule type="containsText" dxfId="23094" priority="22983" operator="containsText" text="FINLANDIA">
      <formula>NOT(ISERROR(SEARCH("FINLANDIA",A8)))</formula>
    </cfRule>
    <cfRule type="containsText" dxfId="23093" priority="22984" operator="containsText" text="SUECIA">
      <formula>NOT(ISERROR(SEARCH("SUECIA",A8)))</formula>
    </cfRule>
  </conditionalFormatting>
  <conditionalFormatting sqref="A8">
    <cfRule type="containsText" dxfId="23092" priority="22951" operator="containsText" text="SUIZA">
      <formula>NOT(ISERROR(SEARCH("SUIZA",A8)))</formula>
    </cfRule>
    <cfRule type="containsText" dxfId="23091" priority="22952" operator="containsText" text="AUSTRIA">
      <formula>NOT(ISERROR(SEARCH("AUSTRIA",A8)))</formula>
    </cfRule>
    <cfRule type="containsText" dxfId="23090" priority="22953" operator="containsText" text="IRLANDA">
      <formula>NOT(ISERROR(SEARCH("IRLANDA",A8)))</formula>
    </cfRule>
    <cfRule type="containsText" dxfId="23089" priority="22954" operator="containsText" text="PAÍSES DEL ESTE">
      <formula>NOT(ISERROR(SEARCH("PAÍSES DEL ESTE",A8)))</formula>
    </cfRule>
    <cfRule type="containsText" dxfId="23088" priority="22955" operator="containsText" text="RUSIA">
      <formula>NOT(ISERROR(SEARCH("RUSIA",A8)))</formula>
    </cfRule>
    <cfRule type="containsText" dxfId="23087" priority="22956" operator="containsText" text="HOLANDA">
      <formula>NOT(ISERROR(SEARCH("HOLANDA",A8)))</formula>
    </cfRule>
    <cfRule type="containsText" dxfId="23086" priority="22957" operator="containsText" text="FRANCIA">
      <formula>NOT(ISERROR(SEARCH("FRANCIA",A8)))</formula>
    </cfRule>
    <cfRule type="containsText" dxfId="23085" priority="22958" operator="containsText" text="ITALIA">
      <formula>NOT(ISERROR(SEARCH("ITALIA",A8)))</formula>
    </cfRule>
    <cfRule type="containsText" dxfId="23084" priority="22959" operator="containsText" text="BÉLGICA">
      <formula>NOT(ISERROR(SEARCH("BÉLGICA",A8)))</formula>
    </cfRule>
    <cfRule type="containsText" dxfId="23083" priority="22960" operator="containsText" text="ESPAÑA">
      <formula>NOT(ISERROR(SEARCH("ESPAÑA",A8)))</formula>
    </cfRule>
    <cfRule type="containsText" dxfId="23082" priority="22961" operator="containsText" text="ALEMANIA">
      <formula>NOT(ISERROR(SEARCH("ALEMANIA",A8)))</formula>
    </cfRule>
    <cfRule type="containsText" dxfId="23081" priority="22962" operator="containsText" text="PAÍSES NÓRDICOS">
      <formula>NOT(ISERROR(SEARCH("PAÍSES NÓRDICOS",A8)))</formula>
    </cfRule>
    <cfRule type="containsText" dxfId="23080" priority="22963" operator="containsText" text="REINO UNIDO">
      <formula>NOT(ISERROR(SEARCH("REINO UNIDO",A8)))</formula>
    </cfRule>
    <cfRule type="containsText" dxfId="23079" priority="22964" operator="containsText" text="DINAMARCA">
      <formula>NOT(ISERROR(SEARCH("DINAMARCA",A8)))</formula>
    </cfRule>
    <cfRule type="containsText" dxfId="23078" priority="22965" operator="containsText" text="NORUEGA">
      <formula>NOT(ISERROR(SEARCH("NORUEGA",A8)))</formula>
    </cfRule>
    <cfRule type="containsText" dxfId="23077" priority="22966" operator="containsText" text="FINLANDIA">
      <formula>NOT(ISERROR(SEARCH("FINLANDIA",A8)))</formula>
    </cfRule>
    <cfRule type="containsText" dxfId="23076" priority="22967" operator="containsText" text="SUECIA">
      <formula>NOT(ISERROR(SEARCH("SUECIA",A8)))</formula>
    </cfRule>
  </conditionalFormatting>
  <conditionalFormatting sqref="A8">
    <cfRule type="containsText" dxfId="23075" priority="22934" operator="containsText" text="SUIZA">
      <formula>NOT(ISERROR(SEARCH("SUIZA",A8)))</formula>
    </cfRule>
    <cfRule type="containsText" dxfId="23074" priority="22935" operator="containsText" text="AUSTRIA">
      <formula>NOT(ISERROR(SEARCH("AUSTRIA",A8)))</formula>
    </cfRule>
    <cfRule type="containsText" dxfId="23073" priority="22936" operator="containsText" text="IRLANDA">
      <formula>NOT(ISERROR(SEARCH("IRLANDA",A8)))</formula>
    </cfRule>
    <cfRule type="containsText" dxfId="23072" priority="22937" operator="containsText" text="PAÍSES DEL ESTE">
      <formula>NOT(ISERROR(SEARCH("PAÍSES DEL ESTE",A8)))</formula>
    </cfRule>
    <cfRule type="containsText" dxfId="23071" priority="22938" operator="containsText" text="RUSIA">
      <formula>NOT(ISERROR(SEARCH("RUSIA",A8)))</formula>
    </cfRule>
    <cfRule type="containsText" dxfId="23070" priority="22939" operator="containsText" text="HOLANDA">
      <formula>NOT(ISERROR(SEARCH("HOLANDA",A8)))</formula>
    </cfRule>
    <cfRule type="containsText" dxfId="23069" priority="22940" operator="containsText" text="FRANCIA">
      <formula>NOT(ISERROR(SEARCH("FRANCIA",A8)))</formula>
    </cfRule>
    <cfRule type="containsText" dxfId="23068" priority="22941" operator="containsText" text="ITALIA">
      <formula>NOT(ISERROR(SEARCH("ITALIA",A8)))</formula>
    </cfRule>
    <cfRule type="containsText" dxfId="23067" priority="22942" operator="containsText" text="BÉLGICA">
      <formula>NOT(ISERROR(SEARCH("BÉLGICA",A8)))</formula>
    </cfRule>
    <cfRule type="containsText" dxfId="23066" priority="22943" operator="containsText" text="ESPAÑA">
      <formula>NOT(ISERROR(SEARCH("ESPAÑA",A8)))</formula>
    </cfRule>
    <cfRule type="containsText" dxfId="23065" priority="22944" operator="containsText" text="ALEMANIA">
      <formula>NOT(ISERROR(SEARCH("ALEMANIA",A8)))</formula>
    </cfRule>
    <cfRule type="containsText" dxfId="23064" priority="22945" operator="containsText" text="PAÍSES NÓRDICOS">
      <formula>NOT(ISERROR(SEARCH("PAÍSES NÓRDICOS",A8)))</formula>
    </cfRule>
    <cfRule type="containsText" dxfId="23063" priority="22946" operator="containsText" text="REINO UNIDO">
      <formula>NOT(ISERROR(SEARCH("REINO UNIDO",A8)))</formula>
    </cfRule>
    <cfRule type="containsText" dxfId="23062" priority="22947" operator="containsText" text="DINAMARCA">
      <formula>NOT(ISERROR(SEARCH("DINAMARCA",A8)))</formula>
    </cfRule>
    <cfRule type="containsText" dxfId="23061" priority="22948" operator="containsText" text="NORUEGA">
      <formula>NOT(ISERROR(SEARCH("NORUEGA",A8)))</formula>
    </cfRule>
    <cfRule type="containsText" dxfId="23060" priority="22949" operator="containsText" text="FINLANDIA">
      <formula>NOT(ISERROR(SEARCH("FINLANDIA",A8)))</formula>
    </cfRule>
    <cfRule type="containsText" dxfId="23059" priority="22950" operator="containsText" text="SUECIA">
      <formula>NOT(ISERROR(SEARCH("SUECIA",A8)))</formula>
    </cfRule>
  </conditionalFormatting>
  <conditionalFormatting sqref="A8">
    <cfRule type="containsText" dxfId="23058" priority="22917" operator="containsText" text="SUIZA">
      <formula>NOT(ISERROR(SEARCH("SUIZA",A8)))</formula>
    </cfRule>
    <cfRule type="containsText" dxfId="23057" priority="22918" operator="containsText" text="AUSTRIA">
      <formula>NOT(ISERROR(SEARCH("AUSTRIA",A8)))</formula>
    </cfRule>
    <cfRule type="containsText" dxfId="23056" priority="22919" operator="containsText" text="IRLANDA">
      <formula>NOT(ISERROR(SEARCH("IRLANDA",A8)))</formula>
    </cfRule>
    <cfRule type="containsText" dxfId="23055" priority="22920" operator="containsText" text="PAÍSES DEL ESTE">
      <formula>NOT(ISERROR(SEARCH("PAÍSES DEL ESTE",A8)))</formula>
    </cfRule>
    <cfRule type="containsText" dxfId="23054" priority="22921" operator="containsText" text="RUSIA">
      <formula>NOT(ISERROR(SEARCH("RUSIA",A8)))</formula>
    </cfRule>
    <cfRule type="containsText" dxfId="23053" priority="22922" operator="containsText" text="HOLANDA">
      <formula>NOT(ISERROR(SEARCH("HOLANDA",A8)))</formula>
    </cfRule>
    <cfRule type="containsText" dxfId="23052" priority="22923" operator="containsText" text="FRANCIA">
      <formula>NOT(ISERROR(SEARCH("FRANCIA",A8)))</formula>
    </cfRule>
    <cfRule type="containsText" dxfId="23051" priority="22924" operator="containsText" text="ITALIA">
      <formula>NOT(ISERROR(SEARCH("ITALIA",A8)))</formula>
    </cfRule>
    <cfRule type="containsText" dxfId="23050" priority="22925" operator="containsText" text="BÉLGICA">
      <formula>NOT(ISERROR(SEARCH("BÉLGICA",A8)))</formula>
    </cfRule>
    <cfRule type="containsText" dxfId="23049" priority="22926" operator="containsText" text="ESPAÑA">
      <formula>NOT(ISERROR(SEARCH("ESPAÑA",A8)))</formula>
    </cfRule>
    <cfRule type="containsText" dxfId="23048" priority="22927" operator="containsText" text="ALEMANIA">
      <formula>NOT(ISERROR(SEARCH("ALEMANIA",A8)))</formula>
    </cfRule>
    <cfRule type="containsText" dxfId="23047" priority="22928" operator="containsText" text="PAÍSES NÓRDICOS">
      <formula>NOT(ISERROR(SEARCH("PAÍSES NÓRDICOS",A8)))</formula>
    </cfRule>
    <cfRule type="containsText" dxfId="23046" priority="22929" operator="containsText" text="REINO UNIDO">
      <formula>NOT(ISERROR(SEARCH("REINO UNIDO",A8)))</formula>
    </cfRule>
    <cfRule type="containsText" dxfId="23045" priority="22930" operator="containsText" text="DINAMARCA">
      <formula>NOT(ISERROR(SEARCH("DINAMARCA",A8)))</formula>
    </cfRule>
    <cfRule type="containsText" dxfId="23044" priority="22931" operator="containsText" text="NORUEGA">
      <formula>NOT(ISERROR(SEARCH("NORUEGA",A8)))</formula>
    </cfRule>
    <cfRule type="containsText" dxfId="23043" priority="22932" operator="containsText" text="FINLANDIA">
      <formula>NOT(ISERROR(SEARCH("FINLANDIA",A8)))</formula>
    </cfRule>
    <cfRule type="containsText" dxfId="23042" priority="22933" operator="containsText" text="SUECIA">
      <formula>NOT(ISERROR(SEARCH("SUECIA",A8)))</formula>
    </cfRule>
  </conditionalFormatting>
  <conditionalFormatting sqref="A8">
    <cfRule type="containsText" dxfId="23041" priority="22900" operator="containsText" text="SUIZA">
      <formula>NOT(ISERROR(SEARCH("SUIZA",A8)))</formula>
    </cfRule>
    <cfRule type="containsText" dxfId="23040" priority="22901" operator="containsText" text="AUSTRIA">
      <formula>NOT(ISERROR(SEARCH("AUSTRIA",A8)))</formula>
    </cfRule>
    <cfRule type="containsText" dxfId="23039" priority="22902" operator="containsText" text="IRLANDA">
      <formula>NOT(ISERROR(SEARCH("IRLANDA",A8)))</formula>
    </cfRule>
    <cfRule type="containsText" dxfId="23038" priority="22903" operator="containsText" text="PAÍSES DEL ESTE">
      <formula>NOT(ISERROR(SEARCH("PAÍSES DEL ESTE",A8)))</formula>
    </cfRule>
    <cfRule type="containsText" dxfId="23037" priority="22904" operator="containsText" text="RUSIA">
      <formula>NOT(ISERROR(SEARCH("RUSIA",A8)))</formula>
    </cfRule>
    <cfRule type="containsText" dxfId="23036" priority="22905" operator="containsText" text="HOLANDA">
      <formula>NOT(ISERROR(SEARCH("HOLANDA",A8)))</formula>
    </cfRule>
    <cfRule type="containsText" dxfId="23035" priority="22906" operator="containsText" text="FRANCIA">
      <formula>NOT(ISERROR(SEARCH("FRANCIA",A8)))</formula>
    </cfRule>
    <cfRule type="containsText" dxfId="23034" priority="22907" operator="containsText" text="ITALIA">
      <formula>NOT(ISERROR(SEARCH("ITALIA",A8)))</formula>
    </cfRule>
    <cfRule type="containsText" dxfId="23033" priority="22908" operator="containsText" text="BÉLGICA">
      <formula>NOT(ISERROR(SEARCH("BÉLGICA",A8)))</formula>
    </cfRule>
    <cfRule type="containsText" dxfId="23032" priority="22909" operator="containsText" text="ESPAÑA">
      <formula>NOT(ISERROR(SEARCH("ESPAÑA",A8)))</formula>
    </cfRule>
    <cfRule type="containsText" dxfId="23031" priority="22910" operator="containsText" text="ALEMANIA">
      <formula>NOT(ISERROR(SEARCH("ALEMANIA",A8)))</formula>
    </cfRule>
    <cfRule type="containsText" dxfId="23030" priority="22911" operator="containsText" text="PAÍSES NÓRDICOS">
      <formula>NOT(ISERROR(SEARCH("PAÍSES NÓRDICOS",A8)))</formula>
    </cfRule>
    <cfRule type="containsText" dxfId="23029" priority="22912" operator="containsText" text="REINO UNIDO">
      <formula>NOT(ISERROR(SEARCH("REINO UNIDO",A8)))</formula>
    </cfRule>
    <cfRule type="containsText" dxfId="23028" priority="22913" operator="containsText" text="DINAMARCA">
      <formula>NOT(ISERROR(SEARCH("DINAMARCA",A8)))</formula>
    </cfRule>
    <cfRule type="containsText" dxfId="23027" priority="22914" operator="containsText" text="NORUEGA">
      <formula>NOT(ISERROR(SEARCH("NORUEGA",A8)))</formula>
    </cfRule>
    <cfRule type="containsText" dxfId="23026" priority="22915" operator="containsText" text="FINLANDIA">
      <formula>NOT(ISERROR(SEARCH("FINLANDIA",A8)))</formula>
    </cfRule>
    <cfRule type="containsText" dxfId="23025" priority="22916" operator="containsText" text="SUECIA">
      <formula>NOT(ISERROR(SEARCH("SUECIA",A8)))</formula>
    </cfRule>
  </conditionalFormatting>
  <conditionalFormatting sqref="A8">
    <cfRule type="containsText" dxfId="23024" priority="22883" operator="containsText" text="SUIZA">
      <formula>NOT(ISERROR(SEARCH("SUIZA",A8)))</formula>
    </cfRule>
    <cfRule type="containsText" dxfId="23023" priority="22884" operator="containsText" text="AUSTRIA">
      <formula>NOT(ISERROR(SEARCH("AUSTRIA",A8)))</formula>
    </cfRule>
    <cfRule type="containsText" dxfId="23022" priority="22885" operator="containsText" text="IRLANDA">
      <formula>NOT(ISERROR(SEARCH("IRLANDA",A8)))</formula>
    </cfRule>
    <cfRule type="containsText" dxfId="23021" priority="22886" operator="containsText" text="PAÍSES DEL ESTE">
      <formula>NOT(ISERROR(SEARCH("PAÍSES DEL ESTE",A8)))</formula>
    </cfRule>
    <cfRule type="containsText" dxfId="23020" priority="22887" operator="containsText" text="RUSIA">
      <formula>NOT(ISERROR(SEARCH("RUSIA",A8)))</formula>
    </cfRule>
    <cfRule type="containsText" dxfId="23019" priority="22888" operator="containsText" text="HOLANDA">
      <formula>NOT(ISERROR(SEARCH("HOLANDA",A8)))</formula>
    </cfRule>
    <cfRule type="containsText" dxfId="23018" priority="22889" operator="containsText" text="FRANCIA">
      <formula>NOT(ISERROR(SEARCH("FRANCIA",A8)))</formula>
    </cfRule>
    <cfRule type="containsText" dxfId="23017" priority="22890" operator="containsText" text="ITALIA">
      <formula>NOT(ISERROR(SEARCH("ITALIA",A8)))</formula>
    </cfRule>
    <cfRule type="containsText" dxfId="23016" priority="22891" operator="containsText" text="BÉLGICA">
      <formula>NOT(ISERROR(SEARCH("BÉLGICA",A8)))</formula>
    </cfRule>
    <cfRule type="containsText" dxfId="23015" priority="22892" operator="containsText" text="ESPAÑA">
      <formula>NOT(ISERROR(SEARCH("ESPAÑA",A8)))</formula>
    </cfRule>
    <cfRule type="containsText" dxfId="23014" priority="22893" operator="containsText" text="ALEMANIA">
      <formula>NOT(ISERROR(SEARCH("ALEMANIA",A8)))</formula>
    </cfRule>
    <cfRule type="containsText" dxfId="23013" priority="22894" operator="containsText" text="PAÍSES NÓRDICOS">
      <formula>NOT(ISERROR(SEARCH("PAÍSES NÓRDICOS",A8)))</formula>
    </cfRule>
    <cfRule type="containsText" dxfId="23012" priority="22895" operator="containsText" text="REINO UNIDO">
      <formula>NOT(ISERROR(SEARCH("REINO UNIDO",A8)))</formula>
    </cfRule>
    <cfRule type="containsText" dxfId="23011" priority="22896" operator="containsText" text="DINAMARCA">
      <formula>NOT(ISERROR(SEARCH("DINAMARCA",A8)))</formula>
    </cfRule>
    <cfRule type="containsText" dxfId="23010" priority="22897" operator="containsText" text="NORUEGA">
      <formula>NOT(ISERROR(SEARCH("NORUEGA",A8)))</formula>
    </cfRule>
    <cfRule type="containsText" dxfId="23009" priority="22898" operator="containsText" text="FINLANDIA">
      <formula>NOT(ISERROR(SEARCH("FINLANDIA",A8)))</formula>
    </cfRule>
    <cfRule type="containsText" dxfId="23008" priority="22899" operator="containsText" text="SUECIA">
      <formula>NOT(ISERROR(SEARCH("SUECIA",A8)))</formula>
    </cfRule>
  </conditionalFormatting>
  <conditionalFormatting sqref="A8">
    <cfRule type="containsText" dxfId="23007" priority="22866" operator="containsText" text="SUIZA">
      <formula>NOT(ISERROR(SEARCH("SUIZA",A8)))</formula>
    </cfRule>
    <cfRule type="containsText" dxfId="23006" priority="22867" operator="containsText" text="AUSTRIA">
      <formula>NOT(ISERROR(SEARCH("AUSTRIA",A8)))</formula>
    </cfRule>
    <cfRule type="containsText" dxfId="23005" priority="22868" operator="containsText" text="IRLANDA">
      <formula>NOT(ISERROR(SEARCH("IRLANDA",A8)))</formula>
    </cfRule>
    <cfRule type="containsText" dxfId="23004" priority="22869" operator="containsText" text="PAÍSES DEL ESTE">
      <formula>NOT(ISERROR(SEARCH("PAÍSES DEL ESTE",A8)))</formula>
    </cfRule>
    <cfRule type="containsText" dxfId="23003" priority="22870" operator="containsText" text="RUSIA">
      <formula>NOT(ISERROR(SEARCH("RUSIA",A8)))</formula>
    </cfRule>
    <cfRule type="containsText" dxfId="23002" priority="22871" operator="containsText" text="HOLANDA">
      <formula>NOT(ISERROR(SEARCH("HOLANDA",A8)))</formula>
    </cfRule>
    <cfRule type="containsText" dxfId="23001" priority="22872" operator="containsText" text="FRANCIA">
      <formula>NOT(ISERROR(SEARCH("FRANCIA",A8)))</formula>
    </cfRule>
    <cfRule type="containsText" dxfId="23000" priority="22873" operator="containsText" text="ITALIA">
      <formula>NOT(ISERROR(SEARCH("ITALIA",A8)))</formula>
    </cfRule>
    <cfRule type="containsText" dxfId="22999" priority="22874" operator="containsText" text="BÉLGICA">
      <formula>NOT(ISERROR(SEARCH("BÉLGICA",A8)))</formula>
    </cfRule>
    <cfRule type="containsText" dxfId="22998" priority="22875" operator="containsText" text="ESPAÑA">
      <formula>NOT(ISERROR(SEARCH("ESPAÑA",A8)))</formula>
    </cfRule>
    <cfRule type="containsText" dxfId="22997" priority="22876" operator="containsText" text="ALEMANIA">
      <formula>NOT(ISERROR(SEARCH("ALEMANIA",A8)))</formula>
    </cfRule>
    <cfRule type="containsText" dxfId="22996" priority="22877" operator="containsText" text="PAÍSES NÓRDICOS">
      <formula>NOT(ISERROR(SEARCH("PAÍSES NÓRDICOS",A8)))</formula>
    </cfRule>
    <cfRule type="containsText" dxfId="22995" priority="22878" operator="containsText" text="REINO UNIDO">
      <formula>NOT(ISERROR(SEARCH("REINO UNIDO",A8)))</formula>
    </cfRule>
    <cfRule type="containsText" dxfId="22994" priority="22879" operator="containsText" text="DINAMARCA">
      <formula>NOT(ISERROR(SEARCH("DINAMARCA",A8)))</formula>
    </cfRule>
    <cfRule type="containsText" dxfId="22993" priority="22880" operator="containsText" text="NORUEGA">
      <formula>NOT(ISERROR(SEARCH("NORUEGA",A8)))</formula>
    </cfRule>
    <cfRule type="containsText" dxfId="22992" priority="22881" operator="containsText" text="FINLANDIA">
      <formula>NOT(ISERROR(SEARCH("FINLANDIA",A8)))</formula>
    </cfRule>
    <cfRule type="containsText" dxfId="22991" priority="22882" operator="containsText" text="SUECIA">
      <formula>NOT(ISERROR(SEARCH("SUECIA",A8)))</formula>
    </cfRule>
  </conditionalFormatting>
  <conditionalFormatting sqref="A8">
    <cfRule type="containsText" dxfId="22990" priority="22849" operator="containsText" text="SUIZA">
      <formula>NOT(ISERROR(SEARCH("SUIZA",A8)))</formula>
    </cfRule>
    <cfRule type="containsText" dxfId="22989" priority="22850" operator="containsText" text="AUSTRIA">
      <formula>NOT(ISERROR(SEARCH("AUSTRIA",A8)))</formula>
    </cfRule>
    <cfRule type="containsText" dxfId="22988" priority="22851" operator="containsText" text="IRLANDA">
      <formula>NOT(ISERROR(SEARCH("IRLANDA",A8)))</formula>
    </cfRule>
    <cfRule type="containsText" dxfId="22987" priority="22852" operator="containsText" text="PAÍSES DEL ESTE">
      <formula>NOT(ISERROR(SEARCH("PAÍSES DEL ESTE",A8)))</formula>
    </cfRule>
    <cfRule type="containsText" dxfId="22986" priority="22853" operator="containsText" text="RUSIA">
      <formula>NOT(ISERROR(SEARCH("RUSIA",A8)))</formula>
    </cfRule>
    <cfRule type="containsText" dxfId="22985" priority="22854" operator="containsText" text="HOLANDA">
      <formula>NOT(ISERROR(SEARCH("HOLANDA",A8)))</formula>
    </cfRule>
    <cfRule type="containsText" dxfId="22984" priority="22855" operator="containsText" text="FRANCIA">
      <formula>NOT(ISERROR(SEARCH("FRANCIA",A8)))</formula>
    </cfRule>
    <cfRule type="containsText" dxfId="22983" priority="22856" operator="containsText" text="ITALIA">
      <formula>NOT(ISERROR(SEARCH("ITALIA",A8)))</formula>
    </cfRule>
    <cfRule type="containsText" dxfId="22982" priority="22857" operator="containsText" text="BÉLGICA">
      <formula>NOT(ISERROR(SEARCH("BÉLGICA",A8)))</formula>
    </cfRule>
    <cfRule type="containsText" dxfId="22981" priority="22858" operator="containsText" text="ESPAÑA">
      <formula>NOT(ISERROR(SEARCH("ESPAÑA",A8)))</formula>
    </cfRule>
    <cfRule type="containsText" dxfId="22980" priority="22859" operator="containsText" text="ALEMANIA">
      <formula>NOT(ISERROR(SEARCH("ALEMANIA",A8)))</formula>
    </cfRule>
    <cfRule type="containsText" dxfId="22979" priority="22860" operator="containsText" text="PAÍSES NÓRDICOS">
      <formula>NOT(ISERROR(SEARCH("PAÍSES NÓRDICOS",A8)))</formula>
    </cfRule>
    <cfRule type="containsText" dxfId="22978" priority="22861" operator="containsText" text="REINO UNIDO">
      <formula>NOT(ISERROR(SEARCH("REINO UNIDO",A8)))</formula>
    </cfRule>
    <cfRule type="containsText" dxfId="22977" priority="22862" operator="containsText" text="DINAMARCA">
      <formula>NOT(ISERROR(SEARCH("DINAMARCA",A8)))</formula>
    </cfRule>
    <cfRule type="containsText" dxfId="22976" priority="22863" operator="containsText" text="NORUEGA">
      <formula>NOT(ISERROR(SEARCH("NORUEGA",A8)))</formula>
    </cfRule>
    <cfRule type="containsText" dxfId="22975" priority="22864" operator="containsText" text="FINLANDIA">
      <formula>NOT(ISERROR(SEARCH("FINLANDIA",A8)))</formula>
    </cfRule>
    <cfRule type="containsText" dxfId="22974" priority="22865" operator="containsText" text="SUECIA">
      <formula>NOT(ISERROR(SEARCH("SUECIA",A8)))</formula>
    </cfRule>
  </conditionalFormatting>
  <conditionalFormatting sqref="A8">
    <cfRule type="containsText" dxfId="22973" priority="22832" operator="containsText" text="SUIZA">
      <formula>NOT(ISERROR(SEARCH("SUIZA",A8)))</formula>
    </cfRule>
    <cfRule type="containsText" dxfId="22972" priority="22833" operator="containsText" text="AUSTRIA">
      <formula>NOT(ISERROR(SEARCH("AUSTRIA",A8)))</formula>
    </cfRule>
    <cfRule type="containsText" dxfId="22971" priority="22834" operator="containsText" text="IRLANDA">
      <formula>NOT(ISERROR(SEARCH("IRLANDA",A8)))</formula>
    </cfRule>
    <cfRule type="containsText" dxfId="22970" priority="22835" operator="containsText" text="PAÍSES DEL ESTE">
      <formula>NOT(ISERROR(SEARCH("PAÍSES DEL ESTE",A8)))</formula>
    </cfRule>
    <cfRule type="containsText" dxfId="22969" priority="22836" operator="containsText" text="RUSIA">
      <formula>NOT(ISERROR(SEARCH("RUSIA",A8)))</formula>
    </cfRule>
    <cfRule type="containsText" dxfId="22968" priority="22837" operator="containsText" text="HOLANDA">
      <formula>NOT(ISERROR(SEARCH("HOLANDA",A8)))</formula>
    </cfRule>
    <cfRule type="containsText" dxfId="22967" priority="22838" operator="containsText" text="FRANCIA">
      <formula>NOT(ISERROR(SEARCH("FRANCIA",A8)))</formula>
    </cfRule>
    <cfRule type="containsText" dxfId="22966" priority="22839" operator="containsText" text="ITALIA">
      <formula>NOT(ISERROR(SEARCH("ITALIA",A8)))</formula>
    </cfRule>
    <cfRule type="containsText" dxfId="22965" priority="22840" operator="containsText" text="BÉLGICA">
      <formula>NOT(ISERROR(SEARCH("BÉLGICA",A8)))</formula>
    </cfRule>
    <cfRule type="containsText" dxfId="22964" priority="22841" operator="containsText" text="ESPAÑA">
      <formula>NOT(ISERROR(SEARCH("ESPAÑA",A8)))</formula>
    </cfRule>
    <cfRule type="containsText" dxfId="22963" priority="22842" operator="containsText" text="ALEMANIA">
      <formula>NOT(ISERROR(SEARCH("ALEMANIA",A8)))</formula>
    </cfRule>
    <cfRule type="containsText" dxfId="22962" priority="22843" operator="containsText" text="PAÍSES NÓRDICOS">
      <formula>NOT(ISERROR(SEARCH("PAÍSES NÓRDICOS",A8)))</formula>
    </cfRule>
    <cfRule type="containsText" dxfId="22961" priority="22844" operator="containsText" text="REINO UNIDO">
      <formula>NOT(ISERROR(SEARCH("REINO UNIDO",A8)))</formula>
    </cfRule>
    <cfRule type="containsText" dxfId="22960" priority="22845" operator="containsText" text="DINAMARCA">
      <formula>NOT(ISERROR(SEARCH("DINAMARCA",A8)))</formula>
    </cfRule>
    <cfRule type="containsText" dxfId="22959" priority="22846" operator="containsText" text="NORUEGA">
      <formula>NOT(ISERROR(SEARCH("NORUEGA",A8)))</formula>
    </cfRule>
    <cfRule type="containsText" dxfId="22958" priority="22847" operator="containsText" text="FINLANDIA">
      <formula>NOT(ISERROR(SEARCH("FINLANDIA",A8)))</formula>
    </cfRule>
    <cfRule type="containsText" dxfId="22957" priority="22848" operator="containsText" text="SUECIA">
      <formula>NOT(ISERROR(SEARCH("SUECIA",A8)))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6">
    <cfRule type="containsText" dxfId="22293" priority="22152" operator="containsText" text="SUIZA">
      <formula>NOT(ISERROR(SEARCH("SUIZA",B16)))</formula>
    </cfRule>
    <cfRule type="containsText" dxfId="22292" priority="22153" operator="containsText" text="AUSTRIA">
      <formula>NOT(ISERROR(SEARCH("AUSTRIA",B16)))</formula>
    </cfRule>
    <cfRule type="containsText" dxfId="22291" priority="22154" operator="containsText" text="IRLANDA">
      <formula>NOT(ISERROR(SEARCH("IRLANDA",B16)))</formula>
    </cfRule>
    <cfRule type="containsText" dxfId="22290" priority="22155" operator="containsText" text="PAÍSES DEL ESTE">
      <formula>NOT(ISERROR(SEARCH("PAÍSES DEL ESTE",B16)))</formula>
    </cfRule>
    <cfRule type="containsText" dxfId="22289" priority="22156" operator="containsText" text="RUSIA">
      <formula>NOT(ISERROR(SEARCH("RUSIA",B16)))</formula>
    </cfRule>
    <cfRule type="containsText" dxfId="22288" priority="22157" operator="containsText" text="HOLANDA">
      <formula>NOT(ISERROR(SEARCH("HOLANDA",B16)))</formula>
    </cfRule>
    <cfRule type="containsText" dxfId="22287" priority="22158" operator="containsText" text="FRANCIA">
      <formula>NOT(ISERROR(SEARCH("FRANCIA",B16)))</formula>
    </cfRule>
    <cfRule type="containsText" dxfId="22286" priority="22159" operator="containsText" text="ITALIA">
      <formula>NOT(ISERROR(SEARCH("ITALIA",B16)))</formula>
    </cfRule>
    <cfRule type="containsText" dxfId="22285" priority="22160" operator="containsText" text="BÉLGICA">
      <formula>NOT(ISERROR(SEARCH("BÉLGICA",B16)))</formula>
    </cfRule>
    <cfRule type="containsText" dxfId="22284" priority="22161" operator="containsText" text="ESPAÑA">
      <formula>NOT(ISERROR(SEARCH("ESPAÑA",B16)))</formula>
    </cfRule>
    <cfRule type="containsText" dxfId="22283" priority="22162" operator="containsText" text="ALEMANIA">
      <formula>NOT(ISERROR(SEARCH("ALEMANIA",B16)))</formula>
    </cfRule>
    <cfRule type="containsText" dxfId="22282" priority="22163" operator="containsText" text="PAÍSES NÓRDICOS">
      <formula>NOT(ISERROR(SEARCH("PAÍSES NÓRDICOS",B16)))</formula>
    </cfRule>
    <cfRule type="containsText" dxfId="22281" priority="22164" operator="containsText" text="REINO UNIDO">
      <formula>NOT(ISERROR(SEARCH("REINO UNIDO",B16)))</formula>
    </cfRule>
    <cfRule type="containsText" dxfId="22280" priority="22165" operator="containsText" text="DINAMARCA">
      <formula>NOT(ISERROR(SEARCH("DINAMARCA",B16)))</formula>
    </cfRule>
    <cfRule type="containsText" dxfId="22279" priority="22166" operator="containsText" text="NORUEGA">
      <formula>NOT(ISERROR(SEARCH("NORUEGA",B16)))</formula>
    </cfRule>
    <cfRule type="containsText" dxfId="22278" priority="22167" operator="containsText" text="FINLANDIA">
      <formula>NOT(ISERROR(SEARCH("FINLANDIA",B16)))</formula>
    </cfRule>
    <cfRule type="containsText" dxfId="22277" priority="22168" operator="containsText" text="SUECIA">
      <formula>NOT(ISERROR(SEARCH("SUECIA",B16)))</formula>
    </cfRule>
  </conditionalFormatting>
  <conditionalFormatting sqref="B16">
    <cfRule type="containsText" dxfId="22276" priority="22135" operator="containsText" text="SUIZA">
      <formula>NOT(ISERROR(SEARCH("SUIZA",B16)))</formula>
    </cfRule>
    <cfRule type="containsText" dxfId="22275" priority="22136" operator="containsText" text="AUSTRIA">
      <formula>NOT(ISERROR(SEARCH("AUSTRIA",B16)))</formula>
    </cfRule>
    <cfRule type="containsText" dxfId="22274" priority="22137" operator="containsText" text="IRLANDA">
      <formula>NOT(ISERROR(SEARCH("IRLANDA",B16)))</formula>
    </cfRule>
    <cfRule type="containsText" dxfId="22273" priority="22138" operator="containsText" text="PAÍSES DEL ESTE">
      <formula>NOT(ISERROR(SEARCH("PAÍSES DEL ESTE",B16)))</formula>
    </cfRule>
    <cfRule type="containsText" dxfId="22272" priority="22139" operator="containsText" text="RUSIA">
      <formula>NOT(ISERROR(SEARCH("RUSIA",B16)))</formula>
    </cfRule>
    <cfRule type="containsText" dxfId="22271" priority="22140" operator="containsText" text="HOLANDA">
      <formula>NOT(ISERROR(SEARCH("HOLANDA",B16)))</formula>
    </cfRule>
    <cfRule type="containsText" dxfId="22270" priority="22141" operator="containsText" text="FRANCIA">
      <formula>NOT(ISERROR(SEARCH("FRANCIA",B16)))</formula>
    </cfRule>
    <cfRule type="containsText" dxfId="22269" priority="22142" operator="containsText" text="ITALIA">
      <formula>NOT(ISERROR(SEARCH("ITALIA",B16)))</formula>
    </cfRule>
    <cfRule type="containsText" dxfId="22268" priority="22143" operator="containsText" text="BÉLGICA">
      <formula>NOT(ISERROR(SEARCH("BÉLGICA",B16)))</formula>
    </cfRule>
    <cfRule type="containsText" dxfId="22267" priority="22144" operator="containsText" text="ESPAÑA">
      <formula>NOT(ISERROR(SEARCH("ESPAÑA",B16)))</formula>
    </cfRule>
    <cfRule type="containsText" dxfId="22266" priority="22145" operator="containsText" text="ALEMANIA">
      <formula>NOT(ISERROR(SEARCH("ALEMANIA",B16)))</formula>
    </cfRule>
    <cfRule type="containsText" dxfId="22265" priority="22146" operator="containsText" text="PAÍSES NÓRDICOS">
      <formula>NOT(ISERROR(SEARCH("PAÍSES NÓRDICOS",B16)))</formula>
    </cfRule>
    <cfRule type="containsText" dxfId="22264" priority="22147" operator="containsText" text="REINO UNIDO">
      <formula>NOT(ISERROR(SEARCH("REINO UNIDO",B16)))</formula>
    </cfRule>
    <cfRule type="containsText" dxfId="22263" priority="22148" operator="containsText" text="DINAMARCA">
      <formula>NOT(ISERROR(SEARCH("DINAMARCA",B16)))</formula>
    </cfRule>
    <cfRule type="containsText" dxfId="22262" priority="22149" operator="containsText" text="NORUEGA">
      <formula>NOT(ISERROR(SEARCH("NORUEGA",B16)))</formula>
    </cfRule>
    <cfRule type="containsText" dxfId="22261" priority="22150" operator="containsText" text="FINLANDIA">
      <formula>NOT(ISERROR(SEARCH("FINLANDIA",B16)))</formula>
    </cfRule>
    <cfRule type="containsText" dxfId="22260" priority="22151" operator="containsText" text="SUECIA">
      <formula>NOT(ISERROR(SEARCH("SUECIA",B16)))</formula>
    </cfRule>
  </conditionalFormatting>
  <conditionalFormatting sqref="B16">
    <cfRule type="containsText" dxfId="22259" priority="22118" operator="containsText" text="SUIZA">
      <formula>NOT(ISERROR(SEARCH("SUIZA",B16)))</formula>
    </cfRule>
    <cfRule type="containsText" dxfId="22258" priority="22119" operator="containsText" text="AUSTRIA">
      <formula>NOT(ISERROR(SEARCH("AUSTRIA",B16)))</formula>
    </cfRule>
    <cfRule type="containsText" dxfId="22257" priority="22120" operator="containsText" text="IRLANDA">
      <formula>NOT(ISERROR(SEARCH("IRLANDA",B16)))</formula>
    </cfRule>
    <cfRule type="containsText" dxfId="22256" priority="22121" operator="containsText" text="PAÍSES DEL ESTE">
      <formula>NOT(ISERROR(SEARCH("PAÍSES DEL ESTE",B16)))</formula>
    </cfRule>
    <cfRule type="containsText" dxfId="22255" priority="22122" operator="containsText" text="RUSIA">
      <formula>NOT(ISERROR(SEARCH("RUSIA",B16)))</formula>
    </cfRule>
    <cfRule type="containsText" dxfId="22254" priority="22123" operator="containsText" text="HOLANDA">
      <formula>NOT(ISERROR(SEARCH("HOLANDA",B16)))</formula>
    </cfRule>
    <cfRule type="containsText" dxfId="22253" priority="22124" operator="containsText" text="FRANCIA">
      <formula>NOT(ISERROR(SEARCH("FRANCIA",B16)))</formula>
    </cfRule>
    <cfRule type="containsText" dxfId="22252" priority="22125" operator="containsText" text="ITALIA">
      <formula>NOT(ISERROR(SEARCH("ITALIA",B16)))</formula>
    </cfRule>
    <cfRule type="containsText" dxfId="22251" priority="22126" operator="containsText" text="BÉLGICA">
      <formula>NOT(ISERROR(SEARCH("BÉLGICA",B16)))</formula>
    </cfRule>
    <cfRule type="containsText" dxfId="22250" priority="22127" operator="containsText" text="ESPAÑA">
      <formula>NOT(ISERROR(SEARCH("ESPAÑA",B16)))</formula>
    </cfRule>
    <cfRule type="containsText" dxfId="22249" priority="22128" operator="containsText" text="ALEMANIA">
      <formula>NOT(ISERROR(SEARCH("ALEMANIA",B16)))</formula>
    </cfRule>
    <cfRule type="containsText" dxfId="22248" priority="22129" operator="containsText" text="PAÍSES NÓRDICOS">
      <formula>NOT(ISERROR(SEARCH("PAÍSES NÓRDICOS",B16)))</formula>
    </cfRule>
    <cfRule type="containsText" dxfId="22247" priority="22130" operator="containsText" text="REINO UNIDO">
      <formula>NOT(ISERROR(SEARCH("REINO UNIDO",B16)))</formula>
    </cfRule>
    <cfRule type="containsText" dxfId="22246" priority="22131" operator="containsText" text="DINAMARCA">
      <formula>NOT(ISERROR(SEARCH("DINAMARCA",B16)))</formula>
    </cfRule>
    <cfRule type="containsText" dxfId="22245" priority="22132" operator="containsText" text="NORUEGA">
      <formula>NOT(ISERROR(SEARCH("NORUEGA",B16)))</formula>
    </cfRule>
    <cfRule type="containsText" dxfId="22244" priority="22133" operator="containsText" text="FINLANDIA">
      <formula>NOT(ISERROR(SEARCH("FINLANDIA",B16)))</formula>
    </cfRule>
    <cfRule type="containsText" dxfId="22243" priority="22134" operator="containsText" text="SUECIA">
      <formula>NOT(ISERROR(SEARCH("SUECIA",B16)))</formula>
    </cfRule>
  </conditionalFormatting>
  <conditionalFormatting sqref="B16">
    <cfRule type="containsText" dxfId="22242" priority="22101" operator="containsText" text="SUIZA">
      <formula>NOT(ISERROR(SEARCH("SUIZA",B16)))</formula>
    </cfRule>
    <cfRule type="containsText" dxfId="22241" priority="22102" operator="containsText" text="AUSTRIA">
      <formula>NOT(ISERROR(SEARCH("AUSTRIA",B16)))</formula>
    </cfRule>
    <cfRule type="containsText" dxfId="22240" priority="22103" operator="containsText" text="IRLANDA">
      <formula>NOT(ISERROR(SEARCH("IRLANDA",B16)))</formula>
    </cfRule>
    <cfRule type="containsText" dxfId="22239" priority="22104" operator="containsText" text="PAÍSES DEL ESTE">
      <formula>NOT(ISERROR(SEARCH("PAÍSES DEL ESTE",B16)))</formula>
    </cfRule>
    <cfRule type="containsText" dxfId="22238" priority="22105" operator="containsText" text="RUSIA">
      <formula>NOT(ISERROR(SEARCH("RUSIA",B16)))</formula>
    </cfRule>
    <cfRule type="containsText" dxfId="22237" priority="22106" operator="containsText" text="HOLANDA">
      <formula>NOT(ISERROR(SEARCH("HOLANDA",B16)))</formula>
    </cfRule>
    <cfRule type="containsText" dxfId="22236" priority="22107" operator="containsText" text="FRANCIA">
      <formula>NOT(ISERROR(SEARCH("FRANCIA",B16)))</formula>
    </cfRule>
    <cfRule type="containsText" dxfId="22235" priority="22108" operator="containsText" text="ITALIA">
      <formula>NOT(ISERROR(SEARCH("ITALIA",B16)))</formula>
    </cfRule>
    <cfRule type="containsText" dxfId="22234" priority="22109" operator="containsText" text="BÉLGICA">
      <formula>NOT(ISERROR(SEARCH("BÉLGICA",B16)))</formula>
    </cfRule>
    <cfRule type="containsText" dxfId="22233" priority="22110" operator="containsText" text="ESPAÑA">
      <formula>NOT(ISERROR(SEARCH("ESPAÑA",B16)))</formula>
    </cfRule>
    <cfRule type="containsText" dxfId="22232" priority="22111" operator="containsText" text="ALEMANIA">
      <formula>NOT(ISERROR(SEARCH("ALEMANIA",B16)))</formula>
    </cfRule>
    <cfRule type="containsText" dxfId="22231" priority="22112" operator="containsText" text="PAÍSES NÓRDICOS">
      <formula>NOT(ISERROR(SEARCH("PAÍSES NÓRDICOS",B16)))</formula>
    </cfRule>
    <cfRule type="containsText" dxfId="22230" priority="22113" operator="containsText" text="REINO UNIDO">
      <formula>NOT(ISERROR(SEARCH("REINO UNIDO",B16)))</formula>
    </cfRule>
    <cfRule type="containsText" dxfId="22229" priority="22114" operator="containsText" text="DINAMARCA">
      <formula>NOT(ISERROR(SEARCH("DINAMARCA",B16)))</formula>
    </cfRule>
    <cfRule type="containsText" dxfId="22228" priority="22115" operator="containsText" text="NORUEGA">
      <formula>NOT(ISERROR(SEARCH("NORUEGA",B16)))</formula>
    </cfRule>
    <cfRule type="containsText" dxfId="22227" priority="22116" operator="containsText" text="FINLANDIA">
      <formula>NOT(ISERROR(SEARCH("FINLANDIA",B16)))</formula>
    </cfRule>
    <cfRule type="containsText" dxfId="22226" priority="22117" operator="containsText" text="SUECIA">
      <formula>NOT(ISERROR(SEARCH("SUECIA",B16)))</formula>
    </cfRule>
  </conditionalFormatting>
  <conditionalFormatting sqref="B18">
    <cfRule type="containsText" dxfId="22225" priority="22084" operator="containsText" text="SUIZA">
      <formula>NOT(ISERROR(SEARCH("SUIZA",B18)))</formula>
    </cfRule>
    <cfRule type="containsText" dxfId="22224" priority="22085" operator="containsText" text="AUSTRIA">
      <formula>NOT(ISERROR(SEARCH("AUSTRIA",B18)))</formula>
    </cfRule>
    <cfRule type="containsText" dxfId="22223" priority="22086" operator="containsText" text="IRLANDA">
      <formula>NOT(ISERROR(SEARCH("IRLANDA",B18)))</formula>
    </cfRule>
    <cfRule type="containsText" dxfId="22222" priority="22087" operator="containsText" text="PAÍSES DEL ESTE">
      <formula>NOT(ISERROR(SEARCH("PAÍSES DEL ESTE",B18)))</formula>
    </cfRule>
    <cfRule type="containsText" dxfId="22221" priority="22088" operator="containsText" text="RUSIA">
      <formula>NOT(ISERROR(SEARCH("RUSIA",B18)))</formula>
    </cfRule>
    <cfRule type="containsText" dxfId="22220" priority="22089" operator="containsText" text="HOLANDA">
      <formula>NOT(ISERROR(SEARCH("HOLANDA",B18)))</formula>
    </cfRule>
    <cfRule type="containsText" dxfId="22219" priority="22090" operator="containsText" text="FRANCIA">
      <formula>NOT(ISERROR(SEARCH("FRANCIA",B18)))</formula>
    </cfRule>
    <cfRule type="containsText" dxfId="22218" priority="22091" operator="containsText" text="ITALIA">
      <formula>NOT(ISERROR(SEARCH("ITALIA",B18)))</formula>
    </cfRule>
    <cfRule type="containsText" dxfId="22217" priority="22092" operator="containsText" text="BÉLGICA">
      <formula>NOT(ISERROR(SEARCH("BÉLGICA",B18)))</formula>
    </cfRule>
    <cfRule type="containsText" dxfId="22216" priority="22093" operator="containsText" text="ESPAÑA">
      <formula>NOT(ISERROR(SEARCH("ESPAÑA",B18)))</formula>
    </cfRule>
    <cfRule type="containsText" dxfId="22215" priority="22094" operator="containsText" text="ALEMANIA">
      <formula>NOT(ISERROR(SEARCH("ALEMANIA",B18)))</formula>
    </cfRule>
    <cfRule type="containsText" dxfId="22214" priority="22095" operator="containsText" text="PAÍSES NÓRDICOS">
      <formula>NOT(ISERROR(SEARCH("PAÍSES NÓRDICOS",B18)))</formula>
    </cfRule>
    <cfRule type="containsText" dxfId="22213" priority="22096" operator="containsText" text="REINO UNIDO">
      <formula>NOT(ISERROR(SEARCH("REINO UNIDO",B18)))</formula>
    </cfRule>
    <cfRule type="containsText" dxfId="22212" priority="22097" operator="containsText" text="DINAMARCA">
      <formula>NOT(ISERROR(SEARCH("DINAMARCA",B18)))</formula>
    </cfRule>
    <cfRule type="containsText" dxfId="22211" priority="22098" operator="containsText" text="NORUEGA">
      <formula>NOT(ISERROR(SEARCH("NORUEGA",B18)))</formula>
    </cfRule>
    <cfRule type="containsText" dxfId="22210" priority="22099" operator="containsText" text="FINLANDIA">
      <formula>NOT(ISERROR(SEARCH("FINLANDIA",B18)))</formula>
    </cfRule>
    <cfRule type="containsText" dxfId="22209" priority="22100" operator="containsText" text="SUECIA">
      <formula>NOT(ISERROR(SEARCH("SUECIA",B18)))</formula>
    </cfRule>
  </conditionalFormatting>
  <conditionalFormatting sqref="B18">
    <cfRule type="containsText" dxfId="22208" priority="22067" operator="containsText" text="SUIZA">
      <formula>NOT(ISERROR(SEARCH("SUIZA",B18)))</formula>
    </cfRule>
    <cfRule type="containsText" dxfId="22207" priority="22068" operator="containsText" text="AUSTRIA">
      <formula>NOT(ISERROR(SEARCH("AUSTRIA",B18)))</formula>
    </cfRule>
    <cfRule type="containsText" dxfId="22206" priority="22069" operator="containsText" text="IRLANDA">
      <formula>NOT(ISERROR(SEARCH("IRLANDA",B18)))</formula>
    </cfRule>
    <cfRule type="containsText" dxfId="22205" priority="22070" operator="containsText" text="PAÍSES DEL ESTE">
      <formula>NOT(ISERROR(SEARCH("PAÍSES DEL ESTE",B18)))</formula>
    </cfRule>
    <cfRule type="containsText" dxfId="22204" priority="22071" operator="containsText" text="RUSIA">
      <formula>NOT(ISERROR(SEARCH("RUSIA",B18)))</formula>
    </cfRule>
    <cfRule type="containsText" dxfId="22203" priority="22072" operator="containsText" text="HOLANDA">
      <formula>NOT(ISERROR(SEARCH("HOLANDA",B18)))</formula>
    </cfRule>
    <cfRule type="containsText" dxfId="22202" priority="22073" operator="containsText" text="FRANCIA">
      <formula>NOT(ISERROR(SEARCH("FRANCIA",B18)))</formula>
    </cfRule>
    <cfRule type="containsText" dxfId="22201" priority="22074" operator="containsText" text="ITALIA">
      <formula>NOT(ISERROR(SEARCH("ITALIA",B18)))</formula>
    </cfRule>
    <cfRule type="containsText" dxfId="22200" priority="22075" operator="containsText" text="BÉLGICA">
      <formula>NOT(ISERROR(SEARCH("BÉLGICA",B18)))</formula>
    </cfRule>
    <cfRule type="containsText" dxfId="22199" priority="22076" operator="containsText" text="ESPAÑA">
      <formula>NOT(ISERROR(SEARCH("ESPAÑA",B18)))</formula>
    </cfRule>
    <cfRule type="containsText" dxfId="22198" priority="22077" operator="containsText" text="ALEMANIA">
      <formula>NOT(ISERROR(SEARCH("ALEMANIA",B18)))</formula>
    </cfRule>
    <cfRule type="containsText" dxfId="22197" priority="22078" operator="containsText" text="PAÍSES NÓRDICOS">
      <formula>NOT(ISERROR(SEARCH("PAÍSES NÓRDICOS",B18)))</formula>
    </cfRule>
    <cfRule type="containsText" dxfId="22196" priority="22079" operator="containsText" text="REINO UNIDO">
      <formula>NOT(ISERROR(SEARCH("REINO UNIDO",B18)))</formula>
    </cfRule>
    <cfRule type="containsText" dxfId="22195" priority="22080" operator="containsText" text="DINAMARCA">
      <formula>NOT(ISERROR(SEARCH("DINAMARCA",B18)))</formula>
    </cfRule>
    <cfRule type="containsText" dxfId="22194" priority="22081" operator="containsText" text="NORUEGA">
      <formula>NOT(ISERROR(SEARCH("NORUEGA",B18)))</formula>
    </cfRule>
    <cfRule type="containsText" dxfId="22193" priority="22082" operator="containsText" text="FINLANDIA">
      <formula>NOT(ISERROR(SEARCH("FINLANDIA",B18)))</formula>
    </cfRule>
    <cfRule type="containsText" dxfId="22192" priority="22083" operator="containsText" text="SUECIA">
      <formula>NOT(ISERROR(SEARCH("SUECIA",B18)))</formula>
    </cfRule>
  </conditionalFormatting>
  <conditionalFormatting sqref="B18">
    <cfRule type="containsText" dxfId="22191" priority="22050" operator="containsText" text="SUIZA">
      <formula>NOT(ISERROR(SEARCH("SUIZA",B18)))</formula>
    </cfRule>
    <cfRule type="containsText" dxfId="22190" priority="22051" operator="containsText" text="AUSTRIA">
      <formula>NOT(ISERROR(SEARCH("AUSTRIA",B18)))</formula>
    </cfRule>
    <cfRule type="containsText" dxfId="22189" priority="22052" operator="containsText" text="IRLANDA">
      <formula>NOT(ISERROR(SEARCH("IRLANDA",B18)))</formula>
    </cfRule>
    <cfRule type="containsText" dxfId="22188" priority="22053" operator="containsText" text="PAÍSES DEL ESTE">
      <formula>NOT(ISERROR(SEARCH("PAÍSES DEL ESTE",B18)))</formula>
    </cfRule>
    <cfRule type="containsText" dxfId="22187" priority="22054" operator="containsText" text="RUSIA">
      <formula>NOT(ISERROR(SEARCH("RUSIA",B18)))</formula>
    </cfRule>
    <cfRule type="containsText" dxfId="22186" priority="22055" operator="containsText" text="HOLANDA">
      <formula>NOT(ISERROR(SEARCH("HOLANDA",B18)))</formula>
    </cfRule>
    <cfRule type="containsText" dxfId="22185" priority="22056" operator="containsText" text="FRANCIA">
      <formula>NOT(ISERROR(SEARCH("FRANCIA",B18)))</formula>
    </cfRule>
    <cfRule type="containsText" dxfId="22184" priority="22057" operator="containsText" text="ITALIA">
      <formula>NOT(ISERROR(SEARCH("ITALIA",B18)))</formula>
    </cfRule>
    <cfRule type="containsText" dxfId="22183" priority="22058" operator="containsText" text="BÉLGICA">
      <formula>NOT(ISERROR(SEARCH("BÉLGICA",B18)))</formula>
    </cfRule>
    <cfRule type="containsText" dxfId="22182" priority="22059" operator="containsText" text="ESPAÑA">
      <formula>NOT(ISERROR(SEARCH("ESPAÑA",B18)))</formula>
    </cfRule>
    <cfRule type="containsText" dxfId="22181" priority="22060" operator="containsText" text="ALEMANIA">
      <formula>NOT(ISERROR(SEARCH("ALEMANIA",B18)))</formula>
    </cfRule>
    <cfRule type="containsText" dxfId="22180" priority="22061" operator="containsText" text="PAÍSES NÓRDICOS">
      <formula>NOT(ISERROR(SEARCH("PAÍSES NÓRDICOS",B18)))</formula>
    </cfRule>
    <cfRule type="containsText" dxfId="22179" priority="22062" operator="containsText" text="REINO UNIDO">
      <formula>NOT(ISERROR(SEARCH("REINO UNIDO",B18)))</formula>
    </cfRule>
    <cfRule type="containsText" dxfId="22178" priority="22063" operator="containsText" text="DINAMARCA">
      <formula>NOT(ISERROR(SEARCH("DINAMARCA",B18)))</formula>
    </cfRule>
    <cfRule type="containsText" dxfId="22177" priority="22064" operator="containsText" text="NORUEGA">
      <formula>NOT(ISERROR(SEARCH("NORUEGA",B18)))</formula>
    </cfRule>
    <cfRule type="containsText" dxfId="22176" priority="22065" operator="containsText" text="FINLANDIA">
      <formula>NOT(ISERROR(SEARCH("FINLANDIA",B18)))</formula>
    </cfRule>
    <cfRule type="containsText" dxfId="22175" priority="22066" operator="containsText" text="SUECIA">
      <formula>NOT(ISERROR(SEARCH("SUECIA",B18)))</formula>
    </cfRule>
  </conditionalFormatting>
  <conditionalFormatting sqref="B18">
    <cfRule type="containsText" dxfId="22174" priority="22033" operator="containsText" text="SUIZA">
      <formula>NOT(ISERROR(SEARCH("SUIZA",B18)))</formula>
    </cfRule>
    <cfRule type="containsText" dxfId="22173" priority="22034" operator="containsText" text="AUSTRIA">
      <formula>NOT(ISERROR(SEARCH("AUSTRIA",B18)))</formula>
    </cfRule>
    <cfRule type="containsText" dxfId="22172" priority="22035" operator="containsText" text="IRLANDA">
      <formula>NOT(ISERROR(SEARCH("IRLANDA",B18)))</formula>
    </cfRule>
    <cfRule type="containsText" dxfId="22171" priority="22036" operator="containsText" text="PAÍSES DEL ESTE">
      <formula>NOT(ISERROR(SEARCH("PAÍSES DEL ESTE",B18)))</formula>
    </cfRule>
    <cfRule type="containsText" dxfId="22170" priority="22037" operator="containsText" text="RUSIA">
      <formula>NOT(ISERROR(SEARCH("RUSIA",B18)))</formula>
    </cfRule>
    <cfRule type="containsText" dxfId="22169" priority="22038" operator="containsText" text="HOLANDA">
      <formula>NOT(ISERROR(SEARCH("HOLANDA",B18)))</formula>
    </cfRule>
    <cfRule type="containsText" dxfId="22168" priority="22039" operator="containsText" text="FRANCIA">
      <formula>NOT(ISERROR(SEARCH("FRANCIA",B18)))</formula>
    </cfRule>
    <cfRule type="containsText" dxfId="22167" priority="22040" operator="containsText" text="ITALIA">
      <formula>NOT(ISERROR(SEARCH("ITALIA",B18)))</formula>
    </cfRule>
    <cfRule type="containsText" dxfId="22166" priority="22041" operator="containsText" text="BÉLGICA">
      <formula>NOT(ISERROR(SEARCH("BÉLGICA",B18)))</formula>
    </cfRule>
    <cfRule type="containsText" dxfId="22165" priority="22042" operator="containsText" text="ESPAÑA">
      <formula>NOT(ISERROR(SEARCH("ESPAÑA",B18)))</formula>
    </cfRule>
    <cfRule type="containsText" dxfId="22164" priority="22043" operator="containsText" text="ALEMANIA">
      <formula>NOT(ISERROR(SEARCH("ALEMANIA",B18)))</formula>
    </cfRule>
    <cfRule type="containsText" dxfId="22163" priority="22044" operator="containsText" text="PAÍSES NÓRDICOS">
      <formula>NOT(ISERROR(SEARCH("PAÍSES NÓRDICOS",B18)))</formula>
    </cfRule>
    <cfRule type="containsText" dxfId="22162" priority="22045" operator="containsText" text="REINO UNIDO">
      <formula>NOT(ISERROR(SEARCH("REINO UNIDO",B18)))</formula>
    </cfRule>
    <cfRule type="containsText" dxfId="22161" priority="22046" operator="containsText" text="DINAMARCA">
      <formula>NOT(ISERROR(SEARCH("DINAMARCA",B18)))</formula>
    </cfRule>
    <cfRule type="containsText" dxfId="22160" priority="22047" operator="containsText" text="NORUEGA">
      <formula>NOT(ISERROR(SEARCH("NORUEGA",B18)))</formula>
    </cfRule>
    <cfRule type="containsText" dxfId="22159" priority="22048" operator="containsText" text="FINLANDIA">
      <formula>NOT(ISERROR(SEARCH("FINLANDIA",B18)))</formula>
    </cfRule>
    <cfRule type="containsText" dxfId="22158" priority="22049" operator="containsText" text="SUECIA">
      <formula>NOT(ISERROR(SEARCH("SUECIA",B18)))</formula>
    </cfRule>
  </conditionalFormatting>
  <conditionalFormatting sqref="B16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6">
    <cfRule type="containsText" dxfId="22140" priority="21999" operator="containsText" text="SUIZA">
      <formula>NOT(ISERROR(SEARCH("SUIZA",B16)))</formula>
    </cfRule>
    <cfRule type="containsText" dxfId="22139" priority="22000" operator="containsText" text="AUSTRIA">
      <formula>NOT(ISERROR(SEARCH("AUSTRIA",B16)))</formula>
    </cfRule>
    <cfRule type="containsText" dxfId="22138" priority="22001" operator="containsText" text="IRLANDA">
      <formula>NOT(ISERROR(SEARCH("IRLANDA",B16)))</formula>
    </cfRule>
    <cfRule type="containsText" dxfId="22137" priority="22002" operator="containsText" text="PAÍSES DEL ESTE">
      <formula>NOT(ISERROR(SEARCH("PAÍSES DEL ESTE",B16)))</formula>
    </cfRule>
    <cfRule type="containsText" dxfId="22136" priority="22003" operator="containsText" text="RUSIA">
      <formula>NOT(ISERROR(SEARCH("RUSIA",B16)))</formula>
    </cfRule>
    <cfRule type="containsText" dxfId="22135" priority="22004" operator="containsText" text="HOLANDA">
      <formula>NOT(ISERROR(SEARCH("HOLANDA",B16)))</formula>
    </cfRule>
    <cfRule type="containsText" dxfId="22134" priority="22005" operator="containsText" text="FRANCIA">
      <formula>NOT(ISERROR(SEARCH("FRANCIA",B16)))</formula>
    </cfRule>
    <cfRule type="containsText" dxfId="22133" priority="22006" operator="containsText" text="ITALIA">
      <formula>NOT(ISERROR(SEARCH("ITALIA",B16)))</formula>
    </cfRule>
    <cfRule type="containsText" dxfId="22132" priority="22007" operator="containsText" text="BÉLGICA">
      <formula>NOT(ISERROR(SEARCH("BÉLGICA",B16)))</formula>
    </cfRule>
    <cfRule type="containsText" dxfId="22131" priority="22008" operator="containsText" text="ESPAÑA">
      <formula>NOT(ISERROR(SEARCH("ESPAÑA",B16)))</formula>
    </cfRule>
    <cfRule type="containsText" dxfId="22130" priority="22009" operator="containsText" text="ALEMANIA">
      <formula>NOT(ISERROR(SEARCH("ALEMANIA",B16)))</formula>
    </cfRule>
    <cfRule type="containsText" dxfId="22129" priority="22010" operator="containsText" text="PAÍSES NÓRDICOS">
      <formula>NOT(ISERROR(SEARCH("PAÍSES NÓRDICOS",B16)))</formula>
    </cfRule>
    <cfRule type="containsText" dxfId="22128" priority="22011" operator="containsText" text="REINO UNIDO">
      <formula>NOT(ISERROR(SEARCH("REINO UNIDO",B16)))</formula>
    </cfRule>
    <cfRule type="containsText" dxfId="22127" priority="22012" operator="containsText" text="DINAMARCA">
      <formula>NOT(ISERROR(SEARCH("DINAMARCA",B16)))</formula>
    </cfRule>
    <cfRule type="containsText" dxfId="22126" priority="22013" operator="containsText" text="NORUEGA">
      <formula>NOT(ISERROR(SEARCH("NORUEGA",B16)))</formula>
    </cfRule>
    <cfRule type="containsText" dxfId="22125" priority="22014" operator="containsText" text="FINLANDIA">
      <formula>NOT(ISERROR(SEARCH("FINLANDIA",B16)))</formula>
    </cfRule>
    <cfRule type="containsText" dxfId="22124" priority="22015" operator="containsText" text="SUECIA">
      <formula>NOT(ISERROR(SEARCH("SUECIA",B16)))</formula>
    </cfRule>
  </conditionalFormatting>
  <conditionalFormatting sqref="B16">
    <cfRule type="containsText" dxfId="22123" priority="21982" operator="containsText" text="SUIZA">
      <formula>NOT(ISERROR(SEARCH("SUIZA",B16)))</formula>
    </cfRule>
    <cfRule type="containsText" dxfId="22122" priority="21983" operator="containsText" text="AUSTRIA">
      <formula>NOT(ISERROR(SEARCH("AUSTRIA",B16)))</formula>
    </cfRule>
    <cfRule type="containsText" dxfId="22121" priority="21984" operator="containsText" text="IRLANDA">
      <formula>NOT(ISERROR(SEARCH("IRLANDA",B16)))</formula>
    </cfRule>
    <cfRule type="containsText" dxfId="22120" priority="21985" operator="containsText" text="PAÍSES DEL ESTE">
      <formula>NOT(ISERROR(SEARCH("PAÍSES DEL ESTE",B16)))</formula>
    </cfRule>
    <cfRule type="containsText" dxfId="22119" priority="21986" operator="containsText" text="RUSIA">
      <formula>NOT(ISERROR(SEARCH("RUSIA",B16)))</formula>
    </cfRule>
    <cfRule type="containsText" dxfId="22118" priority="21987" operator="containsText" text="HOLANDA">
      <formula>NOT(ISERROR(SEARCH("HOLANDA",B16)))</formula>
    </cfRule>
    <cfRule type="containsText" dxfId="22117" priority="21988" operator="containsText" text="FRANCIA">
      <formula>NOT(ISERROR(SEARCH("FRANCIA",B16)))</formula>
    </cfRule>
    <cfRule type="containsText" dxfId="22116" priority="21989" operator="containsText" text="ITALIA">
      <formula>NOT(ISERROR(SEARCH("ITALIA",B16)))</formula>
    </cfRule>
    <cfRule type="containsText" dxfId="22115" priority="21990" operator="containsText" text="BÉLGICA">
      <formula>NOT(ISERROR(SEARCH("BÉLGICA",B16)))</formula>
    </cfRule>
    <cfRule type="containsText" dxfId="22114" priority="21991" operator="containsText" text="ESPAÑA">
      <formula>NOT(ISERROR(SEARCH("ESPAÑA",B16)))</formula>
    </cfRule>
    <cfRule type="containsText" dxfId="22113" priority="21992" operator="containsText" text="ALEMANIA">
      <formula>NOT(ISERROR(SEARCH("ALEMANIA",B16)))</formula>
    </cfRule>
    <cfRule type="containsText" dxfId="22112" priority="21993" operator="containsText" text="PAÍSES NÓRDICOS">
      <formula>NOT(ISERROR(SEARCH("PAÍSES NÓRDICOS",B16)))</formula>
    </cfRule>
    <cfRule type="containsText" dxfId="22111" priority="21994" operator="containsText" text="REINO UNIDO">
      <formula>NOT(ISERROR(SEARCH("REINO UNIDO",B16)))</formula>
    </cfRule>
    <cfRule type="containsText" dxfId="22110" priority="21995" operator="containsText" text="DINAMARCA">
      <formula>NOT(ISERROR(SEARCH("DINAMARCA",B16)))</formula>
    </cfRule>
    <cfRule type="containsText" dxfId="22109" priority="21996" operator="containsText" text="NORUEGA">
      <formula>NOT(ISERROR(SEARCH("NORUEGA",B16)))</formula>
    </cfRule>
    <cfRule type="containsText" dxfId="22108" priority="21997" operator="containsText" text="FINLANDIA">
      <formula>NOT(ISERROR(SEARCH("FINLANDIA",B16)))</formula>
    </cfRule>
    <cfRule type="containsText" dxfId="22107" priority="21998" operator="containsText" text="SUECIA">
      <formula>NOT(ISERROR(SEARCH("SUECIA",B16)))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6">
    <cfRule type="containsText" dxfId="22089" priority="21948" operator="containsText" text="SUIZA">
      <formula>NOT(ISERROR(SEARCH("SUIZA",B16)))</formula>
    </cfRule>
    <cfRule type="containsText" dxfId="22088" priority="21949" operator="containsText" text="AUSTRIA">
      <formula>NOT(ISERROR(SEARCH("AUSTRIA",B16)))</formula>
    </cfRule>
    <cfRule type="containsText" dxfId="22087" priority="21950" operator="containsText" text="IRLANDA">
      <formula>NOT(ISERROR(SEARCH("IRLANDA",B16)))</formula>
    </cfRule>
    <cfRule type="containsText" dxfId="22086" priority="21951" operator="containsText" text="PAÍSES DEL ESTE">
      <formula>NOT(ISERROR(SEARCH("PAÍSES DEL ESTE",B16)))</formula>
    </cfRule>
    <cfRule type="containsText" dxfId="22085" priority="21952" operator="containsText" text="RUSIA">
      <formula>NOT(ISERROR(SEARCH("RUSIA",B16)))</formula>
    </cfRule>
    <cfRule type="containsText" dxfId="22084" priority="21953" operator="containsText" text="HOLANDA">
      <formula>NOT(ISERROR(SEARCH("HOLANDA",B16)))</formula>
    </cfRule>
    <cfRule type="containsText" dxfId="22083" priority="21954" operator="containsText" text="FRANCIA">
      <formula>NOT(ISERROR(SEARCH("FRANCIA",B16)))</formula>
    </cfRule>
    <cfRule type="containsText" dxfId="22082" priority="21955" operator="containsText" text="ITALIA">
      <formula>NOT(ISERROR(SEARCH("ITALIA",B16)))</formula>
    </cfRule>
    <cfRule type="containsText" dxfId="22081" priority="21956" operator="containsText" text="BÉLGICA">
      <formula>NOT(ISERROR(SEARCH("BÉLGICA",B16)))</formula>
    </cfRule>
    <cfRule type="containsText" dxfId="22080" priority="21957" operator="containsText" text="ESPAÑA">
      <formula>NOT(ISERROR(SEARCH("ESPAÑA",B16)))</formula>
    </cfRule>
    <cfRule type="containsText" dxfId="22079" priority="21958" operator="containsText" text="ALEMANIA">
      <formula>NOT(ISERROR(SEARCH("ALEMANIA",B16)))</formula>
    </cfRule>
    <cfRule type="containsText" dxfId="22078" priority="21959" operator="containsText" text="PAÍSES NÓRDICOS">
      <formula>NOT(ISERROR(SEARCH("PAÍSES NÓRDICOS",B16)))</formula>
    </cfRule>
    <cfRule type="containsText" dxfId="22077" priority="21960" operator="containsText" text="REINO UNIDO">
      <formula>NOT(ISERROR(SEARCH("REINO UNIDO",B16)))</formula>
    </cfRule>
    <cfRule type="containsText" dxfId="22076" priority="21961" operator="containsText" text="DINAMARCA">
      <formula>NOT(ISERROR(SEARCH("DINAMARCA",B16)))</formula>
    </cfRule>
    <cfRule type="containsText" dxfId="22075" priority="21962" operator="containsText" text="NORUEGA">
      <formula>NOT(ISERROR(SEARCH("NORUEGA",B16)))</formula>
    </cfRule>
    <cfRule type="containsText" dxfId="22074" priority="21963" operator="containsText" text="FINLANDIA">
      <formula>NOT(ISERROR(SEARCH("FINLANDIA",B16)))</formula>
    </cfRule>
    <cfRule type="containsText" dxfId="22073" priority="21964" operator="containsText" text="SUECIA">
      <formula>NOT(ISERROR(SEARCH("SUECIA",B16)))</formula>
    </cfRule>
  </conditionalFormatting>
  <conditionalFormatting sqref="B17">
    <cfRule type="containsText" dxfId="22072" priority="21931" operator="containsText" text="SUIZA">
      <formula>NOT(ISERROR(SEARCH("SUIZA",B17)))</formula>
    </cfRule>
    <cfRule type="containsText" dxfId="22071" priority="21932" operator="containsText" text="AUSTRIA">
      <formula>NOT(ISERROR(SEARCH("AUSTRIA",B17)))</formula>
    </cfRule>
    <cfRule type="containsText" dxfId="22070" priority="21933" operator="containsText" text="IRLANDA">
      <formula>NOT(ISERROR(SEARCH("IRLANDA",B17)))</formula>
    </cfRule>
    <cfRule type="containsText" dxfId="22069" priority="21934" operator="containsText" text="PAÍSES DEL ESTE">
      <formula>NOT(ISERROR(SEARCH("PAÍSES DEL ESTE",B17)))</formula>
    </cfRule>
    <cfRule type="containsText" dxfId="22068" priority="21935" operator="containsText" text="RUSIA">
      <formula>NOT(ISERROR(SEARCH("RUSIA",B17)))</formula>
    </cfRule>
    <cfRule type="containsText" dxfId="22067" priority="21936" operator="containsText" text="HOLANDA">
      <formula>NOT(ISERROR(SEARCH("HOLANDA",B17)))</formula>
    </cfRule>
    <cfRule type="containsText" dxfId="22066" priority="21937" operator="containsText" text="FRANCIA">
      <formula>NOT(ISERROR(SEARCH("FRANCIA",B17)))</formula>
    </cfRule>
    <cfRule type="containsText" dxfId="22065" priority="21938" operator="containsText" text="ITALIA">
      <formula>NOT(ISERROR(SEARCH("ITALIA",B17)))</formula>
    </cfRule>
    <cfRule type="containsText" dxfId="22064" priority="21939" operator="containsText" text="BÉLGICA">
      <formula>NOT(ISERROR(SEARCH("BÉLGICA",B17)))</formula>
    </cfRule>
    <cfRule type="containsText" dxfId="22063" priority="21940" operator="containsText" text="ESPAÑA">
      <formula>NOT(ISERROR(SEARCH("ESPAÑA",B17)))</formula>
    </cfRule>
    <cfRule type="containsText" dxfId="22062" priority="21941" operator="containsText" text="ALEMANIA">
      <formula>NOT(ISERROR(SEARCH("ALEMANIA",B17)))</formula>
    </cfRule>
    <cfRule type="containsText" dxfId="22061" priority="21942" operator="containsText" text="PAÍSES NÓRDICOS">
      <formula>NOT(ISERROR(SEARCH("PAÍSES NÓRDICOS",B17)))</formula>
    </cfRule>
    <cfRule type="containsText" dxfId="22060" priority="21943" operator="containsText" text="REINO UNIDO">
      <formula>NOT(ISERROR(SEARCH("REINO UNIDO",B17)))</formula>
    </cfRule>
    <cfRule type="containsText" dxfId="22059" priority="21944" operator="containsText" text="DINAMARCA">
      <formula>NOT(ISERROR(SEARCH("DINAMARCA",B17)))</formula>
    </cfRule>
    <cfRule type="containsText" dxfId="22058" priority="21945" operator="containsText" text="NORUEGA">
      <formula>NOT(ISERROR(SEARCH("NORUEGA",B17)))</formula>
    </cfRule>
    <cfRule type="containsText" dxfId="22057" priority="21946" operator="containsText" text="FINLANDIA">
      <formula>NOT(ISERROR(SEARCH("FINLANDIA",B17)))</formula>
    </cfRule>
    <cfRule type="containsText" dxfId="22056" priority="21947" operator="containsText" text="SUECIA">
      <formula>NOT(ISERROR(SEARCH("SUECIA",B17)))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6">
    <cfRule type="containsText" dxfId="22038" priority="21897" operator="containsText" text="SUIZA">
      <formula>NOT(ISERROR(SEARCH("SUIZA",B16)))</formula>
    </cfRule>
    <cfRule type="containsText" dxfId="22037" priority="21898" operator="containsText" text="AUSTRIA">
      <formula>NOT(ISERROR(SEARCH("AUSTRIA",B16)))</formula>
    </cfRule>
    <cfRule type="containsText" dxfId="22036" priority="21899" operator="containsText" text="IRLANDA">
      <formula>NOT(ISERROR(SEARCH("IRLANDA",B16)))</formula>
    </cfRule>
    <cfRule type="containsText" dxfId="22035" priority="21900" operator="containsText" text="PAÍSES DEL ESTE">
      <formula>NOT(ISERROR(SEARCH("PAÍSES DEL ESTE",B16)))</formula>
    </cfRule>
    <cfRule type="containsText" dxfId="22034" priority="21901" operator="containsText" text="RUSIA">
      <formula>NOT(ISERROR(SEARCH("RUSIA",B16)))</formula>
    </cfRule>
    <cfRule type="containsText" dxfId="22033" priority="21902" operator="containsText" text="HOLANDA">
      <formula>NOT(ISERROR(SEARCH("HOLANDA",B16)))</formula>
    </cfRule>
    <cfRule type="containsText" dxfId="22032" priority="21903" operator="containsText" text="FRANCIA">
      <formula>NOT(ISERROR(SEARCH("FRANCIA",B16)))</formula>
    </cfRule>
    <cfRule type="containsText" dxfId="22031" priority="21904" operator="containsText" text="ITALIA">
      <formula>NOT(ISERROR(SEARCH("ITALIA",B16)))</formula>
    </cfRule>
    <cfRule type="containsText" dxfId="22030" priority="21905" operator="containsText" text="BÉLGICA">
      <formula>NOT(ISERROR(SEARCH("BÉLGICA",B16)))</formula>
    </cfRule>
    <cfRule type="containsText" dxfId="22029" priority="21906" operator="containsText" text="ESPAÑA">
      <formula>NOT(ISERROR(SEARCH("ESPAÑA",B16)))</formula>
    </cfRule>
    <cfRule type="containsText" dxfId="22028" priority="21907" operator="containsText" text="ALEMANIA">
      <formula>NOT(ISERROR(SEARCH("ALEMANIA",B16)))</formula>
    </cfRule>
    <cfRule type="containsText" dxfId="22027" priority="21908" operator="containsText" text="PAÍSES NÓRDICOS">
      <formula>NOT(ISERROR(SEARCH("PAÍSES NÓRDICOS",B16)))</formula>
    </cfRule>
    <cfRule type="containsText" dxfId="22026" priority="21909" operator="containsText" text="REINO UNIDO">
      <formula>NOT(ISERROR(SEARCH("REINO UNIDO",B16)))</formula>
    </cfRule>
    <cfRule type="containsText" dxfId="22025" priority="21910" operator="containsText" text="DINAMARCA">
      <formula>NOT(ISERROR(SEARCH("DINAMARCA",B16)))</formula>
    </cfRule>
    <cfRule type="containsText" dxfId="22024" priority="21911" operator="containsText" text="NORUEGA">
      <formula>NOT(ISERROR(SEARCH("NORUEGA",B16)))</formula>
    </cfRule>
    <cfRule type="containsText" dxfId="22023" priority="21912" operator="containsText" text="FINLANDIA">
      <formula>NOT(ISERROR(SEARCH("FINLANDIA",B16)))</formula>
    </cfRule>
    <cfRule type="containsText" dxfId="22022" priority="21913" operator="containsText" text="SUECIA">
      <formula>NOT(ISERROR(SEARCH("SUECIA",B16)))</formula>
    </cfRule>
  </conditionalFormatting>
  <conditionalFormatting sqref="B16">
    <cfRule type="containsText" dxfId="22021" priority="21880" operator="containsText" text="SUIZA">
      <formula>NOT(ISERROR(SEARCH("SUIZA",B16)))</formula>
    </cfRule>
    <cfRule type="containsText" dxfId="22020" priority="21881" operator="containsText" text="AUSTRIA">
      <formula>NOT(ISERROR(SEARCH("AUSTRIA",B16)))</formula>
    </cfRule>
    <cfRule type="containsText" dxfId="22019" priority="21882" operator="containsText" text="IRLANDA">
      <formula>NOT(ISERROR(SEARCH("IRLANDA",B16)))</formula>
    </cfRule>
    <cfRule type="containsText" dxfId="22018" priority="21883" operator="containsText" text="PAÍSES DEL ESTE">
      <formula>NOT(ISERROR(SEARCH("PAÍSES DEL ESTE",B16)))</formula>
    </cfRule>
    <cfRule type="containsText" dxfId="22017" priority="21884" operator="containsText" text="RUSIA">
      <formula>NOT(ISERROR(SEARCH("RUSIA",B16)))</formula>
    </cfRule>
    <cfRule type="containsText" dxfId="22016" priority="21885" operator="containsText" text="HOLANDA">
      <formula>NOT(ISERROR(SEARCH("HOLANDA",B16)))</formula>
    </cfRule>
    <cfRule type="containsText" dxfId="22015" priority="21886" operator="containsText" text="FRANCIA">
      <formula>NOT(ISERROR(SEARCH("FRANCIA",B16)))</formula>
    </cfRule>
    <cfRule type="containsText" dxfId="22014" priority="21887" operator="containsText" text="ITALIA">
      <formula>NOT(ISERROR(SEARCH("ITALIA",B16)))</formula>
    </cfRule>
    <cfRule type="containsText" dxfId="22013" priority="21888" operator="containsText" text="BÉLGICA">
      <formula>NOT(ISERROR(SEARCH("BÉLGICA",B16)))</formula>
    </cfRule>
    <cfRule type="containsText" dxfId="22012" priority="21889" operator="containsText" text="ESPAÑA">
      <formula>NOT(ISERROR(SEARCH("ESPAÑA",B16)))</formula>
    </cfRule>
    <cfRule type="containsText" dxfId="22011" priority="21890" operator="containsText" text="ALEMANIA">
      <formula>NOT(ISERROR(SEARCH("ALEMANIA",B16)))</formula>
    </cfRule>
    <cfRule type="containsText" dxfId="22010" priority="21891" operator="containsText" text="PAÍSES NÓRDICOS">
      <formula>NOT(ISERROR(SEARCH("PAÍSES NÓRDICOS",B16)))</formula>
    </cfRule>
    <cfRule type="containsText" dxfId="22009" priority="21892" operator="containsText" text="REINO UNIDO">
      <formula>NOT(ISERROR(SEARCH("REINO UNIDO",B16)))</formula>
    </cfRule>
    <cfRule type="containsText" dxfId="22008" priority="21893" operator="containsText" text="DINAMARCA">
      <formula>NOT(ISERROR(SEARCH("DINAMARCA",B16)))</formula>
    </cfRule>
    <cfRule type="containsText" dxfId="22007" priority="21894" operator="containsText" text="NORUEGA">
      <formula>NOT(ISERROR(SEARCH("NORUEGA",B16)))</formula>
    </cfRule>
    <cfRule type="containsText" dxfId="22006" priority="21895" operator="containsText" text="FINLANDIA">
      <formula>NOT(ISERROR(SEARCH("FINLANDIA",B16)))</formula>
    </cfRule>
    <cfRule type="containsText" dxfId="22005" priority="21896" operator="containsText" text="SUECIA">
      <formula>NOT(ISERROR(SEARCH("SUECIA",B16)))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6">
    <cfRule type="containsText" dxfId="21987" priority="21846" operator="containsText" text="SUIZA">
      <formula>NOT(ISERROR(SEARCH("SUIZA",B16)))</formula>
    </cfRule>
    <cfRule type="containsText" dxfId="21986" priority="21847" operator="containsText" text="AUSTRIA">
      <formula>NOT(ISERROR(SEARCH("AUSTRIA",B16)))</formula>
    </cfRule>
    <cfRule type="containsText" dxfId="21985" priority="21848" operator="containsText" text="IRLANDA">
      <formula>NOT(ISERROR(SEARCH("IRLANDA",B16)))</formula>
    </cfRule>
    <cfRule type="containsText" dxfId="21984" priority="21849" operator="containsText" text="PAÍSES DEL ESTE">
      <formula>NOT(ISERROR(SEARCH("PAÍSES DEL ESTE",B16)))</formula>
    </cfRule>
    <cfRule type="containsText" dxfId="21983" priority="21850" operator="containsText" text="RUSIA">
      <formula>NOT(ISERROR(SEARCH("RUSIA",B16)))</formula>
    </cfRule>
    <cfRule type="containsText" dxfId="21982" priority="21851" operator="containsText" text="HOLANDA">
      <formula>NOT(ISERROR(SEARCH("HOLANDA",B16)))</formula>
    </cfRule>
    <cfRule type="containsText" dxfId="21981" priority="21852" operator="containsText" text="FRANCIA">
      <formula>NOT(ISERROR(SEARCH("FRANCIA",B16)))</formula>
    </cfRule>
    <cfRule type="containsText" dxfId="21980" priority="21853" operator="containsText" text="ITALIA">
      <formula>NOT(ISERROR(SEARCH("ITALIA",B16)))</formula>
    </cfRule>
    <cfRule type="containsText" dxfId="21979" priority="21854" operator="containsText" text="BÉLGICA">
      <formula>NOT(ISERROR(SEARCH("BÉLGICA",B16)))</formula>
    </cfRule>
    <cfRule type="containsText" dxfId="21978" priority="21855" operator="containsText" text="ESPAÑA">
      <formula>NOT(ISERROR(SEARCH("ESPAÑA",B16)))</formula>
    </cfRule>
    <cfRule type="containsText" dxfId="21977" priority="21856" operator="containsText" text="ALEMANIA">
      <formula>NOT(ISERROR(SEARCH("ALEMANIA",B16)))</formula>
    </cfRule>
    <cfRule type="containsText" dxfId="21976" priority="21857" operator="containsText" text="PAÍSES NÓRDICOS">
      <formula>NOT(ISERROR(SEARCH("PAÍSES NÓRDICOS",B16)))</formula>
    </cfRule>
    <cfRule type="containsText" dxfId="21975" priority="21858" operator="containsText" text="REINO UNIDO">
      <formula>NOT(ISERROR(SEARCH("REINO UNIDO",B16)))</formula>
    </cfRule>
    <cfRule type="containsText" dxfId="21974" priority="21859" operator="containsText" text="DINAMARCA">
      <formula>NOT(ISERROR(SEARCH("DINAMARCA",B16)))</formula>
    </cfRule>
    <cfRule type="containsText" dxfId="21973" priority="21860" operator="containsText" text="NORUEGA">
      <formula>NOT(ISERROR(SEARCH("NORUEGA",B16)))</formula>
    </cfRule>
    <cfRule type="containsText" dxfId="21972" priority="21861" operator="containsText" text="FINLANDIA">
      <formula>NOT(ISERROR(SEARCH("FINLANDIA",B16)))</formula>
    </cfRule>
    <cfRule type="containsText" dxfId="21971" priority="21862" operator="containsText" text="SUECIA">
      <formula>NOT(ISERROR(SEARCH("SUECIA",B16)))</formula>
    </cfRule>
  </conditionalFormatting>
  <conditionalFormatting sqref="B17">
    <cfRule type="containsText" dxfId="21970" priority="21829" operator="containsText" text="SUIZA">
      <formula>NOT(ISERROR(SEARCH("SUIZA",B17)))</formula>
    </cfRule>
    <cfRule type="containsText" dxfId="21969" priority="21830" operator="containsText" text="AUSTRIA">
      <formula>NOT(ISERROR(SEARCH("AUSTRIA",B17)))</formula>
    </cfRule>
    <cfRule type="containsText" dxfId="21968" priority="21831" operator="containsText" text="IRLANDA">
      <formula>NOT(ISERROR(SEARCH("IRLANDA",B17)))</formula>
    </cfRule>
    <cfRule type="containsText" dxfId="21967" priority="21832" operator="containsText" text="PAÍSES DEL ESTE">
      <formula>NOT(ISERROR(SEARCH("PAÍSES DEL ESTE",B17)))</formula>
    </cfRule>
    <cfRule type="containsText" dxfId="21966" priority="21833" operator="containsText" text="RUSIA">
      <formula>NOT(ISERROR(SEARCH("RUSIA",B17)))</formula>
    </cfRule>
    <cfRule type="containsText" dxfId="21965" priority="21834" operator="containsText" text="HOLANDA">
      <formula>NOT(ISERROR(SEARCH("HOLANDA",B17)))</formula>
    </cfRule>
    <cfRule type="containsText" dxfId="21964" priority="21835" operator="containsText" text="FRANCIA">
      <formula>NOT(ISERROR(SEARCH("FRANCIA",B17)))</formula>
    </cfRule>
    <cfRule type="containsText" dxfId="21963" priority="21836" operator="containsText" text="ITALIA">
      <formula>NOT(ISERROR(SEARCH("ITALIA",B17)))</formula>
    </cfRule>
    <cfRule type="containsText" dxfId="21962" priority="21837" operator="containsText" text="BÉLGICA">
      <formula>NOT(ISERROR(SEARCH("BÉLGICA",B17)))</formula>
    </cfRule>
    <cfRule type="containsText" dxfId="21961" priority="21838" operator="containsText" text="ESPAÑA">
      <formula>NOT(ISERROR(SEARCH("ESPAÑA",B17)))</formula>
    </cfRule>
    <cfRule type="containsText" dxfId="21960" priority="21839" operator="containsText" text="ALEMANIA">
      <formula>NOT(ISERROR(SEARCH("ALEMANIA",B17)))</formula>
    </cfRule>
    <cfRule type="containsText" dxfId="21959" priority="21840" operator="containsText" text="PAÍSES NÓRDICOS">
      <formula>NOT(ISERROR(SEARCH("PAÍSES NÓRDICOS",B17)))</formula>
    </cfRule>
    <cfRule type="containsText" dxfId="21958" priority="21841" operator="containsText" text="REINO UNIDO">
      <formula>NOT(ISERROR(SEARCH("REINO UNIDO",B17)))</formula>
    </cfRule>
    <cfRule type="containsText" dxfId="21957" priority="21842" operator="containsText" text="DINAMARCA">
      <formula>NOT(ISERROR(SEARCH("DINAMARCA",B17)))</formula>
    </cfRule>
    <cfRule type="containsText" dxfId="21956" priority="21843" operator="containsText" text="NORUEGA">
      <formula>NOT(ISERROR(SEARCH("NORUEGA",B17)))</formula>
    </cfRule>
    <cfRule type="containsText" dxfId="21955" priority="21844" operator="containsText" text="FINLANDIA">
      <formula>NOT(ISERROR(SEARCH("FINLANDIA",B17)))</formula>
    </cfRule>
    <cfRule type="containsText" dxfId="21954" priority="21845" operator="containsText" text="SUECIA">
      <formula>NOT(ISERROR(SEARCH("SUECIA",B17)))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7">
    <cfRule type="containsText" dxfId="21936" priority="21795" operator="containsText" text="SUIZA">
      <formula>NOT(ISERROR(SEARCH("SUIZA",B17)))</formula>
    </cfRule>
    <cfRule type="containsText" dxfId="21935" priority="21796" operator="containsText" text="AUSTRIA">
      <formula>NOT(ISERROR(SEARCH("AUSTRIA",B17)))</formula>
    </cfRule>
    <cfRule type="containsText" dxfId="21934" priority="21797" operator="containsText" text="IRLANDA">
      <formula>NOT(ISERROR(SEARCH("IRLANDA",B17)))</formula>
    </cfRule>
    <cfRule type="containsText" dxfId="21933" priority="21798" operator="containsText" text="PAÍSES DEL ESTE">
      <formula>NOT(ISERROR(SEARCH("PAÍSES DEL ESTE",B17)))</formula>
    </cfRule>
    <cfRule type="containsText" dxfId="21932" priority="21799" operator="containsText" text="RUSIA">
      <formula>NOT(ISERROR(SEARCH("RUSIA",B17)))</formula>
    </cfRule>
    <cfRule type="containsText" dxfId="21931" priority="21800" operator="containsText" text="HOLANDA">
      <formula>NOT(ISERROR(SEARCH("HOLANDA",B17)))</formula>
    </cfRule>
    <cfRule type="containsText" dxfId="21930" priority="21801" operator="containsText" text="FRANCIA">
      <formula>NOT(ISERROR(SEARCH("FRANCIA",B17)))</formula>
    </cfRule>
    <cfRule type="containsText" dxfId="21929" priority="21802" operator="containsText" text="ITALIA">
      <formula>NOT(ISERROR(SEARCH("ITALIA",B17)))</formula>
    </cfRule>
    <cfRule type="containsText" dxfId="21928" priority="21803" operator="containsText" text="BÉLGICA">
      <formula>NOT(ISERROR(SEARCH("BÉLGICA",B17)))</formula>
    </cfRule>
    <cfRule type="containsText" dxfId="21927" priority="21804" operator="containsText" text="ESPAÑA">
      <formula>NOT(ISERROR(SEARCH("ESPAÑA",B17)))</formula>
    </cfRule>
    <cfRule type="containsText" dxfId="21926" priority="21805" operator="containsText" text="ALEMANIA">
      <formula>NOT(ISERROR(SEARCH("ALEMANIA",B17)))</formula>
    </cfRule>
    <cfRule type="containsText" dxfId="21925" priority="21806" operator="containsText" text="PAÍSES NÓRDICOS">
      <formula>NOT(ISERROR(SEARCH("PAÍSES NÓRDICOS",B17)))</formula>
    </cfRule>
    <cfRule type="containsText" dxfId="21924" priority="21807" operator="containsText" text="REINO UNIDO">
      <formula>NOT(ISERROR(SEARCH("REINO UNIDO",B17)))</formula>
    </cfRule>
    <cfRule type="containsText" dxfId="21923" priority="21808" operator="containsText" text="DINAMARCA">
      <formula>NOT(ISERROR(SEARCH("DINAMARCA",B17)))</formula>
    </cfRule>
    <cfRule type="containsText" dxfId="21922" priority="21809" operator="containsText" text="NORUEGA">
      <formula>NOT(ISERROR(SEARCH("NORUEGA",B17)))</formula>
    </cfRule>
    <cfRule type="containsText" dxfId="21921" priority="21810" operator="containsText" text="FINLANDIA">
      <formula>NOT(ISERROR(SEARCH("FINLANDIA",B17)))</formula>
    </cfRule>
    <cfRule type="containsText" dxfId="21920" priority="21811" operator="containsText" text="SUECIA">
      <formula>NOT(ISERROR(SEARCH("SUECIA",B17)))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7">
    <cfRule type="containsText" dxfId="21902" priority="21761" operator="containsText" text="SUIZA">
      <formula>NOT(ISERROR(SEARCH("SUIZA",B17)))</formula>
    </cfRule>
    <cfRule type="containsText" dxfId="21901" priority="21762" operator="containsText" text="AUSTRIA">
      <formula>NOT(ISERROR(SEARCH("AUSTRIA",B17)))</formula>
    </cfRule>
    <cfRule type="containsText" dxfId="21900" priority="21763" operator="containsText" text="IRLANDA">
      <formula>NOT(ISERROR(SEARCH("IRLANDA",B17)))</formula>
    </cfRule>
    <cfRule type="containsText" dxfId="21899" priority="21764" operator="containsText" text="PAÍSES DEL ESTE">
      <formula>NOT(ISERROR(SEARCH("PAÍSES DEL ESTE",B17)))</formula>
    </cfRule>
    <cfRule type="containsText" dxfId="21898" priority="21765" operator="containsText" text="RUSIA">
      <formula>NOT(ISERROR(SEARCH("RUSIA",B17)))</formula>
    </cfRule>
    <cfRule type="containsText" dxfId="21897" priority="21766" operator="containsText" text="HOLANDA">
      <formula>NOT(ISERROR(SEARCH("HOLANDA",B17)))</formula>
    </cfRule>
    <cfRule type="containsText" dxfId="21896" priority="21767" operator="containsText" text="FRANCIA">
      <formula>NOT(ISERROR(SEARCH("FRANCIA",B17)))</formula>
    </cfRule>
    <cfRule type="containsText" dxfId="21895" priority="21768" operator="containsText" text="ITALIA">
      <formula>NOT(ISERROR(SEARCH("ITALIA",B17)))</formula>
    </cfRule>
    <cfRule type="containsText" dxfId="21894" priority="21769" operator="containsText" text="BÉLGICA">
      <formula>NOT(ISERROR(SEARCH("BÉLGICA",B17)))</formula>
    </cfRule>
    <cfRule type="containsText" dxfId="21893" priority="21770" operator="containsText" text="ESPAÑA">
      <formula>NOT(ISERROR(SEARCH("ESPAÑA",B17)))</formula>
    </cfRule>
    <cfRule type="containsText" dxfId="21892" priority="21771" operator="containsText" text="ALEMANIA">
      <formula>NOT(ISERROR(SEARCH("ALEMANIA",B17)))</formula>
    </cfRule>
    <cfRule type="containsText" dxfId="21891" priority="21772" operator="containsText" text="PAÍSES NÓRDICOS">
      <formula>NOT(ISERROR(SEARCH("PAÍSES NÓRDICOS",B17)))</formula>
    </cfRule>
    <cfRule type="containsText" dxfId="21890" priority="21773" operator="containsText" text="REINO UNIDO">
      <formula>NOT(ISERROR(SEARCH("REINO UNIDO",B17)))</formula>
    </cfRule>
    <cfRule type="containsText" dxfId="21889" priority="21774" operator="containsText" text="DINAMARCA">
      <formula>NOT(ISERROR(SEARCH("DINAMARCA",B17)))</formula>
    </cfRule>
    <cfRule type="containsText" dxfId="21888" priority="21775" operator="containsText" text="NORUEGA">
      <formula>NOT(ISERROR(SEARCH("NORUEGA",B17)))</formula>
    </cfRule>
    <cfRule type="containsText" dxfId="21887" priority="21776" operator="containsText" text="FINLANDIA">
      <formula>NOT(ISERROR(SEARCH("FINLANDIA",B17)))</formula>
    </cfRule>
    <cfRule type="containsText" dxfId="21886" priority="21777" operator="containsText" text="SUECIA">
      <formula>NOT(ISERROR(SEARCH("SUECIA",B17)))</formula>
    </cfRule>
  </conditionalFormatting>
  <conditionalFormatting sqref="B17">
    <cfRule type="containsText" dxfId="21885" priority="21744" operator="containsText" text="SUIZA">
      <formula>NOT(ISERROR(SEARCH("SUIZA",B17)))</formula>
    </cfRule>
    <cfRule type="containsText" dxfId="21884" priority="21745" operator="containsText" text="AUSTRIA">
      <formula>NOT(ISERROR(SEARCH("AUSTRIA",B17)))</formula>
    </cfRule>
    <cfRule type="containsText" dxfId="21883" priority="21746" operator="containsText" text="IRLANDA">
      <formula>NOT(ISERROR(SEARCH("IRLANDA",B17)))</formula>
    </cfRule>
    <cfRule type="containsText" dxfId="21882" priority="21747" operator="containsText" text="PAÍSES DEL ESTE">
      <formula>NOT(ISERROR(SEARCH("PAÍSES DEL ESTE",B17)))</formula>
    </cfRule>
    <cfRule type="containsText" dxfId="21881" priority="21748" operator="containsText" text="RUSIA">
      <formula>NOT(ISERROR(SEARCH("RUSIA",B17)))</formula>
    </cfRule>
    <cfRule type="containsText" dxfId="21880" priority="21749" operator="containsText" text="HOLANDA">
      <formula>NOT(ISERROR(SEARCH("HOLANDA",B17)))</formula>
    </cfRule>
    <cfRule type="containsText" dxfId="21879" priority="21750" operator="containsText" text="FRANCIA">
      <formula>NOT(ISERROR(SEARCH("FRANCIA",B17)))</formula>
    </cfRule>
    <cfRule type="containsText" dxfId="21878" priority="21751" operator="containsText" text="ITALIA">
      <formula>NOT(ISERROR(SEARCH("ITALIA",B17)))</formula>
    </cfRule>
    <cfRule type="containsText" dxfId="21877" priority="21752" operator="containsText" text="BÉLGICA">
      <formula>NOT(ISERROR(SEARCH("BÉLGICA",B17)))</formula>
    </cfRule>
    <cfRule type="containsText" dxfId="21876" priority="21753" operator="containsText" text="ESPAÑA">
      <formula>NOT(ISERROR(SEARCH("ESPAÑA",B17)))</formula>
    </cfRule>
    <cfRule type="containsText" dxfId="21875" priority="21754" operator="containsText" text="ALEMANIA">
      <formula>NOT(ISERROR(SEARCH("ALEMANIA",B17)))</formula>
    </cfRule>
    <cfRule type="containsText" dxfId="21874" priority="21755" operator="containsText" text="PAÍSES NÓRDICOS">
      <formula>NOT(ISERROR(SEARCH("PAÍSES NÓRDICOS",B17)))</formula>
    </cfRule>
    <cfRule type="containsText" dxfId="21873" priority="21756" operator="containsText" text="REINO UNIDO">
      <formula>NOT(ISERROR(SEARCH("REINO UNIDO",B17)))</formula>
    </cfRule>
    <cfRule type="containsText" dxfId="21872" priority="21757" operator="containsText" text="DINAMARCA">
      <formula>NOT(ISERROR(SEARCH("DINAMARCA",B17)))</formula>
    </cfRule>
    <cfRule type="containsText" dxfId="21871" priority="21758" operator="containsText" text="NORUEGA">
      <formula>NOT(ISERROR(SEARCH("NORUEGA",B17)))</formula>
    </cfRule>
    <cfRule type="containsText" dxfId="21870" priority="21759" operator="containsText" text="FINLANDIA">
      <formula>NOT(ISERROR(SEARCH("FINLANDIA",B17)))</formula>
    </cfRule>
    <cfRule type="containsText" dxfId="21869" priority="21760" operator="containsText" text="SUECIA">
      <formula>NOT(ISERROR(SEARCH("SUECIA",B17)))</formula>
    </cfRule>
  </conditionalFormatting>
  <conditionalFormatting sqref="B17">
    <cfRule type="containsText" dxfId="21868" priority="21727" operator="containsText" text="SUIZA">
      <formula>NOT(ISERROR(SEARCH("SUIZA",B17)))</formula>
    </cfRule>
    <cfRule type="containsText" dxfId="21867" priority="21728" operator="containsText" text="AUSTRIA">
      <formula>NOT(ISERROR(SEARCH("AUSTRIA",B17)))</formula>
    </cfRule>
    <cfRule type="containsText" dxfId="21866" priority="21729" operator="containsText" text="IRLANDA">
      <formula>NOT(ISERROR(SEARCH("IRLANDA",B17)))</formula>
    </cfRule>
    <cfRule type="containsText" dxfId="21865" priority="21730" operator="containsText" text="PAÍSES DEL ESTE">
      <formula>NOT(ISERROR(SEARCH("PAÍSES DEL ESTE",B17)))</formula>
    </cfRule>
    <cfRule type="containsText" dxfId="21864" priority="21731" operator="containsText" text="RUSIA">
      <formula>NOT(ISERROR(SEARCH("RUSIA",B17)))</formula>
    </cfRule>
    <cfRule type="containsText" dxfId="21863" priority="21732" operator="containsText" text="HOLANDA">
      <formula>NOT(ISERROR(SEARCH("HOLANDA",B17)))</formula>
    </cfRule>
    <cfRule type="containsText" dxfId="21862" priority="21733" operator="containsText" text="FRANCIA">
      <formula>NOT(ISERROR(SEARCH("FRANCIA",B17)))</formula>
    </cfRule>
    <cfRule type="containsText" dxfId="21861" priority="21734" operator="containsText" text="ITALIA">
      <formula>NOT(ISERROR(SEARCH("ITALIA",B17)))</formula>
    </cfRule>
    <cfRule type="containsText" dxfId="21860" priority="21735" operator="containsText" text="BÉLGICA">
      <formula>NOT(ISERROR(SEARCH("BÉLGICA",B17)))</formula>
    </cfRule>
    <cfRule type="containsText" dxfId="21859" priority="21736" operator="containsText" text="ESPAÑA">
      <formula>NOT(ISERROR(SEARCH("ESPAÑA",B17)))</formula>
    </cfRule>
    <cfRule type="containsText" dxfId="21858" priority="21737" operator="containsText" text="ALEMANIA">
      <formula>NOT(ISERROR(SEARCH("ALEMANIA",B17)))</formula>
    </cfRule>
    <cfRule type="containsText" dxfId="21857" priority="21738" operator="containsText" text="PAÍSES NÓRDICOS">
      <formula>NOT(ISERROR(SEARCH("PAÍSES NÓRDICOS",B17)))</formula>
    </cfRule>
    <cfRule type="containsText" dxfId="21856" priority="21739" operator="containsText" text="REINO UNIDO">
      <formula>NOT(ISERROR(SEARCH("REINO UNIDO",B17)))</formula>
    </cfRule>
    <cfRule type="containsText" dxfId="21855" priority="21740" operator="containsText" text="DINAMARCA">
      <formula>NOT(ISERROR(SEARCH("DINAMARCA",B17)))</formula>
    </cfRule>
    <cfRule type="containsText" dxfId="21854" priority="21741" operator="containsText" text="NORUEGA">
      <formula>NOT(ISERROR(SEARCH("NORUEGA",B17)))</formula>
    </cfRule>
    <cfRule type="containsText" dxfId="21853" priority="21742" operator="containsText" text="FINLANDIA">
      <formula>NOT(ISERROR(SEARCH("FINLANDIA",B17)))</formula>
    </cfRule>
    <cfRule type="containsText" dxfId="21852" priority="21743" operator="containsText" text="SUECIA">
      <formula>NOT(ISERROR(SEARCH("SUECIA",B17)))</formula>
    </cfRule>
  </conditionalFormatting>
  <conditionalFormatting sqref="B17">
    <cfRule type="containsText" dxfId="21851" priority="21710" operator="containsText" text="SUIZA">
      <formula>NOT(ISERROR(SEARCH("SUIZA",B17)))</formula>
    </cfRule>
    <cfRule type="containsText" dxfId="21850" priority="21711" operator="containsText" text="AUSTRIA">
      <formula>NOT(ISERROR(SEARCH("AUSTRIA",B17)))</formula>
    </cfRule>
    <cfRule type="containsText" dxfId="21849" priority="21712" operator="containsText" text="IRLANDA">
      <formula>NOT(ISERROR(SEARCH("IRLANDA",B17)))</formula>
    </cfRule>
    <cfRule type="containsText" dxfId="21848" priority="21713" operator="containsText" text="PAÍSES DEL ESTE">
      <formula>NOT(ISERROR(SEARCH("PAÍSES DEL ESTE",B17)))</formula>
    </cfRule>
    <cfRule type="containsText" dxfId="21847" priority="21714" operator="containsText" text="RUSIA">
      <formula>NOT(ISERROR(SEARCH("RUSIA",B17)))</formula>
    </cfRule>
    <cfRule type="containsText" dxfId="21846" priority="21715" operator="containsText" text="HOLANDA">
      <formula>NOT(ISERROR(SEARCH("HOLANDA",B17)))</formula>
    </cfRule>
    <cfRule type="containsText" dxfId="21845" priority="21716" operator="containsText" text="FRANCIA">
      <formula>NOT(ISERROR(SEARCH("FRANCIA",B17)))</formula>
    </cfRule>
    <cfRule type="containsText" dxfId="21844" priority="21717" operator="containsText" text="ITALIA">
      <formula>NOT(ISERROR(SEARCH("ITALIA",B17)))</formula>
    </cfRule>
    <cfRule type="containsText" dxfId="21843" priority="21718" operator="containsText" text="BÉLGICA">
      <formula>NOT(ISERROR(SEARCH("BÉLGICA",B17)))</formula>
    </cfRule>
    <cfRule type="containsText" dxfId="21842" priority="21719" operator="containsText" text="ESPAÑA">
      <formula>NOT(ISERROR(SEARCH("ESPAÑA",B17)))</formula>
    </cfRule>
    <cfRule type="containsText" dxfId="21841" priority="21720" operator="containsText" text="ALEMANIA">
      <formula>NOT(ISERROR(SEARCH("ALEMANIA",B17)))</formula>
    </cfRule>
    <cfRule type="containsText" dxfId="21840" priority="21721" operator="containsText" text="PAÍSES NÓRDICOS">
      <formula>NOT(ISERROR(SEARCH("PAÍSES NÓRDICOS",B17)))</formula>
    </cfRule>
    <cfRule type="containsText" dxfId="21839" priority="21722" operator="containsText" text="REINO UNIDO">
      <formula>NOT(ISERROR(SEARCH("REINO UNIDO",B17)))</formula>
    </cfRule>
    <cfRule type="containsText" dxfId="21838" priority="21723" operator="containsText" text="DINAMARCA">
      <formula>NOT(ISERROR(SEARCH("DINAMARCA",B17)))</formula>
    </cfRule>
    <cfRule type="containsText" dxfId="21837" priority="21724" operator="containsText" text="NORUEGA">
      <formula>NOT(ISERROR(SEARCH("NORUEGA",B17)))</formula>
    </cfRule>
    <cfRule type="containsText" dxfId="21836" priority="21725" operator="containsText" text="FINLANDIA">
      <formula>NOT(ISERROR(SEARCH("FINLANDIA",B17)))</formula>
    </cfRule>
    <cfRule type="containsText" dxfId="21835" priority="21726" operator="containsText" text="SUECIA">
      <formula>NOT(ISERROR(SEARCH("SUECIA",B17)))</formula>
    </cfRule>
  </conditionalFormatting>
  <conditionalFormatting sqref="B17">
    <cfRule type="containsText" dxfId="21834" priority="21693" operator="containsText" text="SUIZA">
      <formula>NOT(ISERROR(SEARCH("SUIZA",B17)))</formula>
    </cfRule>
    <cfRule type="containsText" dxfId="21833" priority="21694" operator="containsText" text="AUSTRIA">
      <formula>NOT(ISERROR(SEARCH("AUSTRIA",B17)))</formula>
    </cfRule>
    <cfRule type="containsText" dxfId="21832" priority="21695" operator="containsText" text="IRLANDA">
      <formula>NOT(ISERROR(SEARCH("IRLANDA",B17)))</formula>
    </cfRule>
    <cfRule type="containsText" dxfId="21831" priority="21696" operator="containsText" text="PAÍSES DEL ESTE">
      <formula>NOT(ISERROR(SEARCH("PAÍSES DEL ESTE",B17)))</formula>
    </cfRule>
    <cfRule type="containsText" dxfId="21830" priority="21697" operator="containsText" text="RUSIA">
      <formula>NOT(ISERROR(SEARCH("RUSIA",B17)))</formula>
    </cfRule>
    <cfRule type="containsText" dxfId="21829" priority="21698" operator="containsText" text="HOLANDA">
      <formula>NOT(ISERROR(SEARCH("HOLANDA",B17)))</formula>
    </cfRule>
    <cfRule type="containsText" dxfId="21828" priority="21699" operator="containsText" text="FRANCIA">
      <formula>NOT(ISERROR(SEARCH("FRANCIA",B17)))</formula>
    </cfRule>
    <cfRule type="containsText" dxfId="21827" priority="21700" operator="containsText" text="ITALIA">
      <formula>NOT(ISERROR(SEARCH("ITALIA",B17)))</formula>
    </cfRule>
    <cfRule type="containsText" dxfId="21826" priority="21701" operator="containsText" text="BÉLGICA">
      <formula>NOT(ISERROR(SEARCH("BÉLGICA",B17)))</formula>
    </cfRule>
    <cfRule type="containsText" dxfId="21825" priority="21702" operator="containsText" text="ESPAÑA">
      <formula>NOT(ISERROR(SEARCH("ESPAÑA",B17)))</formula>
    </cfRule>
    <cfRule type="containsText" dxfId="21824" priority="21703" operator="containsText" text="ALEMANIA">
      <formula>NOT(ISERROR(SEARCH("ALEMANIA",B17)))</formula>
    </cfRule>
    <cfRule type="containsText" dxfId="21823" priority="21704" operator="containsText" text="PAÍSES NÓRDICOS">
      <formula>NOT(ISERROR(SEARCH("PAÍSES NÓRDICOS",B17)))</formula>
    </cfRule>
    <cfRule type="containsText" dxfId="21822" priority="21705" operator="containsText" text="REINO UNIDO">
      <formula>NOT(ISERROR(SEARCH("REINO UNIDO",B17)))</formula>
    </cfRule>
    <cfRule type="containsText" dxfId="21821" priority="21706" operator="containsText" text="DINAMARCA">
      <formula>NOT(ISERROR(SEARCH("DINAMARCA",B17)))</formula>
    </cfRule>
    <cfRule type="containsText" dxfId="21820" priority="21707" operator="containsText" text="NORUEGA">
      <formula>NOT(ISERROR(SEARCH("NORUEGA",B17)))</formula>
    </cfRule>
    <cfRule type="containsText" dxfId="21819" priority="21708" operator="containsText" text="FINLANDIA">
      <formula>NOT(ISERROR(SEARCH("FINLANDIA",B17)))</formula>
    </cfRule>
    <cfRule type="containsText" dxfId="21818" priority="21709" operator="containsText" text="SUECIA">
      <formula>NOT(ISERROR(SEARCH("SUECIA",B17)))</formula>
    </cfRule>
  </conditionalFormatting>
  <conditionalFormatting sqref="B17">
    <cfRule type="containsText" dxfId="21817" priority="21676" operator="containsText" text="SUIZA">
      <formula>NOT(ISERROR(SEARCH("SUIZA",B17)))</formula>
    </cfRule>
    <cfRule type="containsText" dxfId="21816" priority="21677" operator="containsText" text="AUSTRIA">
      <formula>NOT(ISERROR(SEARCH("AUSTRIA",B17)))</formula>
    </cfRule>
    <cfRule type="containsText" dxfId="21815" priority="21678" operator="containsText" text="IRLANDA">
      <formula>NOT(ISERROR(SEARCH("IRLANDA",B17)))</formula>
    </cfRule>
    <cfRule type="containsText" dxfId="21814" priority="21679" operator="containsText" text="PAÍSES DEL ESTE">
      <formula>NOT(ISERROR(SEARCH("PAÍSES DEL ESTE",B17)))</formula>
    </cfRule>
    <cfRule type="containsText" dxfId="21813" priority="21680" operator="containsText" text="RUSIA">
      <formula>NOT(ISERROR(SEARCH("RUSIA",B17)))</formula>
    </cfRule>
    <cfRule type="containsText" dxfId="21812" priority="21681" operator="containsText" text="HOLANDA">
      <formula>NOT(ISERROR(SEARCH("HOLANDA",B17)))</formula>
    </cfRule>
    <cfRule type="containsText" dxfId="21811" priority="21682" operator="containsText" text="FRANCIA">
      <formula>NOT(ISERROR(SEARCH("FRANCIA",B17)))</formula>
    </cfRule>
    <cfRule type="containsText" dxfId="21810" priority="21683" operator="containsText" text="ITALIA">
      <formula>NOT(ISERROR(SEARCH("ITALIA",B17)))</formula>
    </cfRule>
    <cfRule type="containsText" dxfId="21809" priority="21684" operator="containsText" text="BÉLGICA">
      <formula>NOT(ISERROR(SEARCH("BÉLGICA",B17)))</formula>
    </cfRule>
    <cfRule type="containsText" dxfId="21808" priority="21685" operator="containsText" text="ESPAÑA">
      <formula>NOT(ISERROR(SEARCH("ESPAÑA",B17)))</formula>
    </cfRule>
    <cfRule type="containsText" dxfId="21807" priority="21686" operator="containsText" text="ALEMANIA">
      <formula>NOT(ISERROR(SEARCH("ALEMANIA",B17)))</formula>
    </cfRule>
    <cfRule type="containsText" dxfId="21806" priority="21687" operator="containsText" text="PAÍSES NÓRDICOS">
      <formula>NOT(ISERROR(SEARCH("PAÍSES NÓRDICOS",B17)))</formula>
    </cfRule>
    <cfRule type="containsText" dxfId="21805" priority="21688" operator="containsText" text="REINO UNIDO">
      <formula>NOT(ISERROR(SEARCH("REINO UNIDO",B17)))</formula>
    </cfRule>
    <cfRule type="containsText" dxfId="21804" priority="21689" operator="containsText" text="DINAMARCA">
      <formula>NOT(ISERROR(SEARCH("DINAMARCA",B17)))</formula>
    </cfRule>
    <cfRule type="containsText" dxfId="21803" priority="21690" operator="containsText" text="NORUEGA">
      <formula>NOT(ISERROR(SEARCH("NORUEGA",B17)))</formula>
    </cfRule>
    <cfRule type="containsText" dxfId="21802" priority="21691" operator="containsText" text="FINLANDIA">
      <formula>NOT(ISERROR(SEARCH("FINLANDIA",B17)))</formula>
    </cfRule>
    <cfRule type="containsText" dxfId="21801" priority="21692" operator="containsText" text="SUECIA">
      <formula>NOT(ISERROR(SEARCH("SUECIA",B17)))</formula>
    </cfRule>
  </conditionalFormatting>
  <conditionalFormatting sqref="B17">
    <cfRule type="containsText" dxfId="21800" priority="21659" operator="containsText" text="SUIZA">
      <formula>NOT(ISERROR(SEARCH("SUIZA",B17)))</formula>
    </cfRule>
    <cfRule type="containsText" dxfId="21799" priority="21660" operator="containsText" text="AUSTRIA">
      <formula>NOT(ISERROR(SEARCH("AUSTRIA",B17)))</formula>
    </cfRule>
    <cfRule type="containsText" dxfId="21798" priority="21661" operator="containsText" text="IRLANDA">
      <formula>NOT(ISERROR(SEARCH("IRLANDA",B17)))</formula>
    </cfRule>
    <cfRule type="containsText" dxfId="21797" priority="21662" operator="containsText" text="PAÍSES DEL ESTE">
      <formula>NOT(ISERROR(SEARCH("PAÍSES DEL ESTE",B17)))</formula>
    </cfRule>
    <cfRule type="containsText" dxfId="21796" priority="21663" operator="containsText" text="RUSIA">
      <formula>NOT(ISERROR(SEARCH("RUSIA",B17)))</formula>
    </cfRule>
    <cfRule type="containsText" dxfId="21795" priority="21664" operator="containsText" text="HOLANDA">
      <formula>NOT(ISERROR(SEARCH("HOLANDA",B17)))</formula>
    </cfRule>
    <cfRule type="containsText" dxfId="21794" priority="21665" operator="containsText" text="FRANCIA">
      <formula>NOT(ISERROR(SEARCH("FRANCIA",B17)))</formula>
    </cfRule>
    <cfRule type="containsText" dxfId="21793" priority="21666" operator="containsText" text="ITALIA">
      <formula>NOT(ISERROR(SEARCH("ITALIA",B17)))</formula>
    </cfRule>
    <cfRule type="containsText" dxfId="21792" priority="21667" operator="containsText" text="BÉLGICA">
      <formula>NOT(ISERROR(SEARCH("BÉLGICA",B17)))</formula>
    </cfRule>
    <cfRule type="containsText" dxfId="21791" priority="21668" operator="containsText" text="ESPAÑA">
      <formula>NOT(ISERROR(SEARCH("ESPAÑA",B17)))</formula>
    </cfRule>
    <cfRule type="containsText" dxfId="21790" priority="21669" operator="containsText" text="ALEMANIA">
      <formula>NOT(ISERROR(SEARCH("ALEMANIA",B17)))</formula>
    </cfRule>
    <cfRule type="containsText" dxfId="21789" priority="21670" operator="containsText" text="PAÍSES NÓRDICOS">
      <formula>NOT(ISERROR(SEARCH("PAÍSES NÓRDICOS",B17)))</formula>
    </cfRule>
    <cfRule type="containsText" dxfId="21788" priority="21671" operator="containsText" text="REINO UNIDO">
      <formula>NOT(ISERROR(SEARCH("REINO UNIDO",B17)))</formula>
    </cfRule>
    <cfRule type="containsText" dxfId="21787" priority="21672" operator="containsText" text="DINAMARCA">
      <formula>NOT(ISERROR(SEARCH("DINAMARCA",B17)))</formula>
    </cfRule>
    <cfRule type="containsText" dxfId="21786" priority="21673" operator="containsText" text="NORUEGA">
      <formula>NOT(ISERROR(SEARCH("NORUEGA",B17)))</formula>
    </cfRule>
    <cfRule type="containsText" dxfId="21785" priority="21674" operator="containsText" text="FINLANDIA">
      <formula>NOT(ISERROR(SEARCH("FINLANDIA",B17)))</formula>
    </cfRule>
    <cfRule type="containsText" dxfId="21784" priority="21675" operator="containsText" text="SUECIA">
      <formula>NOT(ISERROR(SEARCH("SUECIA",B17)))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6">
    <cfRule type="containsText" dxfId="21715" priority="21574" operator="containsText" text="SUIZA">
      <formula>NOT(ISERROR(SEARCH("SUIZA",B16)))</formula>
    </cfRule>
    <cfRule type="containsText" dxfId="21714" priority="21575" operator="containsText" text="AUSTRIA">
      <formula>NOT(ISERROR(SEARCH("AUSTRIA",B16)))</formula>
    </cfRule>
    <cfRule type="containsText" dxfId="21713" priority="21576" operator="containsText" text="IRLANDA">
      <formula>NOT(ISERROR(SEARCH("IRLANDA",B16)))</formula>
    </cfRule>
    <cfRule type="containsText" dxfId="21712" priority="21577" operator="containsText" text="PAÍSES DEL ESTE">
      <formula>NOT(ISERROR(SEARCH("PAÍSES DEL ESTE",B16)))</formula>
    </cfRule>
    <cfRule type="containsText" dxfId="21711" priority="21578" operator="containsText" text="RUSIA">
      <formula>NOT(ISERROR(SEARCH("RUSIA",B16)))</formula>
    </cfRule>
    <cfRule type="containsText" dxfId="21710" priority="21579" operator="containsText" text="HOLANDA">
      <formula>NOT(ISERROR(SEARCH("HOLANDA",B16)))</formula>
    </cfRule>
    <cfRule type="containsText" dxfId="21709" priority="21580" operator="containsText" text="FRANCIA">
      <formula>NOT(ISERROR(SEARCH("FRANCIA",B16)))</formula>
    </cfRule>
    <cfRule type="containsText" dxfId="21708" priority="21581" operator="containsText" text="ITALIA">
      <formula>NOT(ISERROR(SEARCH("ITALIA",B16)))</formula>
    </cfRule>
    <cfRule type="containsText" dxfId="21707" priority="21582" operator="containsText" text="BÉLGICA">
      <formula>NOT(ISERROR(SEARCH("BÉLGICA",B16)))</formula>
    </cfRule>
    <cfRule type="containsText" dxfId="21706" priority="21583" operator="containsText" text="ESPAÑA">
      <formula>NOT(ISERROR(SEARCH("ESPAÑA",B16)))</formula>
    </cfRule>
    <cfRule type="containsText" dxfId="21705" priority="21584" operator="containsText" text="ALEMANIA">
      <formula>NOT(ISERROR(SEARCH("ALEMANIA",B16)))</formula>
    </cfRule>
    <cfRule type="containsText" dxfId="21704" priority="21585" operator="containsText" text="PAÍSES NÓRDICOS">
      <formula>NOT(ISERROR(SEARCH("PAÍSES NÓRDICOS",B16)))</formula>
    </cfRule>
    <cfRule type="containsText" dxfId="21703" priority="21586" operator="containsText" text="REINO UNIDO">
      <formula>NOT(ISERROR(SEARCH("REINO UNIDO",B16)))</formula>
    </cfRule>
    <cfRule type="containsText" dxfId="21702" priority="21587" operator="containsText" text="DINAMARCA">
      <formula>NOT(ISERROR(SEARCH("DINAMARCA",B16)))</formula>
    </cfRule>
    <cfRule type="containsText" dxfId="21701" priority="21588" operator="containsText" text="NORUEGA">
      <formula>NOT(ISERROR(SEARCH("NORUEGA",B16)))</formula>
    </cfRule>
    <cfRule type="containsText" dxfId="21700" priority="21589" operator="containsText" text="FINLANDIA">
      <formula>NOT(ISERROR(SEARCH("FINLANDIA",B16)))</formula>
    </cfRule>
    <cfRule type="containsText" dxfId="21699" priority="21590" operator="containsText" text="SUECIA">
      <formula>NOT(ISERROR(SEARCH("SUECIA",B16)))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6">
    <cfRule type="containsText" dxfId="21613" priority="21472" operator="containsText" text="SUIZA">
      <formula>NOT(ISERROR(SEARCH("SUIZA",B16)))</formula>
    </cfRule>
    <cfRule type="containsText" dxfId="21612" priority="21473" operator="containsText" text="AUSTRIA">
      <formula>NOT(ISERROR(SEARCH("AUSTRIA",B16)))</formula>
    </cfRule>
    <cfRule type="containsText" dxfId="21611" priority="21474" operator="containsText" text="IRLANDA">
      <formula>NOT(ISERROR(SEARCH("IRLANDA",B16)))</formula>
    </cfRule>
    <cfRule type="containsText" dxfId="21610" priority="21475" operator="containsText" text="PAÍSES DEL ESTE">
      <formula>NOT(ISERROR(SEARCH("PAÍSES DEL ESTE",B16)))</formula>
    </cfRule>
    <cfRule type="containsText" dxfId="21609" priority="21476" operator="containsText" text="RUSIA">
      <formula>NOT(ISERROR(SEARCH("RUSIA",B16)))</formula>
    </cfRule>
    <cfRule type="containsText" dxfId="21608" priority="21477" operator="containsText" text="HOLANDA">
      <formula>NOT(ISERROR(SEARCH("HOLANDA",B16)))</formula>
    </cfRule>
    <cfRule type="containsText" dxfId="21607" priority="21478" operator="containsText" text="FRANCIA">
      <formula>NOT(ISERROR(SEARCH("FRANCIA",B16)))</formula>
    </cfRule>
    <cfRule type="containsText" dxfId="21606" priority="21479" operator="containsText" text="ITALIA">
      <formula>NOT(ISERROR(SEARCH("ITALIA",B16)))</formula>
    </cfRule>
    <cfRule type="containsText" dxfId="21605" priority="21480" operator="containsText" text="BÉLGICA">
      <formula>NOT(ISERROR(SEARCH("BÉLGICA",B16)))</formula>
    </cfRule>
    <cfRule type="containsText" dxfId="21604" priority="21481" operator="containsText" text="ESPAÑA">
      <formula>NOT(ISERROR(SEARCH("ESPAÑA",B16)))</formula>
    </cfRule>
    <cfRule type="containsText" dxfId="21603" priority="21482" operator="containsText" text="ALEMANIA">
      <formula>NOT(ISERROR(SEARCH("ALEMANIA",B16)))</formula>
    </cfRule>
    <cfRule type="containsText" dxfId="21602" priority="21483" operator="containsText" text="PAÍSES NÓRDICOS">
      <formula>NOT(ISERROR(SEARCH("PAÍSES NÓRDICOS",B16)))</formula>
    </cfRule>
    <cfRule type="containsText" dxfId="21601" priority="21484" operator="containsText" text="REINO UNIDO">
      <formula>NOT(ISERROR(SEARCH("REINO UNIDO",B16)))</formula>
    </cfRule>
    <cfRule type="containsText" dxfId="21600" priority="21485" operator="containsText" text="DINAMARCA">
      <formula>NOT(ISERROR(SEARCH("DINAMARCA",B16)))</formula>
    </cfRule>
    <cfRule type="containsText" dxfId="21599" priority="21486" operator="containsText" text="NORUEGA">
      <formula>NOT(ISERROR(SEARCH("NORUEGA",B16)))</formula>
    </cfRule>
    <cfRule type="containsText" dxfId="21598" priority="21487" operator="containsText" text="FINLANDIA">
      <formula>NOT(ISERROR(SEARCH("FINLANDIA",B16)))</formula>
    </cfRule>
    <cfRule type="containsText" dxfId="21597" priority="21488" operator="containsText" text="SUECIA">
      <formula>NOT(ISERROR(SEARCH("SUECIA",B16)))</formula>
    </cfRule>
  </conditionalFormatting>
  <conditionalFormatting sqref="B17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6">
    <cfRule type="containsText" dxfId="21579" priority="21438" operator="containsText" text="SUIZA">
      <formula>NOT(ISERROR(SEARCH("SUIZA",B16)))</formula>
    </cfRule>
    <cfRule type="containsText" dxfId="21578" priority="21439" operator="containsText" text="AUSTRIA">
      <formula>NOT(ISERROR(SEARCH("AUSTRIA",B16)))</formula>
    </cfRule>
    <cfRule type="containsText" dxfId="21577" priority="21440" operator="containsText" text="IRLANDA">
      <formula>NOT(ISERROR(SEARCH("IRLANDA",B16)))</formula>
    </cfRule>
    <cfRule type="containsText" dxfId="21576" priority="21441" operator="containsText" text="PAÍSES DEL ESTE">
      <formula>NOT(ISERROR(SEARCH("PAÍSES DEL ESTE",B16)))</formula>
    </cfRule>
    <cfRule type="containsText" dxfId="21575" priority="21442" operator="containsText" text="RUSIA">
      <formula>NOT(ISERROR(SEARCH("RUSIA",B16)))</formula>
    </cfRule>
    <cfRule type="containsText" dxfId="21574" priority="21443" operator="containsText" text="HOLANDA">
      <formula>NOT(ISERROR(SEARCH("HOLANDA",B16)))</formula>
    </cfRule>
    <cfRule type="containsText" dxfId="21573" priority="21444" operator="containsText" text="FRANCIA">
      <formula>NOT(ISERROR(SEARCH("FRANCIA",B16)))</formula>
    </cfRule>
    <cfRule type="containsText" dxfId="21572" priority="21445" operator="containsText" text="ITALIA">
      <formula>NOT(ISERROR(SEARCH("ITALIA",B16)))</formula>
    </cfRule>
    <cfRule type="containsText" dxfId="21571" priority="21446" operator="containsText" text="BÉLGICA">
      <formula>NOT(ISERROR(SEARCH("BÉLGICA",B16)))</formula>
    </cfRule>
    <cfRule type="containsText" dxfId="21570" priority="21447" operator="containsText" text="ESPAÑA">
      <formula>NOT(ISERROR(SEARCH("ESPAÑA",B16)))</formula>
    </cfRule>
    <cfRule type="containsText" dxfId="21569" priority="21448" operator="containsText" text="ALEMANIA">
      <formula>NOT(ISERROR(SEARCH("ALEMANIA",B16)))</formula>
    </cfRule>
    <cfRule type="containsText" dxfId="21568" priority="21449" operator="containsText" text="PAÍSES NÓRDICOS">
      <formula>NOT(ISERROR(SEARCH("PAÍSES NÓRDICOS",B16)))</formula>
    </cfRule>
    <cfRule type="containsText" dxfId="21567" priority="21450" operator="containsText" text="REINO UNIDO">
      <formula>NOT(ISERROR(SEARCH("REINO UNIDO",B16)))</formula>
    </cfRule>
    <cfRule type="containsText" dxfId="21566" priority="21451" operator="containsText" text="DINAMARCA">
      <formula>NOT(ISERROR(SEARCH("DINAMARCA",B16)))</formula>
    </cfRule>
    <cfRule type="containsText" dxfId="21565" priority="21452" operator="containsText" text="NORUEGA">
      <formula>NOT(ISERROR(SEARCH("NORUEGA",B16)))</formula>
    </cfRule>
    <cfRule type="containsText" dxfId="21564" priority="21453" operator="containsText" text="FINLANDIA">
      <formula>NOT(ISERROR(SEARCH("FINLANDIA",B16)))</formula>
    </cfRule>
    <cfRule type="containsText" dxfId="21563" priority="21454" operator="containsText" text="SUECIA">
      <formula>NOT(ISERROR(SEARCH("SUECIA",B16)))</formula>
    </cfRule>
  </conditionalFormatting>
  <conditionalFormatting sqref="B17">
    <cfRule type="containsText" dxfId="21562" priority="21421" operator="containsText" text="SUIZA">
      <formula>NOT(ISERROR(SEARCH("SUIZA",B17)))</formula>
    </cfRule>
    <cfRule type="containsText" dxfId="21561" priority="21422" operator="containsText" text="AUSTRIA">
      <formula>NOT(ISERROR(SEARCH("AUSTRIA",B17)))</formula>
    </cfRule>
    <cfRule type="containsText" dxfId="21560" priority="21423" operator="containsText" text="IRLANDA">
      <formula>NOT(ISERROR(SEARCH("IRLANDA",B17)))</formula>
    </cfRule>
    <cfRule type="containsText" dxfId="21559" priority="21424" operator="containsText" text="PAÍSES DEL ESTE">
      <formula>NOT(ISERROR(SEARCH("PAÍSES DEL ESTE",B17)))</formula>
    </cfRule>
    <cfRule type="containsText" dxfId="21558" priority="21425" operator="containsText" text="RUSIA">
      <formula>NOT(ISERROR(SEARCH("RUSIA",B17)))</formula>
    </cfRule>
    <cfRule type="containsText" dxfId="21557" priority="21426" operator="containsText" text="HOLANDA">
      <formula>NOT(ISERROR(SEARCH("HOLANDA",B17)))</formula>
    </cfRule>
    <cfRule type="containsText" dxfId="21556" priority="21427" operator="containsText" text="FRANCIA">
      <formula>NOT(ISERROR(SEARCH("FRANCIA",B17)))</formula>
    </cfRule>
    <cfRule type="containsText" dxfId="21555" priority="21428" operator="containsText" text="ITALIA">
      <formula>NOT(ISERROR(SEARCH("ITALIA",B17)))</formula>
    </cfRule>
    <cfRule type="containsText" dxfId="21554" priority="21429" operator="containsText" text="BÉLGICA">
      <formula>NOT(ISERROR(SEARCH("BÉLGICA",B17)))</formula>
    </cfRule>
    <cfRule type="containsText" dxfId="21553" priority="21430" operator="containsText" text="ESPAÑA">
      <formula>NOT(ISERROR(SEARCH("ESPAÑA",B17)))</formula>
    </cfRule>
    <cfRule type="containsText" dxfId="21552" priority="21431" operator="containsText" text="ALEMANIA">
      <formula>NOT(ISERROR(SEARCH("ALEMANIA",B17)))</formula>
    </cfRule>
    <cfRule type="containsText" dxfId="21551" priority="21432" operator="containsText" text="PAÍSES NÓRDICOS">
      <formula>NOT(ISERROR(SEARCH("PAÍSES NÓRDICOS",B17)))</formula>
    </cfRule>
    <cfRule type="containsText" dxfId="21550" priority="21433" operator="containsText" text="REINO UNIDO">
      <formula>NOT(ISERROR(SEARCH("REINO UNIDO",B17)))</formula>
    </cfRule>
    <cfRule type="containsText" dxfId="21549" priority="21434" operator="containsText" text="DINAMARCA">
      <formula>NOT(ISERROR(SEARCH("DINAMARCA",B17)))</formula>
    </cfRule>
    <cfRule type="containsText" dxfId="21548" priority="21435" operator="containsText" text="NORUEGA">
      <formula>NOT(ISERROR(SEARCH("NORUEGA",B17)))</formula>
    </cfRule>
    <cfRule type="containsText" dxfId="21547" priority="21436" operator="containsText" text="FINLANDIA">
      <formula>NOT(ISERROR(SEARCH("FINLANDIA",B17)))</formula>
    </cfRule>
    <cfRule type="containsText" dxfId="21546" priority="21437" operator="containsText" text="SUECIA">
      <formula>NOT(ISERROR(SEARCH("SUECIA",B17)))</formula>
    </cfRule>
  </conditionalFormatting>
  <conditionalFormatting sqref="B16">
    <cfRule type="containsText" dxfId="21545" priority="21404" operator="containsText" text="SUIZA">
      <formula>NOT(ISERROR(SEARCH("SUIZA",B16)))</formula>
    </cfRule>
    <cfRule type="containsText" dxfId="21544" priority="21405" operator="containsText" text="AUSTRIA">
      <formula>NOT(ISERROR(SEARCH("AUSTRIA",B16)))</formula>
    </cfRule>
    <cfRule type="containsText" dxfId="21543" priority="21406" operator="containsText" text="IRLANDA">
      <formula>NOT(ISERROR(SEARCH("IRLANDA",B16)))</formula>
    </cfRule>
    <cfRule type="containsText" dxfId="21542" priority="21407" operator="containsText" text="PAÍSES DEL ESTE">
      <formula>NOT(ISERROR(SEARCH("PAÍSES DEL ESTE",B16)))</formula>
    </cfRule>
    <cfRule type="containsText" dxfId="21541" priority="21408" operator="containsText" text="RUSIA">
      <formula>NOT(ISERROR(SEARCH("RUSIA",B16)))</formula>
    </cfRule>
    <cfRule type="containsText" dxfId="21540" priority="21409" operator="containsText" text="HOLANDA">
      <formula>NOT(ISERROR(SEARCH("HOLANDA",B16)))</formula>
    </cfRule>
    <cfRule type="containsText" dxfId="21539" priority="21410" operator="containsText" text="FRANCIA">
      <formula>NOT(ISERROR(SEARCH("FRANCIA",B16)))</formula>
    </cfRule>
    <cfRule type="containsText" dxfId="21538" priority="21411" operator="containsText" text="ITALIA">
      <formula>NOT(ISERROR(SEARCH("ITALIA",B16)))</formula>
    </cfRule>
    <cfRule type="containsText" dxfId="21537" priority="21412" operator="containsText" text="BÉLGICA">
      <formula>NOT(ISERROR(SEARCH("BÉLGICA",B16)))</formula>
    </cfRule>
    <cfRule type="containsText" dxfId="21536" priority="21413" operator="containsText" text="ESPAÑA">
      <formula>NOT(ISERROR(SEARCH("ESPAÑA",B16)))</formula>
    </cfRule>
    <cfRule type="containsText" dxfId="21535" priority="21414" operator="containsText" text="ALEMANIA">
      <formula>NOT(ISERROR(SEARCH("ALEMANIA",B16)))</formula>
    </cfRule>
    <cfRule type="containsText" dxfId="21534" priority="21415" operator="containsText" text="PAÍSES NÓRDICOS">
      <formula>NOT(ISERROR(SEARCH("PAÍSES NÓRDICOS",B16)))</formula>
    </cfRule>
    <cfRule type="containsText" dxfId="21533" priority="21416" operator="containsText" text="REINO UNIDO">
      <formula>NOT(ISERROR(SEARCH("REINO UNIDO",B16)))</formula>
    </cfRule>
    <cfRule type="containsText" dxfId="21532" priority="21417" operator="containsText" text="DINAMARCA">
      <formula>NOT(ISERROR(SEARCH("DINAMARCA",B16)))</formula>
    </cfRule>
    <cfRule type="containsText" dxfId="21531" priority="21418" operator="containsText" text="NORUEGA">
      <formula>NOT(ISERROR(SEARCH("NORUEGA",B16)))</formula>
    </cfRule>
    <cfRule type="containsText" dxfId="21530" priority="21419" operator="containsText" text="FINLANDIA">
      <formula>NOT(ISERROR(SEARCH("FINLANDIA",B16)))</formula>
    </cfRule>
    <cfRule type="containsText" dxfId="21529" priority="21420" operator="containsText" text="SUECIA">
      <formula>NOT(ISERROR(SEARCH("SUECIA",B16)))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7">
    <cfRule type="containsText" dxfId="21426" priority="21285" operator="containsText" text="SUIZA">
      <formula>NOT(ISERROR(SEARCH("SUIZA",B17)))</formula>
    </cfRule>
    <cfRule type="containsText" dxfId="21425" priority="21286" operator="containsText" text="AUSTRIA">
      <formula>NOT(ISERROR(SEARCH("AUSTRIA",B17)))</formula>
    </cfRule>
    <cfRule type="containsText" dxfId="21424" priority="21287" operator="containsText" text="IRLANDA">
      <formula>NOT(ISERROR(SEARCH("IRLANDA",B17)))</formula>
    </cfRule>
    <cfRule type="containsText" dxfId="21423" priority="21288" operator="containsText" text="PAÍSES DEL ESTE">
      <formula>NOT(ISERROR(SEARCH("PAÍSES DEL ESTE",B17)))</formula>
    </cfRule>
    <cfRule type="containsText" dxfId="21422" priority="21289" operator="containsText" text="RUSIA">
      <formula>NOT(ISERROR(SEARCH("RUSIA",B17)))</formula>
    </cfRule>
    <cfRule type="containsText" dxfId="21421" priority="21290" operator="containsText" text="HOLANDA">
      <formula>NOT(ISERROR(SEARCH("HOLANDA",B17)))</formula>
    </cfRule>
    <cfRule type="containsText" dxfId="21420" priority="21291" operator="containsText" text="FRANCIA">
      <formula>NOT(ISERROR(SEARCH("FRANCIA",B17)))</formula>
    </cfRule>
    <cfRule type="containsText" dxfId="21419" priority="21292" operator="containsText" text="ITALIA">
      <formula>NOT(ISERROR(SEARCH("ITALIA",B17)))</formula>
    </cfRule>
    <cfRule type="containsText" dxfId="21418" priority="21293" operator="containsText" text="BÉLGICA">
      <formula>NOT(ISERROR(SEARCH("BÉLGICA",B17)))</formula>
    </cfRule>
    <cfRule type="containsText" dxfId="21417" priority="21294" operator="containsText" text="ESPAÑA">
      <formula>NOT(ISERROR(SEARCH("ESPAÑA",B17)))</formula>
    </cfRule>
    <cfRule type="containsText" dxfId="21416" priority="21295" operator="containsText" text="ALEMANIA">
      <formula>NOT(ISERROR(SEARCH("ALEMANIA",B17)))</formula>
    </cfRule>
    <cfRule type="containsText" dxfId="21415" priority="21296" operator="containsText" text="PAÍSES NÓRDICOS">
      <formula>NOT(ISERROR(SEARCH("PAÍSES NÓRDICOS",B17)))</formula>
    </cfRule>
    <cfRule type="containsText" dxfId="21414" priority="21297" operator="containsText" text="REINO UNIDO">
      <formula>NOT(ISERROR(SEARCH("REINO UNIDO",B17)))</formula>
    </cfRule>
    <cfRule type="containsText" dxfId="21413" priority="21298" operator="containsText" text="DINAMARCA">
      <formula>NOT(ISERROR(SEARCH("DINAMARCA",B17)))</formula>
    </cfRule>
    <cfRule type="containsText" dxfId="21412" priority="21299" operator="containsText" text="NORUEGA">
      <formula>NOT(ISERROR(SEARCH("NORUEGA",B17)))</formula>
    </cfRule>
    <cfRule type="containsText" dxfId="21411" priority="21300" operator="containsText" text="FINLANDIA">
      <formula>NOT(ISERROR(SEARCH("FINLANDIA",B17)))</formula>
    </cfRule>
    <cfRule type="containsText" dxfId="21410" priority="21301" operator="containsText" text="SUECIA">
      <formula>NOT(ISERROR(SEARCH("SUECIA",B17)))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7">
    <cfRule type="containsText" dxfId="21307" priority="21166" operator="containsText" text="SUIZA">
      <formula>NOT(ISERROR(SEARCH("SUIZA",B17)))</formula>
    </cfRule>
    <cfRule type="containsText" dxfId="21306" priority="21167" operator="containsText" text="AUSTRIA">
      <formula>NOT(ISERROR(SEARCH("AUSTRIA",B17)))</formula>
    </cfRule>
    <cfRule type="containsText" dxfId="21305" priority="21168" operator="containsText" text="IRLANDA">
      <formula>NOT(ISERROR(SEARCH("IRLANDA",B17)))</formula>
    </cfRule>
    <cfRule type="containsText" dxfId="21304" priority="21169" operator="containsText" text="PAÍSES DEL ESTE">
      <formula>NOT(ISERROR(SEARCH("PAÍSES DEL ESTE",B17)))</formula>
    </cfRule>
    <cfRule type="containsText" dxfId="21303" priority="21170" operator="containsText" text="RUSIA">
      <formula>NOT(ISERROR(SEARCH("RUSIA",B17)))</formula>
    </cfRule>
    <cfRule type="containsText" dxfId="21302" priority="21171" operator="containsText" text="HOLANDA">
      <formula>NOT(ISERROR(SEARCH("HOLANDA",B17)))</formula>
    </cfRule>
    <cfRule type="containsText" dxfId="21301" priority="21172" operator="containsText" text="FRANCIA">
      <formula>NOT(ISERROR(SEARCH("FRANCIA",B17)))</formula>
    </cfRule>
    <cfRule type="containsText" dxfId="21300" priority="21173" operator="containsText" text="ITALIA">
      <formula>NOT(ISERROR(SEARCH("ITALIA",B17)))</formula>
    </cfRule>
    <cfRule type="containsText" dxfId="21299" priority="21174" operator="containsText" text="BÉLGICA">
      <formula>NOT(ISERROR(SEARCH("BÉLGICA",B17)))</formula>
    </cfRule>
    <cfRule type="containsText" dxfId="21298" priority="21175" operator="containsText" text="ESPAÑA">
      <formula>NOT(ISERROR(SEARCH("ESPAÑA",B17)))</formula>
    </cfRule>
    <cfRule type="containsText" dxfId="21297" priority="21176" operator="containsText" text="ALEMANIA">
      <formula>NOT(ISERROR(SEARCH("ALEMANIA",B17)))</formula>
    </cfRule>
    <cfRule type="containsText" dxfId="21296" priority="21177" operator="containsText" text="PAÍSES NÓRDICOS">
      <formula>NOT(ISERROR(SEARCH("PAÍSES NÓRDICOS",B17)))</formula>
    </cfRule>
    <cfRule type="containsText" dxfId="21295" priority="21178" operator="containsText" text="REINO UNIDO">
      <formula>NOT(ISERROR(SEARCH("REINO UNIDO",B17)))</formula>
    </cfRule>
    <cfRule type="containsText" dxfId="21294" priority="21179" operator="containsText" text="DINAMARCA">
      <formula>NOT(ISERROR(SEARCH("DINAMARCA",B17)))</formula>
    </cfRule>
    <cfRule type="containsText" dxfId="21293" priority="21180" operator="containsText" text="NORUEGA">
      <formula>NOT(ISERROR(SEARCH("NORUEGA",B17)))</formula>
    </cfRule>
    <cfRule type="containsText" dxfId="21292" priority="21181" operator="containsText" text="FINLANDIA">
      <formula>NOT(ISERROR(SEARCH("FINLANDIA",B17)))</formula>
    </cfRule>
    <cfRule type="containsText" dxfId="21291" priority="21182" operator="containsText" text="SUECIA">
      <formula>NOT(ISERROR(SEARCH("SUECIA",B17)))</formula>
    </cfRule>
  </conditionalFormatting>
  <conditionalFormatting sqref="B18">
    <cfRule type="containsText" dxfId="21290" priority="21149" operator="containsText" text="SUIZA">
      <formula>NOT(ISERROR(SEARCH("SUIZA",B18)))</formula>
    </cfRule>
    <cfRule type="containsText" dxfId="21289" priority="21150" operator="containsText" text="AUSTRIA">
      <formula>NOT(ISERROR(SEARCH("AUSTRIA",B18)))</formula>
    </cfRule>
    <cfRule type="containsText" dxfId="21288" priority="21151" operator="containsText" text="IRLANDA">
      <formula>NOT(ISERROR(SEARCH("IRLANDA",B18)))</formula>
    </cfRule>
    <cfRule type="containsText" dxfId="21287" priority="21152" operator="containsText" text="PAÍSES DEL ESTE">
      <formula>NOT(ISERROR(SEARCH("PAÍSES DEL ESTE",B18)))</formula>
    </cfRule>
    <cfRule type="containsText" dxfId="21286" priority="21153" operator="containsText" text="RUSIA">
      <formula>NOT(ISERROR(SEARCH("RUSIA",B18)))</formula>
    </cfRule>
    <cfRule type="containsText" dxfId="21285" priority="21154" operator="containsText" text="HOLANDA">
      <formula>NOT(ISERROR(SEARCH("HOLANDA",B18)))</formula>
    </cfRule>
    <cfRule type="containsText" dxfId="21284" priority="21155" operator="containsText" text="FRANCIA">
      <formula>NOT(ISERROR(SEARCH("FRANCIA",B18)))</formula>
    </cfRule>
    <cfRule type="containsText" dxfId="21283" priority="21156" operator="containsText" text="ITALIA">
      <formula>NOT(ISERROR(SEARCH("ITALIA",B18)))</formula>
    </cfRule>
    <cfRule type="containsText" dxfId="21282" priority="21157" operator="containsText" text="BÉLGICA">
      <formula>NOT(ISERROR(SEARCH("BÉLGICA",B18)))</formula>
    </cfRule>
    <cfRule type="containsText" dxfId="21281" priority="21158" operator="containsText" text="ESPAÑA">
      <formula>NOT(ISERROR(SEARCH("ESPAÑA",B18)))</formula>
    </cfRule>
    <cfRule type="containsText" dxfId="21280" priority="21159" operator="containsText" text="ALEMANIA">
      <formula>NOT(ISERROR(SEARCH("ALEMANIA",B18)))</formula>
    </cfRule>
    <cfRule type="containsText" dxfId="21279" priority="21160" operator="containsText" text="PAÍSES NÓRDICOS">
      <formula>NOT(ISERROR(SEARCH("PAÍSES NÓRDICOS",B18)))</formula>
    </cfRule>
    <cfRule type="containsText" dxfId="21278" priority="21161" operator="containsText" text="REINO UNIDO">
      <formula>NOT(ISERROR(SEARCH("REINO UNIDO",B18)))</formula>
    </cfRule>
    <cfRule type="containsText" dxfId="21277" priority="21162" operator="containsText" text="DINAMARCA">
      <formula>NOT(ISERROR(SEARCH("DINAMARCA",B18)))</formula>
    </cfRule>
    <cfRule type="containsText" dxfId="21276" priority="21163" operator="containsText" text="NORUEGA">
      <formula>NOT(ISERROR(SEARCH("NORUEGA",B18)))</formula>
    </cfRule>
    <cfRule type="containsText" dxfId="21275" priority="21164" operator="containsText" text="FINLANDIA">
      <formula>NOT(ISERROR(SEARCH("FINLANDIA",B18)))</formula>
    </cfRule>
    <cfRule type="containsText" dxfId="21274" priority="21165" operator="containsText" text="SUECIA">
      <formula>NOT(ISERROR(SEARCH("SUECIA",B18)))</formula>
    </cfRule>
  </conditionalFormatting>
  <conditionalFormatting sqref="B17">
    <cfRule type="containsText" dxfId="21273" priority="21132" operator="containsText" text="SUIZA">
      <formula>NOT(ISERROR(SEARCH("SUIZA",B17)))</formula>
    </cfRule>
    <cfRule type="containsText" dxfId="21272" priority="21133" operator="containsText" text="AUSTRIA">
      <formula>NOT(ISERROR(SEARCH("AUSTRIA",B17)))</formula>
    </cfRule>
    <cfRule type="containsText" dxfId="21271" priority="21134" operator="containsText" text="IRLANDA">
      <formula>NOT(ISERROR(SEARCH("IRLANDA",B17)))</formula>
    </cfRule>
    <cfRule type="containsText" dxfId="21270" priority="21135" operator="containsText" text="PAÍSES DEL ESTE">
      <formula>NOT(ISERROR(SEARCH("PAÍSES DEL ESTE",B17)))</formula>
    </cfRule>
    <cfRule type="containsText" dxfId="21269" priority="21136" operator="containsText" text="RUSIA">
      <formula>NOT(ISERROR(SEARCH("RUSIA",B17)))</formula>
    </cfRule>
    <cfRule type="containsText" dxfId="21268" priority="21137" operator="containsText" text="HOLANDA">
      <formula>NOT(ISERROR(SEARCH("HOLANDA",B17)))</formula>
    </cfRule>
    <cfRule type="containsText" dxfId="21267" priority="21138" operator="containsText" text="FRANCIA">
      <formula>NOT(ISERROR(SEARCH("FRANCIA",B17)))</formula>
    </cfRule>
    <cfRule type="containsText" dxfId="21266" priority="21139" operator="containsText" text="ITALIA">
      <formula>NOT(ISERROR(SEARCH("ITALIA",B17)))</formula>
    </cfRule>
    <cfRule type="containsText" dxfId="21265" priority="21140" operator="containsText" text="BÉLGICA">
      <formula>NOT(ISERROR(SEARCH("BÉLGICA",B17)))</formula>
    </cfRule>
    <cfRule type="containsText" dxfId="21264" priority="21141" operator="containsText" text="ESPAÑA">
      <formula>NOT(ISERROR(SEARCH("ESPAÑA",B17)))</formula>
    </cfRule>
    <cfRule type="containsText" dxfId="21263" priority="21142" operator="containsText" text="ALEMANIA">
      <formula>NOT(ISERROR(SEARCH("ALEMANIA",B17)))</formula>
    </cfRule>
    <cfRule type="containsText" dxfId="21262" priority="21143" operator="containsText" text="PAÍSES NÓRDICOS">
      <formula>NOT(ISERROR(SEARCH("PAÍSES NÓRDICOS",B17)))</formula>
    </cfRule>
    <cfRule type="containsText" dxfId="21261" priority="21144" operator="containsText" text="REINO UNIDO">
      <formula>NOT(ISERROR(SEARCH("REINO UNIDO",B17)))</formula>
    </cfRule>
    <cfRule type="containsText" dxfId="21260" priority="21145" operator="containsText" text="DINAMARCA">
      <formula>NOT(ISERROR(SEARCH("DINAMARCA",B17)))</formula>
    </cfRule>
    <cfRule type="containsText" dxfId="21259" priority="21146" operator="containsText" text="NORUEGA">
      <formula>NOT(ISERROR(SEARCH("NORUEGA",B17)))</formula>
    </cfRule>
    <cfRule type="containsText" dxfId="21258" priority="21147" operator="containsText" text="FINLANDIA">
      <formula>NOT(ISERROR(SEARCH("FINLANDIA",B17)))</formula>
    </cfRule>
    <cfRule type="containsText" dxfId="21257" priority="21148" operator="containsText" text="SUECIA">
      <formula>NOT(ISERROR(SEARCH("SUECIA",B17)))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7">
    <cfRule type="containsText" dxfId="21222" priority="21081" operator="containsText" text="SUIZA">
      <formula>NOT(ISERROR(SEARCH("SUIZA",B17)))</formula>
    </cfRule>
    <cfRule type="containsText" dxfId="21221" priority="21082" operator="containsText" text="AUSTRIA">
      <formula>NOT(ISERROR(SEARCH("AUSTRIA",B17)))</formula>
    </cfRule>
    <cfRule type="containsText" dxfId="21220" priority="21083" operator="containsText" text="IRLANDA">
      <formula>NOT(ISERROR(SEARCH("IRLANDA",B17)))</formula>
    </cfRule>
    <cfRule type="containsText" dxfId="21219" priority="21084" operator="containsText" text="PAÍSES DEL ESTE">
      <formula>NOT(ISERROR(SEARCH("PAÍSES DEL ESTE",B17)))</formula>
    </cfRule>
    <cfRule type="containsText" dxfId="21218" priority="21085" operator="containsText" text="RUSIA">
      <formula>NOT(ISERROR(SEARCH("RUSIA",B17)))</formula>
    </cfRule>
    <cfRule type="containsText" dxfId="21217" priority="21086" operator="containsText" text="HOLANDA">
      <formula>NOT(ISERROR(SEARCH("HOLANDA",B17)))</formula>
    </cfRule>
    <cfRule type="containsText" dxfId="21216" priority="21087" operator="containsText" text="FRANCIA">
      <formula>NOT(ISERROR(SEARCH("FRANCIA",B17)))</formula>
    </cfRule>
    <cfRule type="containsText" dxfId="21215" priority="21088" operator="containsText" text="ITALIA">
      <formula>NOT(ISERROR(SEARCH("ITALIA",B17)))</formula>
    </cfRule>
    <cfRule type="containsText" dxfId="21214" priority="21089" operator="containsText" text="BÉLGICA">
      <formula>NOT(ISERROR(SEARCH("BÉLGICA",B17)))</formula>
    </cfRule>
    <cfRule type="containsText" dxfId="21213" priority="21090" operator="containsText" text="ESPAÑA">
      <formula>NOT(ISERROR(SEARCH("ESPAÑA",B17)))</formula>
    </cfRule>
    <cfRule type="containsText" dxfId="21212" priority="21091" operator="containsText" text="ALEMANIA">
      <formula>NOT(ISERROR(SEARCH("ALEMANIA",B17)))</formula>
    </cfRule>
    <cfRule type="containsText" dxfId="21211" priority="21092" operator="containsText" text="PAÍSES NÓRDICOS">
      <formula>NOT(ISERROR(SEARCH("PAÍSES NÓRDICOS",B17)))</formula>
    </cfRule>
    <cfRule type="containsText" dxfId="21210" priority="21093" operator="containsText" text="REINO UNIDO">
      <formula>NOT(ISERROR(SEARCH("REINO UNIDO",B17)))</formula>
    </cfRule>
    <cfRule type="containsText" dxfId="21209" priority="21094" operator="containsText" text="DINAMARCA">
      <formula>NOT(ISERROR(SEARCH("DINAMARCA",B17)))</formula>
    </cfRule>
    <cfRule type="containsText" dxfId="21208" priority="21095" operator="containsText" text="NORUEGA">
      <formula>NOT(ISERROR(SEARCH("NORUEGA",B17)))</formula>
    </cfRule>
    <cfRule type="containsText" dxfId="21207" priority="21096" operator="containsText" text="FINLANDIA">
      <formula>NOT(ISERROR(SEARCH("FINLANDIA",B17)))</formula>
    </cfRule>
    <cfRule type="containsText" dxfId="21206" priority="21097" operator="containsText" text="SUECIA">
      <formula>NOT(ISERROR(SEARCH("SUECIA",B17)))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6">
    <cfRule type="containsText" dxfId="21171" priority="21030" operator="containsText" text="SUIZA">
      <formula>NOT(ISERROR(SEARCH("SUIZA",B16)))</formula>
    </cfRule>
    <cfRule type="containsText" dxfId="21170" priority="21031" operator="containsText" text="AUSTRIA">
      <formula>NOT(ISERROR(SEARCH("AUSTRIA",B16)))</formula>
    </cfRule>
    <cfRule type="containsText" dxfId="21169" priority="21032" operator="containsText" text="IRLANDA">
      <formula>NOT(ISERROR(SEARCH("IRLANDA",B16)))</formula>
    </cfRule>
    <cfRule type="containsText" dxfId="21168" priority="21033" operator="containsText" text="PAÍSES DEL ESTE">
      <formula>NOT(ISERROR(SEARCH("PAÍSES DEL ESTE",B16)))</formula>
    </cfRule>
    <cfRule type="containsText" dxfId="21167" priority="21034" operator="containsText" text="RUSIA">
      <formula>NOT(ISERROR(SEARCH("RUSIA",B16)))</formula>
    </cfRule>
    <cfRule type="containsText" dxfId="21166" priority="21035" operator="containsText" text="HOLANDA">
      <formula>NOT(ISERROR(SEARCH("HOLANDA",B16)))</formula>
    </cfRule>
    <cfRule type="containsText" dxfId="21165" priority="21036" operator="containsText" text="FRANCIA">
      <formula>NOT(ISERROR(SEARCH("FRANCIA",B16)))</formula>
    </cfRule>
    <cfRule type="containsText" dxfId="21164" priority="21037" operator="containsText" text="ITALIA">
      <formula>NOT(ISERROR(SEARCH("ITALIA",B16)))</formula>
    </cfRule>
    <cfRule type="containsText" dxfId="21163" priority="21038" operator="containsText" text="BÉLGICA">
      <formula>NOT(ISERROR(SEARCH("BÉLGICA",B16)))</formula>
    </cfRule>
    <cfRule type="containsText" dxfId="21162" priority="21039" operator="containsText" text="ESPAÑA">
      <formula>NOT(ISERROR(SEARCH("ESPAÑA",B16)))</formula>
    </cfRule>
    <cfRule type="containsText" dxfId="21161" priority="21040" operator="containsText" text="ALEMANIA">
      <formula>NOT(ISERROR(SEARCH("ALEMANIA",B16)))</formula>
    </cfRule>
    <cfRule type="containsText" dxfId="21160" priority="21041" operator="containsText" text="PAÍSES NÓRDICOS">
      <formula>NOT(ISERROR(SEARCH("PAÍSES NÓRDICOS",B16)))</formula>
    </cfRule>
    <cfRule type="containsText" dxfId="21159" priority="21042" operator="containsText" text="REINO UNIDO">
      <formula>NOT(ISERROR(SEARCH("REINO UNIDO",B16)))</formula>
    </cfRule>
    <cfRule type="containsText" dxfId="21158" priority="21043" operator="containsText" text="DINAMARCA">
      <formula>NOT(ISERROR(SEARCH("DINAMARCA",B16)))</formula>
    </cfRule>
    <cfRule type="containsText" dxfId="21157" priority="21044" operator="containsText" text="NORUEGA">
      <formula>NOT(ISERROR(SEARCH("NORUEGA",B16)))</formula>
    </cfRule>
    <cfRule type="containsText" dxfId="21156" priority="21045" operator="containsText" text="FINLANDIA">
      <formula>NOT(ISERROR(SEARCH("FINLANDIA",B16)))</formula>
    </cfRule>
    <cfRule type="containsText" dxfId="21155" priority="21046" operator="containsText" text="SUECIA">
      <formula>NOT(ISERROR(SEARCH("SUECIA",B16)))</formula>
    </cfRule>
  </conditionalFormatting>
  <conditionalFormatting sqref="B16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6">
    <cfRule type="containsText" dxfId="21137" priority="20996" operator="containsText" text="SUIZA">
      <formula>NOT(ISERROR(SEARCH("SUIZA",B16)))</formula>
    </cfRule>
    <cfRule type="containsText" dxfId="21136" priority="20997" operator="containsText" text="AUSTRIA">
      <formula>NOT(ISERROR(SEARCH("AUSTRIA",B16)))</formula>
    </cfRule>
    <cfRule type="containsText" dxfId="21135" priority="20998" operator="containsText" text="IRLANDA">
      <formula>NOT(ISERROR(SEARCH("IRLANDA",B16)))</formula>
    </cfRule>
    <cfRule type="containsText" dxfId="21134" priority="20999" operator="containsText" text="PAÍSES DEL ESTE">
      <formula>NOT(ISERROR(SEARCH("PAÍSES DEL ESTE",B16)))</formula>
    </cfRule>
    <cfRule type="containsText" dxfId="21133" priority="21000" operator="containsText" text="RUSIA">
      <formula>NOT(ISERROR(SEARCH("RUSIA",B16)))</formula>
    </cfRule>
    <cfRule type="containsText" dxfId="21132" priority="21001" operator="containsText" text="HOLANDA">
      <formula>NOT(ISERROR(SEARCH("HOLANDA",B16)))</formula>
    </cfRule>
    <cfRule type="containsText" dxfId="21131" priority="21002" operator="containsText" text="FRANCIA">
      <formula>NOT(ISERROR(SEARCH("FRANCIA",B16)))</formula>
    </cfRule>
    <cfRule type="containsText" dxfId="21130" priority="21003" operator="containsText" text="ITALIA">
      <formula>NOT(ISERROR(SEARCH("ITALIA",B16)))</formula>
    </cfRule>
    <cfRule type="containsText" dxfId="21129" priority="21004" operator="containsText" text="BÉLGICA">
      <formula>NOT(ISERROR(SEARCH("BÉLGICA",B16)))</formula>
    </cfRule>
    <cfRule type="containsText" dxfId="21128" priority="21005" operator="containsText" text="ESPAÑA">
      <formula>NOT(ISERROR(SEARCH("ESPAÑA",B16)))</formula>
    </cfRule>
    <cfRule type="containsText" dxfId="21127" priority="21006" operator="containsText" text="ALEMANIA">
      <formula>NOT(ISERROR(SEARCH("ALEMANIA",B16)))</formula>
    </cfRule>
    <cfRule type="containsText" dxfId="21126" priority="21007" operator="containsText" text="PAÍSES NÓRDICOS">
      <formula>NOT(ISERROR(SEARCH("PAÍSES NÓRDICOS",B16)))</formula>
    </cfRule>
    <cfRule type="containsText" dxfId="21125" priority="21008" operator="containsText" text="REINO UNIDO">
      <formula>NOT(ISERROR(SEARCH("REINO UNIDO",B16)))</formula>
    </cfRule>
    <cfRule type="containsText" dxfId="21124" priority="21009" operator="containsText" text="DINAMARCA">
      <formula>NOT(ISERROR(SEARCH("DINAMARCA",B16)))</formula>
    </cfRule>
    <cfRule type="containsText" dxfId="21123" priority="21010" operator="containsText" text="NORUEGA">
      <formula>NOT(ISERROR(SEARCH("NORUEGA",B16)))</formula>
    </cfRule>
    <cfRule type="containsText" dxfId="21122" priority="21011" operator="containsText" text="FINLANDIA">
      <formula>NOT(ISERROR(SEARCH("FINLANDIA",B16)))</formula>
    </cfRule>
    <cfRule type="containsText" dxfId="21121" priority="21012" operator="containsText" text="SUECIA">
      <formula>NOT(ISERROR(SEARCH("SUECIA",B16)))</formula>
    </cfRule>
  </conditionalFormatting>
  <conditionalFormatting sqref="B16">
    <cfRule type="containsText" dxfId="21120" priority="20979" operator="containsText" text="SUIZA">
      <formula>NOT(ISERROR(SEARCH("SUIZA",B16)))</formula>
    </cfRule>
    <cfRule type="containsText" dxfId="21119" priority="20980" operator="containsText" text="AUSTRIA">
      <formula>NOT(ISERROR(SEARCH("AUSTRIA",B16)))</formula>
    </cfRule>
    <cfRule type="containsText" dxfId="21118" priority="20981" operator="containsText" text="IRLANDA">
      <formula>NOT(ISERROR(SEARCH("IRLANDA",B16)))</formula>
    </cfRule>
    <cfRule type="containsText" dxfId="21117" priority="20982" operator="containsText" text="PAÍSES DEL ESTE">
      <formula>NOT(ISERROR(SEARCH("PAÍSES DEL ESTE",B16)))</formula>
    </cfRule>
    <cfRule type="containsText" dxfId="21116" priority="20983" operator="containsText" text="RUSIA">
      <formula>NOT(ISERROR(SEARCH("RUSIA",B16)))</formula>
    </cfRule>
    <cfRule type="containsText" dxfId="21115" priority="20984" operator="containsText" text="HOLANDA">
      <formula>NOT(ISERROR(SEARCH("HOLANDA",B16)))</formula>
    </cfRule>
    <cfRule type="containsText" dxfId="21114" priority="20985" operator="containsText" text="FRANCIA">
      <formula>NOT(ISERROR(SEARCH("FRANCIA",B16)))</formula>
    </cfRule>
    <cfRule type="containsText" dxfId="21113" priority="20986" operator="containsText" text="ITALIA">
      <formula>NOT(ISERROR(SEARCH("ITALIA",B16)))</formula>
    </cfRule>
    <cfRule type="containsText" dxfId="21112" priority="20987" operator="containsText" text="BÉLGICA">
      <formula>NOT(ISERROR(SEARCH("BÉLGICA",B16)))</formula>
    </cfRule>
    <cfRule type="containsText" dxfId="21111" priority="20988" operator="containsText" text="ESPAÑA">
      <formula>NOT(ISERROR(SEARCH("ESPAÑA",B16)))</formula>
    </cfRule>
    <cfRule type="containsText" dxfId="21110" priority="20989" operator="containsText" text="ALEMANIA">
      <formula>NOT(ISERROR(SEARCH("ALEMANIA",B16)))</formula>
    </cfRule>
    <cfRule type="containsText" dxfId="21109" priority="20990" operator="containsText" text="PAÍSES NÓRDICOS">
      <formula>NOT(ISERROR(SEARCH("PAÍSES NÓRDICOS",B16)))</formula>
    </cfRule>
    <cfRule type="containsText" dxfId="21108" priority="20991" operator="containsText" text="REINO UNIDO">
      <formula>NOT(ISERROR(SEARCH("REINO UNIDO",B16)))</formula>
    </cfRule>
    <cfRule type="containsText" dxfId="21107" priority="20992" operator="containsText" text="DINAMARCA">
      <formula>NOT(ISERROR(SEARCH("DINAMARCA",B16)))</formula>
    </cfRule>
    <cfRule type="containsText" dxfId="21106" priority="20993" operator="containsText" text="NORUEGA">
      <formula>NOT(ISERROR(SEARCH("NORUEGA",B16)))</formula>
    </cfRule>
    <cfRule type="containsText" dxfId="21105" priority="20994" operator="containsText" text="FINLANDIA">
      <formula>NOT(ISERROR(SEARCH("FINLANDIA",B16)))</formula>
    </cfRule>
    <cfRule type="containsText" dxfId="21104" priority="20995" operator="containsText" text="SUECIA">
      <formula>NOT(ISERROR(SEARCH("SUECIA",B16)))</formula>
    </cfRule>
  </conditionalFormatting>
  <conditionalFormatting sqref="B18">
    <cfRule type="containsText" dxfId="21103" priority="20962" operator="containsText" text="SUIZA">
      <formula>NOT(ISERROR(SEARCH("SUIZA",B18)))</formula>
    </cfRule>
    <cfRule type="containsText" dxfId="21102" priority="20963" operator="containsText" text="AUSTRIA">
      <formula>NOT(ISERROR(SEARCH("AUSTRIA",B18)))</formula>
    </cfRule>
    <cfRule type="containsText" dxfId="21101" priority="20964" operator="containsText" text="IRLANDA">
      <formula>NOT(ISERROR(SEARCH("IRLANDA",B18)))</formula>
    </cfRule>
    <cfRule type="containsText" dxfId="21100" priority="20965" operator="containsText" text="PAÍSES DEL ESTE">
      <formula>NOT(ISERROR(SEARCH("PAÍSES DEL ESTE",B18)))</formula>
    </cfRule>
    <cfRule type="containsText" dxfId="21099" priority="20966" operator="containsText" text="RUSIA">
      <formula>NOT(ISERROR(SEARCH("RUSIA",B18)))</formula>
    </cfRule>
    <cfRule type="containsText" dxfId="21098" priority="20967" operator="containsText" text="HOLANDA">
      <formula>NOT(ISERROR(SEARCH("HOLANDA",B18)))</formula>
    </cfRule>
    <cfRule type="containsText" dxfId="21097" priority="20968" operator="containsText" text="FRANCIA">
      <formula>NOT(ISERROR(SEARCH("FRANCIA",B18)))</formula>
    </cfRule>
    <cfRule type="containsText" dxfId="21096" priority="20969" operator="containsText" text="ITALIA">
      <formula>NOT(ISERROR(SEARCH("ITALIA",B18)))</formula>
    </cfRule>
    <cfRule type="containsText" dxfId="21095" priority="20970" operator="containsText" text="BÉLGICA">
      <formula>NOT(ISERROR(SEARCH("BÉLGICA",B18)))</formula>
    </cfRule>
    <cfRule type="containsText" dxfId="21094" priority="20971" operator="containsText" text="ESPAÑA">
      <formula>NOT(ISERROR(SEARCH("ESPAÑA",B18)))</formula>
    </cfRule>
    <cfRule type="containsText" dxfId="21093" priority="20972" operator="containsText" text="ALEMANIA">
      <formula>NOT(ISERROR(SEARCH("ALEMANIA",B18)))</formula>
    </cfRule>
    <cfRule type="containsText" dxfId="21092" priority="20973" operator="containsText" text="PAÍSES NÓRDICOS">
      <formula>NOT(ISERROR(SEARCH("PAÍSES NÓRDICOS",B18)))</formula>
    </cfRule>
    <cfRule type="containsText" dxfId="21091" priority="20974" operator="containsText" text="REINO UNIDO">
      <formula>NOT(ISERROR(SEARCH("REINO UNIDO",B18)))</formula>
    </cfRule>
    <cfRule type="containsText" dxfId="21090" priority="20975" operator="containsText" text="DINAMARCA">
      <formula>NOT(ISERROR(SEARCH("DINAMARCA",B18)))</formula>
    </cfRule>
    <cfRule type="containsText" dxfId="21089" priority="20976" operator="containsText" text="NORUEGA">
      <formula>NOT(ISERROR(SEARCH("NORUEGA",B18)))</formula>
    </cfRule>
    <cfRule type="containsText" dxfId="21088" priority="20977" operator="containsText" text="FINLANDIA">
      <formula>NOT(ISERROR(SEARCH("FINLANDIA",B18)))</formula>
    </cfRule>
    <cfRule type="containsText" dxfId="21087" priority="20978" operator="containsText" text="SUECIA">
      <formula>NOT(ISERROR(SEARCH("SUECIA",B18)))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8">
    <cfRule type="containsText" dxfId="21052" priority="20911" operator="containsText" text="SUIZA">
      <formula>NOT(ISERROR(SEARCH("SUIZA",B18)))</formula>
    </cfRule>
    <cfRule type="containsText" dxfId="21051" priority="20912" operator="containsText" text="AUSTRIA">
      <formula>NOT(ISERROR(SEARCH("AUSTRIA",B18)))</formula>
    </cfRule>
    <cfRule type="containsText" dxfId="21050" priority="20913" operator="containsText" text="IRLANDA">
      <formula>NOT(ISERROR(SEARCH("IRLANDA",B18)))</formula>
    </cfRule>
    <cfRule type="containsText" dxfId="21049" priority="20914" operator="containsText" text="PAÍSES DEL ESTE">
      <formula>NOT(ISERROR(SEARCH("PAÍSES DEL ESTE",B18)))</formula>
    </cfRule>
    <cfRule type="containsText" dxfId="21048" priority="20915" operator="containsText" text="RUSIA">
      <formula>NOT(ISERROR(SEARCH("RUSIA",B18)))</formula>
    </cfRule>
    <cfRule type="containsText" dxfId="21047" priority="20916" operator="containsText" text="HOLANDA">
      <formula>NOT(ISERROR(SEARCH("HOLANDA",B18)))</formula>
    </cfRule>
    <cfRule type="containsText" dxfId="21046" priority="20917" operator="containsText" text="FRANCIA">
      <formula>NOT(ISERROR(SEARCH("FRANCIA",B18)))</formula>
    </cfRule>
    <cfRule type="containsText" dxfId="21045" priority="20918" operator="containsText" text="ITALIA">
      <formula>NOT(ISERROR(SEARCH("ITALIA",B18)))</formula>
    </cfRule>
    <cfRule type="containsText" dxfId="21044" priority="20919" operator="containsText" text="BÉLGICA">
      <formula>NOT(ISERROR(SEARCH("BÉLGICA",B18)))</formula>
    </cfRule>
    <cfRule type="containsText" dxfId="21043" priority="20920" operator="containsText" text="ESPAÑA">
      <formula>NOT(ISERROR(SEARCH("ESPAÑA",B18)))</formula>
    </cfRule>
    <cfRule type="containsText" dxfId="21042" priority="20921" operator="containsText" text="ALEMANIA">
      <formula>NOT(ISERROR(SEARCH("ALEMANIA",B18)))</formula>
    </cfRule>
    <cfRule type="containsText" dxfId="21041" priority="20922" operator="containsText" text="PAÍSES NÓRDICOS">
      <formula>NOT(ISERROR(SEARCH("PAÍSES NÓRDICOS",B18)))</formula>
    </cfRule>
    <cfRule type="containsText" dxfId="21040" priority="20923" operator="containsText" text="REINO UNIDO">
      <formula>NOT(ISERROR(SEARCH("REINO UNIDO",B18)))</formula>
    </cfRule>
    <cfRule type="containsText" dxfId="21039" priority="20924" operator="containsText" text="DINAMARCA">
      <formula>NOT(ISERROR(SEARCH("DINAMARCA",B18)))</formula>
    </cfRule>
    <cfRule type="containsText" dxfId="21038" priority="20925" operator="containsText" text="NORUEGA">
      <formula>NOT(ISERROR(SEARCH("NORUEGA",B18)))</formula>
    </cfRule>
    <cfRule type="containsText" dxfId="21037" priority="20926" operator="containsText" text="FINLANDIA">
      <formula>NOT(ISERROR(SEARCH("FINLANDIA",B18)))</formula>
    </cfRule>
    <cfRule type="containsText" dxfId="21036" priority="20927" operator="containsText" text="SUECIA">
      <formula>NOT(ISERROR(SEARCH("SUECIA",B18)))</formula>
    </cfRule>
  </conditionalFormatting>
  <conditionalFormatting sqref="B18">
    <cfRule type="containsText" dxfId="21035" priority="20894" operator="containsText" text="SUIZA">
      <formula>NOT(ISERROR(SEARCH("SUIZA",B18)))</formula>
    </cfRule>
    <cfRule type="containsText" dxfId="21034" priority="20895" operator="containsText" text="AUSTRIA">
      <formula>NOT(ISERROR(SEARCH("AUSTRIA",B18)))</formula>
    </cfRule>
    <cfRule type="containsText" dxfId="21033" priority="20896" operator="containsText" text="IRLANDA">
      <formula>NOT(ISERROR(SEARCH("IRLANDA",B18)))</formula>
    </cfRule>
    <cfRule type="containsText" dxfId="21032" priority="20897" operator="containsText" text="PAÍSES DEL ESTE">
      <formula>NOT(ISERROR(SEARCH("PAÍSES DEL ESTE",B18)))</formula>
    </cfRule>
    <cfRule type="containsText" dxfId="21031" priority="20898" operator="containsText" text="RUSIA">
      <formula>NOT(ISERROR(SEARCH("RUSIA",B18)))</formula>
    </cfRule>
    <cfRule type="containsText" dxfId="21030" priority="20899" operator="containsText" text="HOLANDA">
      <formula>NOT(ISERROR(SEARCH("HOLANDA",B18)))</formula>
    </cfRule>
    <cfRule type="containsText" dxfId="21029" priority="20900" operator="containsText" text="FRANCIA">
      <formula>NOT(ISERROR(SEARCH("FRANCIA",B18)))</formula>
    </cfRule>
    <cfRule type="containsText" dxfId="21028" priority="20901" operator="containsText" text="ITALIA">
      <formula>NOT(ISERROR(SEARCH("ITALIA",B18)))</formula>
    </cfRule>
    <cfRule type="containsText" dxfId="21027" priority="20902" operator="containsText" text="BÉLGICA">
      <formula>NOT(ISERROR(SEARCH("BÉLGICA",B18)))</formula>
    </cfRule>
    <cfRule type="containsText" dxfId="21026" priority="20903" operator="containsText" text="ESPAÑA">
      <formula>NOT(ISERROR(SEARCH("ESPAÑA",B18)))</formula>
    </cfRule>
    <cfRule type="containsText" dxfId="21025" priority="20904" operator="containsText" text="ALEMANIA">
      <formula>NOT(ISERROR(SEARCH("ALEMANIA",B18)))</formula>
    </cfRule>
    <cfRule type="containsText" dxfId="21024" priority="20905" operator="containsText" text="PAÍSES NÓRDICOS">
      <formula>NOT(ISERROR(SEARCH("PAÍSES NÓRDICOS",B18)))</formula>
    </cfRule>
    <cfRule type="containsText" dxfId="21023" priority="20906" operator="containsText" text="REINO UNIDO">
      <formula>NOT(ISERROR(SEARCH("REINO UNIDO",B18)))</formula>
    </cfRule>
    <cfRule type="containsText" dxfId="21022" priority="20907" operator="containsText" text="DINAMARCA">
      <formula>NOT(ISERROR(SEARCH("DINAMARCA",B18)))</formula>
    </cfRule>
    <cfRule type="containsText" dxfId="21021" priority="20908" operator="containsText" text="NORUEGA">
      <formula>NOT(ISERROR(SEARCH("NORUEGA",B18)))</formula>
    </cfRule>
    <cfRule type="containsText" dxfId="21020" priority="20909" operator="containsText" text="FINLANDIA">
      <formula>NOT(ISERROR(SEARCH("FINLANDIA",B18)))</formula>
    </cfRule>
    <cfRule type="containsText" dxfId="21019" priority="20910" operator="containsText" text="SUECIA">
      <formula>NOT(ISERROR(SEARCH("SUECIA",B18)))</formula>
    </cfRule>
  </conditionalFormatting>
  <conditionalFormatting sqref="B18">
    <cfRule type="containsText" dxfId="21018" priority="20877" operator="containsText" text="SUIZA">
      <formula>NOT(ISERROR(SEARCH("SUIZA",B18)))</formula>
    </cfRule>
    <cfRule type="containsText" dxfId="21017" priority="20878" operator="containsText" text="AUSTRIA">
      <formula>NOT(ISERROR(SEARCH("AUSTRIA",B18)))</formula>
    </cfRule>
    <cfRule type="containsText" dxfId="21016" priority="20879" operator="containsText" text="IRLANDA">
      <formula>NOT(ISERROR(SEARCH("IRLANDA",B18)))</formula>
    </cfRule>
    <cfRule type="containsText" dxfId="21015" priority="20880" operator="containsText" text="PAÍSES DEL ESTE">
      <formula>NOT(ISERROR(SEARCH("PAÍSES DEL ESTE",B18)))</formula>
    </cfRule>
    <cfRule type="containsText" dxfId="21014" priority="20881" operator="containsText" text="RUSIA">
      <formula>NOT(ISERROR(SEARCH("RUSIA",B18)))</formula>
    </cfRule>
    <cfRule type="containsText" dxfId="21013" priority="20882" operator="containsText" text="HOLANDA">
      <formula>NOT(ISERROR(SEARCH("HOLANDA",B18)))</formula>
    </cfRule>
    <cfRule type="containsText" dxfId="21012" priority="20883" operator="containsText" text="FRANCIA">
      <formula>NOT(ISERROR(SEARCH("FRANCIA",B18)))</formula>
    </cfRule>
    <cfRule type="containsText" dxfId="21011" priority="20884" operator="containsText" text="ITALIA">
      <formula>NOT(ISERROR(SEARCH("ITALIA",B18)))</formula>
    </cfRule>
    <cfRule type="containsText" dxfId="21010" priority="20885" operator="containsText" text="BÉLGICA">
      <formula>NOT(ISERROR(SEARCH("BÉLGICA",B18)))</formula>
    </cfRule>
    <cfRule type="containsText" dxfId="21009" priority="20886" operator="containsText" text="ESPAÑA">
      <formula>NOT(ISERROR(SEARCH("ESPAÑA",B18)))</formula>
    </cfRule>
    <cfRule type="containsText" dxfId="21008" priority="20887" operator="containsText" text="ALEMANIA">
      <formula>NOT(ISERROR(SEARCH("ALEMANIA",B18)))</formula>
    </cfRule>
    <cfRule type="containsText" dxfId="21007" priority="20888" operator="containsText" text="PAÍSES NÓRDICOS">
      <formula>NOT(ISERROR(SEARCH("PAÍSES NÓRDICOS",B18)))</formula>
    </cfRule>
    <cfRule type="containsText" dxfId="21006" priority="20889" operator="containsText" text="REINO UNIDO">
      <formula>NOT(ISERROR(SEARCH("REINO UNIDO",B18)))</formula>
    </cfRule>
    <cfRule type="containsText" dxfId="21005" priority="20890" operator="containsText" text="DINAMARCA">
      <formula>NOT(ISERROR(SEARCH("DINAMARCA",B18)))</formula>
    </cfRule>
    <cfRule type="containsText" dxfId="21004" priority="20891" operator="containsText" text="NORUEGA">
      <formula>NOT(ISERROR(SEARCH("NORUEGA",B18)))</formula>
    </cfRule>
    <cfRule type="containsText" dxfId="21003" priority="20892" operator="containsText" text="FINLANDIA">
      <formula>NOT(ISERROR(SEARCH("FINLANDIA",B18)))</formula>
    </cfRule>
    <cfRule type="containsText" dxfId="21002" priority="20893" operator="containsText" text="SUECIA">
      <formula>NOT(ISERROR(SEARCH("SUECIA",B18)))</formula>
    </cfRule>
  </conditionalFormatting>
  <conditionalFormatting sqref="B18">
    <cfRule type="containsText" dxfId="21001" priority="20860" operator="containsText" text="SUIZA">
      <formula>NOT(ISERROR(SEARCH("SUIZA",B18)))</formula>
    </cfRule>
    <cfRule type="containsText" dxfId="21000" priority="20861" operator="containsText" text="AUSTRIA">
      <formula>NOT(ISERROR(SEARCH("AUSTRIA",B18)))</formula>
    </cfRule>
    <cfRule type="containsText" dxfId="20999" priority="20862" operator="containsText" text="IRLANDA">
      <formula>NOT(ISERROR(SEARCH("IRLANDA",B18)))</formula>
    </cfRule>
    <cfRule type="containsText" dxfId="20998" priority="20863" operator="containsText" text="PAÍSES DEL ESTE">
      <formula>NOT(ISERROR(SEARCH("PAÍSES DEL ESTE",B18)))</formula>
    </cfRule>
    <cfRule type="containsText" dxfId="20997" priority="20864" operator="containsText" text="RUSIA">
      <formula>NOT(ISERROR(SEARCH("RUSIA",B18)))</formula>
    </cfRule>
    <cfRule type="containsText" dxfId="20996" priority="20865" operator="containsText" text="HOLANDA">
      <formula>NOT(ISERROR(SEARCH("HOLANDA",B18)))</formula>
    </cfRule>
    <cfRule type="containsText" dxfId="20995" priority="20866" operator="containsText" text="FRANCIA">
      <formula>NOT(ISERROR(SEARCH("FRANCIA",B18)))</formula>
    </cfRule>
    <cfRule type="containsText" dxfId="20994" priority="20867" operator="containsText" text="ITALIA">
      <formula>NOT(ISERROR(SEARCH("ITALIA",B18)))</formula>
    </cfRule>
    <cfRule type="containsText" dxfId="20993" priority="20868" operator="containsText" text="BÉLGICA">
      <formula>NOT(ISERROR(SEARCH("BÉLGICA",B18)))</formula>
    </cfRule>
    <cfRule type="containsText" dxfId="20992" priority="20869" operator="containsText" text="ESPAÑA">
      <formula>NOT(ISERROR(SEARCH("ESPAÑA",B18)))</formula>
    </cfRule>
    <cfRule type="containsText" dxfId="20991" priority="20870" operator="containsText" text="ALEMANIA">
      <formula>NOT(ISERROR(SEARCH("ALEMANIA",B18)))</formula>
    </cfRule>
    <cfRule type="containsText" dxfId="20990" priority="20871" operator="containsText" text="PAÍSES NÓRDICOS">
      <formula>NOT(ISERROR(SEARCH("PAÍSES NÓRDICOS",B18)))</formula>
    </cfRule>
    <cfRule type="containsText" dxfId="20989" priority="20872" operator="containsText" text="REINO UNIDO">
      <formula>NOT(ISERROR(SEARCH("REINO UNIDO",B18)))</formula>
    </cfRule>
    <cfRule type="containsText" dxfId="20988" priority="20873" operator="containsText" text="DINAMARCA">
      <formula>NOT(ISERROR(SEARCH("DINAMARCA",B18)))</formula>
    </cfRule>
    <cfRule type="containsText" dxfId="20987" priority="20874" operator="containsText" text="NORUEGA">
      <formula>NOT(ISERROR(SEARCH("NORUEGA",B18)))</formula>
    </cfRule>
    <cfRule type="containsText" dxfId="20986" priority="20875" operator="containsText" text="FINLANDIA">
      <formula>NOT(ISERROR(SEARCH("FINLANDIA",B18)))</formula>
    </cfRule>
    <cfRule type="containsText" dxfId="20985" priority="20876" operator="containsText" text="SUECIA">
      <formula>NOT(ISERROR(SEARCH("SUECIA",B18)))</formula>
    </cfRule>
  </conditionalFormatting>
  <conditionalFormatting sqref="B18">
    <cfRule type="containsText" dxfId="20984" priority="20843" operator="containsText" text="SUIZA">
      <formula>NOT(ISERROR(SEARCH("SUIZA",B18)))</formula>
    </cfRule>
    <cfRule type="containsText" dxfId="20983" priority="20844" operator="containsText" text="AUSTRIA">
      <formula>NOT(ISERROR(SEARCH("AUSTRIA",B18)))</formula>
    </cfRule>
    <cfRule type="containsText" dxfId="20982" priority="20845" operator="containsText" text="IRLANDA">
      <formula>NOT(ISERROR(SEARCH("IRLANDA",B18)))</formula>
    </cfRule>
    <cfRule type="containsText" dxfId="20981" priority="20846" operator="containsText" text="PAÍSES DEL ESTE">
      <formula>NOT(ISERROR(SEARCH("PAÍSES DEL ESTE",B18)))</formula>
    </cfRule>
    <cfRule type="containsText" dxfId="20980" priority="20847" operator="containsText" text="RUSIA">
      <formula>NOT(ISERROR(SEARCH("RUSIA",B18)))</formula>
    </cfRule>
    <cfRule type="containsText" dxfId="20979" priority="20848" operator="containsText" text="HOLANDA">
      <formula>NOT(ISERROR(SEARCH("HOLANDA",B18)))</formula>
    </cfRule>
    <cfRule type="containsText" dxfId="20978" priority="20849" operator="containsText" text="FRANCIA">
      <formula>NOT(ISERROR(SEARCH("FRANCIA",B18)))</formula>
    </cfRule>
    <cfRule type="containsText" dxfId="20977" priority="20850" operator="containsText" text="ITALIA">
      <formula>NOT(ISERROR(SEARCH("ITALIA",B18)))</formula>
    </cfRule>
    <cfRule type="containsText" dxfId="20976" priority="20851" operator="containsText" text="BÉLGICA">
      <formula>NOT(ISERROR(SEARCH("BÉLGICA",B18)))</formula>
    </cfRule>
    <cfRule type="containsText" dxfId="20975" priority="20852" operator="containsText" text="ESPAÑA">
      <formula>NOT(ISERROR(SEARCH("ESPAÑA",B18)))</formula>
    </cfRule>
    <cfRule type="containsText" dxfId="20974" priority="20853" operator="containsText" text="ALEMANIA">
      <formula>NOT(ISERROR(SEARCH("ALEMANIA",B18)))</formula>
    </cfRule>
    <cfRule type="containsText" dxfId="20973" priority="20854" operator="containsText" text="PAÍSES NÓRDICOS">
      <formula>NOT(ISERROR(SEARCH("PAÍSES NÓRDICOS",B18)))</formula>
    </cfRule>
    <cfRule type="containsText" dxfId="20972" priority="20855" operator="containsText" text="REINO UNIDO">
      <formula>NOT(ISERROR(SEARCH("REINO UNIDO",B18)))</formula>
    </cfRule>
    <cfRule type="containsText" dxfId="20971" priority="20856" operator="containsText" text="DINAMARCA">
      <formula>NOT(ISERROR(SEARCH("DINAMARCA",B18)))</formula>
    </cfRule>
    <cfRule type="containsText" dxfId="20970" priority="20857" operator="containsText" text="NORUEGA">
      <formula>NOT(ISERROR(SEARCH("NORUEGA",B18)))</formula>
    </cfRule>
    <cfRule type="containsText" dxfId="20969" priority="20858" operator="containsText" text="FINLANDIA">
      <formula>NOT(ISERROR(SEARCH("FINLANDIA",B18)))</formula>
    </cfRule>
    <cfRule type="containsText" dxfId="20968" priority="20859" operator="containsText" text="SUECIA">
      <formula>NOT(ISERROR(SEARCH("SUECIA",B18)))</formula>
    </cfRule>
  </conditionalFormatting>
  <conditionalFormatting sqref="B18">
    <cfRule type="containsText" dxfId="20967" priority="20826" operator="containsText" text="SUIZA">
      <formula>NOT(ISERROR(SEARCH("SUIZA",B18)))</formula>
    </cfRule>
    <cfRule type="containsText" dxfId="20966" priority="20827" operator="containsText" text="AUSTRIA">
      <formula>NOT(ISERROR(SEARCH("AUSTRIA",B18)))</formula>
    </cfRule>
    <cfRule type="containsText" dxfId="20965" priority="20828" operator="containsText" text="IRLANDA">
      <formula>NOT(ISERROR(SEARCH("IRLANDA",B18)))</formula>
    </cfRule>
    <cfRule type="containsText" dxfId="20964" priority="20829" operator="containsText" text="PAÍSES DEL ESTE">
      <formula>NOT(ISERROR(SEARCH("PAÍSES DEL ESTE",B18)))</formula>
    </cfRule>
    <cfRule type="containsText" dxfId="20963" priority="20830" operator="containsText" text="RUSIA">
      <formula>NOT(ISERROR(SEARCH("RUSIA",B18)))</formula>
    </cfRule>
    <cfRule type="containsText" dxfId="20962" priority="20831" operator="containsText" text="HOLANDA">
      <formula>NOT(ISERROR(SEARCH("HOLANDA",B18)))</formula>
    </cfRule>
    <cfRule type="containsText" dxfId="20961" priority="20832" operator="containsText" text="FRANCIA">
      <formula>NOT(ISERROR(SEARCH("FRANCIA",B18)))</formula>
    </cfRule>
    <cfRule type="containsText" dxfId="20960" priority="20833" operator="containsText" text="ITALIA">
      <formula>NOT(ISERROR(SEARCH("ITALIA",B18)))</formula>
    </cfRule>
    <cfRule type="containsText" dxfId="20959" priority="20834" operator="containsText" text="BÉLGICA">
      <formula>NOT(ISERROR(SEARCH("BÉLGICA",B18)))</formula>
    </cfRule>
    <cfRule type="containsText" dxfId="20958" priority="20835" operator="containsText" text="ESPAÑA">
      <formula>NOT(ISERROR(SEARCH("ESPAÑA",B18)))</formula>
    </cfRule>
    <cfRule type="containsText" dxfId="20957" priority="20836" operator="containsText" text="ALEMANIA">
      <formula>NOT(ISERROR(SEARCH("ALEMANIA",B18)))</formula>
    </cfRule>
    <cfRule type="containsText" dxfId="20956" priority="20837" operator="containsText" text="PAÍSES NÓRDICOS">
      <formula>NOT(ISERROR(SEARCH("PAÍSES NÓRDICOS",B18)))</formula>
    </cfRule>
    <cfRule type="containsText" dxfId="20955" priority="20838" operator="containsText" text="REINO UNIDO">
      <formula>NOT(ISERROR(SEARCH("REINO UNIDO",B18)))</formula>
    </cfRule>
    <cfRule type="containsText" dxfId="20954" priority="20839" operator="containsText" text="DINAMARCA">
      <formula>NOT(ISERROR(SEARCH("DINAMARCA",B18)))</formula>
    </cfRule>
    <cfRule type="containsText" dxfId="20953" priority="20840" operator="containsText" text="NORUEGA">
      <formula>NOT(ISERROR(SEARCH("NORUEGA",B18)))</formula>
    </cfRule>
    <cfRule type="containsText" dxfId="20952" priority="20841" operator="containsText" text="FINLANDIA">
      <formula>NOT(ISERROR(SEARCH("FINLANDIA",B18)))</formula>
    </cfRule>
    <cfRule type="containsText" dxfId="20951" priority="20842" operator="containsText" text="SUECIA">
      <formula>NOT(ISERROR(SEARCH("SUECIA",B18)))</formula>
    </cfRule>
  </conditionalFormatting>
  <conditionalFormatting sqref="B18">
    <cfRule type="containsText" dxfId="20950" priority="20809" operator="containsText" text="SUIZA">
      <formula>NOT(ISERROR(SEARCH("SUIZA",B18)))</formula>
    </cfRule>
    <cfRule type="containsText" dxfId="20949" priority="20810" operator="containsText" text="AUSTRIA">
      <formula>NOT(ISERROR(SEARCH("AUSTRIA",B18)))</formula>
    </cfRule>
    <cfRule type="containsText" dxfId="20948" priority="20811" operator="containsText" text="IRLANDA">
      <formula>NOT(ISERROR(SEARCH("IRLANDA",B18)))</formula>
    </cfRule>
    <cfRule type="containsText" dxfId="20947" priority="20812" operator="containsText" text="PAÍSES DEL ESTE">
      <formula>NOT(ISERROR(SEARCH("PAÍSES DEL ESTE",B18)))</formula>
    </cfRule>
    <cfRule type="containsText" dxfId="20946" priority="20813" operator="containsText" text="RUSIA">
      <formula>NOT(ISERROR(SEARCH("RUSIA",B18)))</formula>
    </cfRule>
    <cfRule type="containsText" dxfId="20945" priority="20814" operator="containsText" text="HOLANDA">
      <formula>NOT(ISERROR(SEARCH("HOLANDA",B18)))</formula>
    </cfRule>
    <cfRule type="containsText" dxfId="20944" priority="20815" operator="containsText" text="FRANCIA">
      <formula>NOT(ISERROR(SEARCH("FRANCIA",B18)))</formula>
    </cfRule>
    <cfRule type="containsText" dxfId="20943" priority="20816" operator="containsText" text="ITALIA">
      <formula>NOT(ISERROR(SEARCH("ITALIA",B18)))</formula>
    </cfRule>
    <cfRule type="containsText" dxfId="20942" priority="20817" operator="containsText" text="BÉLGICA">
      <formula>NOT(ISERROR(SEARCH("BÉLGICA",B18)))</formula>
    </cfRule>
    <cfRule type="containsText" dxfId="20941" priority="20818" operator="containsText" text="ESPAÑA">
      <formula>NOT(ISERROR(SEARCH("ESPAÑA",B18)))</formula>
    </cfRule>
    <cfRule type="containsText" dxfId="20940" priority="20819" operator="containsText" text="ALEMANIA">
      <formula>NOT(ISERROR(SEARCH("ALEMANIA",B18)))</formula>
    </cfRule>
    <cfRule type="containsText" dxfId="20939" priority="20820" operator="containsText" text="PAÍSES NÓRDICOS">
      <formula>NOT(ISERROR(SEARCH("PAÍSES NÓRDICOS",B18)))</formula>
    </cfRule>
    <cfRule type="containsText" dxfId="20938" priority="20821" operator="containsText" text="REINO UNIDO">
      <formula>NOT(ISERROR(SEARCH("REINO UNIDO",B18)))</formula>
    </cfRule>
    <cfRule type="containsText" dxfId="20937" priority="20822" operator="containsText" text="DINAMARCA">
      <formula>NOT(ISERROR(SEARCH("DINAMARCA",B18)))</formula>
    </cfRule>
    <cfRule type="containsText" dxfId="20936" priority="20823" operator="containsText" text="NORUEGA">
      <formula>NOT(ISERROR(SEARCH("NORUEGA",B18)))</formula>
    </cfRule>
    <cfRule type="containsText" dxfId="20935" priority="20824" operator="containsText" text="FINLANDIA">
      <formula>NOT(ISERROR(SEARCH("FINLANDIA",B18)))</formula>
    </cfRule>
    <cfRule type="containsText" dxfId="20934" priority="20825" operator="containsText" text="SUECIA">
      <formula>NOT(ISERROR(SEARCH("SUECIA",B18)))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8">
    <cfRule type="containsText" dxfId="20916" priority="20775" operator="containsText" text="SUIZA">
      <formula>NOT(ISERROR(SEARCH("SUIZA",B18)))</formula>
    </cfRule>
    <cfRule type="containsText" dxfId="20915" priority="20776" operator="containsText" text="AUSTRIA">
      <formula>NOT(ISERROR(SEARCH("AUSTRIA",B18)))</formula>
    </cfRule>
    <cfRule type="containsText" dxfId="20914" priority="20777" operator="containsText" text="IRLANDA">
      <formula>NOT(ISERROR(SEARCH("IRLANDA",B18)))</formula>
    </cfRule>
    <cfRule type="containsText" dxfId="20913" priority="20778" operator="containsText" text="PAÍSES DEL ESTE">
      <formula>NOT(ISERROR(SEARCH("PAÍSES DEL ESTE",B18)))</formula>
    </cfRule>
    <cfRule type="containsText" dxfId="20912" priority="20779" operator="containsText" text="RUSIA">
      <formula>NOT(ISERROR(SEARCH("RUSIA",B18)))</formula>
    </cfRule>
    <cfRule type="containsText" dxfId="20911" priority="20780" operator="containsText" text="HOLANDA">
      <formula>NOT(ISERROR(SEARCH("HOLANDA",B18)))</formula>
    </cfRule>
    <cfRule type="containsText" dxfId="20910" priority="20781" operator="containsText" text="FRANCIA">
      <formula>NOT(ISERROR(SEARCH("FRANCIA",B18)))</formula>
    </cfRule>
    <cfRule type="containsText" dxfId="20909" priority="20782" operator="containsText" text="ITALIA">
      <formula>NOT(ISERROR(SEARCH("ITALIA",B18)))</formula>
    </cfRule>
    <cfRule type="containsText" dxfId="20908" priority="20783" operator="containsText" text="BÉLGICA">
      <formula>NOT(ISERROR(SEARCH("BÉLGICA",B18)))</formula>
    </cfRule>
    <cfRule type="containsText" dxfId="20907" priority="20784" operator="containsText" text="ESPAÑA">
      <formula>NOT(ISERROR(SEARCH("ESPAÑA",B18)))</formula>
    </cfRule>
    <cfRule type="containsText" dxfId="20906" priority="20785" operator="containsText" text="ALEMANIA">
      <formula>NOT(ISERROR(SEARCH("ALEMANIA",B18)))</formula>
    </cfRule>
    <cfRule type="containsText" dxfId="20905" priority="20786" operator="containsText" text="PAÍSES NÓRDICOS">
      <formula>NOT(ISERROR(SEARCH("PAÍSES NÓRDICOS",B18)))</formula>
    </cfRule>
    <cfRule type="containsText" dxfId="20904" priority="20787" operator="containsText" text="REINO UNIDO">
      <formula>NOT(ISERROR(SEARCH("REINO UNIDO",B18)))</formula>
    </cfRule>
    <cfRule type="containsText" dxfId="20903" priority="20788" operator="containsText" text="DINAMARCA">
      <formula>NOT(ISERROR(SEARCH("DINAMARCA",B18)))</formula>
    </cfRule>
    <cfRule type="containsText" dxfId="20902" priority="20789" operator="containsText" text="NORUEGA">
      <formula>NOT(ISERROR(SEARCH("NORUEGA",B18)))</formula>
    </cfRule>
    <cfRule type="containsText" dxfId="20901" priority="20790" operator="containsText" text="FINLANDIA">
      <formula>NOT(ISERROR(SEARCH("FINLANDIA",B18)))</formula>
    </cfRule>
    <cfRule type="containsText" dxfId="20900" priority="20791" operator="containsText" text="SUECIA">
      <formula>NOT(ISERROR(SEARCH("SUECIA",B18)))</formula>
    </cfRule>
  </conditionalFormatting>
  <conditionalFormatting sqref="B18">
    <cfRule type="containsText" dxfId="20899" priority="20758" operator="containsText" text="SUIZA">
      <formula>NOT(ISERROR(SEARCH("SUIZA",B18)))</formula>
    </cfRule>
    <cfRule type="containsText" dxfId="20898" priority="20759" operator="containsText" text="AUSTRIA">
      <formula>NOT(ISERROR(SEARCH("AUSTRIA",B18)))</formula>
    </cfRule>
    <cfRule type="containsText" dxfId="20897" priority="20760" operator="containsText" text="IRLANDA">
      <formula>NOT(ISERROR(SEARCH("IRLANDA",B18)))</formula>
    </cfRule>
    <cfRule type="containsText" dxfId="20896" priority="20761" operator="containsText" text="PAÍSES DEL ESTE">
      <formula>NOT(ISERROR(SEARCH("PAÍSES DEL ESTE",B18)))</formula>
    </cfRule>
    <cfRule type="containsText" dxfId="20895" priority="20762" operator="containsText" text="RUSIA">
      <formula>NOT(ISERROR(SEARCH("RUSIA",B18)))</formula>
    </cfRule>
    <cfRule type="containsText" dxfId="20894" priority="20763" operator="containsText" text="HOLANDA">
      <formula>NOT(ISERROR(SEARCH("HOLANDA",B18)))</formula>
    </cfRule>
    <cfRule type="containsText" dxfId="20893" priority="20764" operator="containsText" text="FRANCIA">
      <formula>NOT(ISERROR(SEARCH("FRANCIA",B18)))</formula>
    </cfRule>
    <cfRule type="containsText" dxfId="20892" priority="20765" operator="containsText" text="ITALIA">
      <formula>NOT(ISERROR(SEARCH("ITALIA",B18)))</formula>
    </cfRule>
    <cfRule type="containsText" dxfId="20891" priority="20766" operator="containsText" text="BÉLGICA">
      <formula>NOT(ISERROR(SEARCH("BÉLGICA",B18)))</formula>
    </cfRule>
    <cfRule type="containsText" dxfId="20890" priority="20767" operator="containsText" text="ESPAÑA">
      <formula>NOT(ISERROR(SEARCH("ESPAÑA",B18)))</formula>
    </cfRule>
    <cfRule type="containsText" dxfId="20889" priority="20768" operator="containsText" text="ALEMANIA">
      <formula>NOT(ISERROR(SEARCH("ALEMANIA",B18)))</formula>
    </cfRule>
    <cfRule type="containsText" dxfId="20888" priority="20769" operator="containsText" text="PAÍSES NÓRDICOS">
      <formula>NOT(ISERROR(SEARCH("PAÍSES NÓRDICOS",B18)))</formula>
    </cfRule>
    <cfRule type="containsText" dxfId="20887" priority="20770" operator="containsText" text="REINO UNIDO">
      <formula>NOT(ISERROR(SEARCH("REINO UNIDO",B18)))</formula>
    </cfRule>
    <cfRule type="containsText" dxfId="20886" priority="20771" operator="containsText" text="DINAMARCA">
      <formula>NOT(ISERROR(SEARCH("DINAMARCA",B18)))</formula>
    </cfRule>
    <cfRule type="containsText" dxfId="20885" priority="20772" operator="containsText" text="NORUEGA">
      <formula>NOT(ISERROR(SEARCH("NORUEGA",B18)))</formula>
    </cfRule>
    <cfRule type="containsText" dxfId="20884" priority="20773" operator="containsText" text="FINLANDIA">
      <formula>NOT(ISERROR(SEARCH("FINLANDIA",B18)))</formula>
    </cfRule>
    <cfRule type="containsText" dxfId="20883" priority="20774" operator="containsText" text="SUECIA">
      <formula>NOT(ISERROR(SEARCH("SUECIA",B18)))</formula>
    </cfRule>
  </conditionalFormatting>
  <conditionalFormatting sqref="B18">
    <cfRule type="containsText" dxfId="20882" priority="20741" operator="containsText" text="SUIZA">
      <formula>NOT(ISERROR(SEARCH("SUIZA",B18)))</formula>
    </cfRule>
    <cfRule type="containsText" dxfId="20881" priority="20742" operator="containsText" text="AUSTRIA">
      <formula>NOT(ISERROR(SEARCH("AUSTRIA",B18)))</formula>
    </cfRule>
    <cfRule type="containsText" dxfId="20880" priority="20743" operator="containsText" text="IRLANDA">
      <formula>NOT(ISERROR(SEARCH("IRLANDA",B18)))</formula>
    </cfRule>
    <cfRule type="containsText" dxfId="20879" priority="20744" operator="containsText" text="PAÍSES DEL ESTE">
      <formula>NOT(ISERROR(SEARCH("PAÍSES DEL ESTE",B18)))</formula>
    </cfRule>
    <cfRule type="containsText" dxfId="20878" priority="20745" operator="containsText" text="RUSIA">
      <formula>NOT(ISERROR(SEARCH("RUSIA",B18)))</formula>
    </cfRule>
    <cfRule type="containsText" dxfId="20877" priority="20746" operator="containsText" text="HOLANDA">
      <formula>NOT(ISERROR(SEARCH("HOLANDA",B18)))</formula>
    </cfRule>
    <cfRule type="containsText" dxfId="20876" priority="20747" operator="containsText" text="FRANCIA">
      <formula>NOT(ISERROR(SEARCH("FRANCIA",B18)))</formula>
    </cfRule>
    <cfRule type="containsText" dxfId="20875" priority="20748" operator="containsText" text="ITALIA">
      <formula>NOT(ISERROR(SEARCH("ITALIA",B18)))</formula>
    </cfRule>
    <cfRule type="containsText" dxfId="20874" priority="20749" operator="containsText" text="BÉLGICA">
      <formula>NOT(ISERROR(SEARCH("BÉLGICA",B18)))</formula>
    </cfRule>
    <cfRule type="containsText" dxfId="20873" priority="20750" operator="containsText" text="ESPAÑA">
      <formula>NOT(ISERROR(SEARCH("ESPAÑA",B18)))</formula>
    </cfRule>
    <cfRule type="containsText" dxfId="20872" priority="20751" operator="containsText" text="ALEMANIA">
      <formula>NOT(ISERROR(SEARCH("ALEMANIA",B18)))</formula>
    </cfRule>
    <cfRule type="containsText" dxfId="20871" priority="20752" operator="containsText" text="PAÍSES NÓRDICOS">
      <formula>NOT(ISERROR(SEARCH("PAÍSES NÓRDICOS",B18)))</formula>
    </cfRule>
    <cfRule type="containsText" dxfId="20870" priority="20753" operator="containsText" text="REINO UNIDO">
      <formula>NOT(ISERROR(SEARCH("REINO UNIDO",B18)))</formula>
    </cfRule>
    <cfRule type="containsText" dxfId="20869" priority="20754" operator="containsText" text="DINAMARCA">
      <formula>NOT(ISERROR(SEARCH("DINAMARCA",B18)))</formula>
    </cfRule>
    <cfRule type="containsText" dxfId="20868" priority="20755" operator="containsText" text="NORUEGA">
      <formula>NOT(ISERROR(SEARCH("NORUEGA",B18)))</formula>
    </cfRule>
    <cfRule type="containsText" dxfId="20867" priority="20756" operator="containsText" text="FINLANDIA">
      <formula>NOT(ISERROR(SEARCH("FINLANDIA",B18)))</formula>
    </cfRule>
    <cfRule type="containsText" dxfId="20866" priority="20757" operator="containsText" text="SUECIA">
      <formula>NOT(ISERROR(SEARCH("SUECIA",B18)))</formula>
    </cfRule>
  </conditionalFormatting>
  <conditionalFormatting sqref="B18">
    <cfRule type="containsText" dxfId="20865" priority="20724" operator="containsText" text="SUIZA">
      <formula>NOT(ISERROR(SEARCH("SUIZA",B18)))</formula>
    </cfRule>
    <cfRule type="containsText" dxfId="20864" priority="20725" operator="containsText" text="AUSTRIA">
      <formula>NOT(ISERROR(SEARCH("AUSTRIA",B18)))</formula>
    </cfRule>
    <cfRule type="containsText" dxfId="20863" priority="20726" operator="containsText" text="IRLANDA">
      <formula>NOT(ISERROR(SEARCH("IRLANDA",B18)))</formula>
    </cfRule>
    <cfRule type="containsText" dxfId="20862" priority="20727" operator="containsText" text="PAÍSES DEL ESTE">
      <formula>NOT(ISERROR(SEARCH("PAÍSES DEL ESTE",B18)))</formula>
    </cfRule>
    <cfRule type="containsText" dxfId="20861" priority="20728" operator="containsText" text="RUSIA">
      <formula>NOT(ISERROR(SEARCH("RUSIA",B18)))</formula>
    </cfRule>
    <cfRule type="containsText" dxfId="20860" priority="20729" operator="containsText" text="HOLANDA">
      <formula>NOT(ISERROR(SEARCH("HOLANDA",B18)))</formula>
    </cfRule>
    <cfRule type="containsText" dxfId="20859" priority="20730" operator="containsText" text="FRANCIA">
      <formula>NOT(ISERROR(SEARCH("FRANCIA",B18)))</formula>
    </cfRule>
    <cfRule type="containsText" dxfId="20858" priority="20731" operator="containsText" text="ITALIA">
      <formula>NOT(ISERROR(SEARCH("ITALIA",B18)))</formula>
    </cfRule>
    <cfRule type="containsText" dxfId="20857" priority="20732" operator="containsText" text="BÉLGICA">
      <formula>NOT(ISERROR(SEARCH("BÉLGICA",B18)))</formula>
    </cfRule>
    <cfRule type="containsText" dxfId="20856" priority="20733" operator="containsText" text="ESPAÑA">
      <formula>NOT(ISERROR(SEARCH("ESPAÑA",B18)))</formula>
    </cfRule>
    <cfRule type="containsText" dxfId="20855" priority="20734" operator="containsText" text="ALEMANIA">
      <formula>NOT(ISERROR(SEARCH("ALEMANIA",B18)))</formula>
    </cfRule>
    <cfRule type="containsText" dxfId="20854" priority="20735" operator="containsText" text="PAÍSES NÓRDICOS">
      <formula>NOT(ISERROR(SEARCH("PAÍSES NÓRDICOS",B18)))</formula>
    </cfRule>
    <cfRule type="containsText" dxfId="20853" priority="20736" operator="containsText" text="REINO UNIDO">
      <formula>NOT(ISERROR(SEARCH("REINO UNIDO",B18)))</formula>
    </cfRule>
    <cfRule type="containsText" dxfId="20852" priority="20737" operator="containsText" text="DINAMARCA">
      <formula>NOT(ISERROR(SEARCH("DINAMARCA",B18)))</formula>
    </cfRule>
    <cfRule type="containsText" dxfId="20851" priority="20738" operator="containsText" text="NORUEGA">
      <formula>NOT(ISERROR(SEARCH("NORUEGA",B18)))</formula>
    </cfRule>
    <cfRule type="containsText" dxfId="20850" priority="20739" operator="containsText" text="FINLANDIA">
      <formula>NOT(ISERROR(SEARCH("FINLANDIA",B18)))</formula>
    </cfRule>
    <cfRule type="containsText" dxfId="20849" priority="20740" operator="containsText" text="SUECIA">
      <formula>NOT(ISERROR(SEARCH("SUECIA",B18)))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8">
    <cfRule type="containsText" dxfId="20831" priority="20690" operator="containsText" text="SUIZA">
      <formula>NOT(ISERROR(SEARCH("SUIZA",B18)))</formula>
    </cfRule>
    <cfRule type="containsText" dxfId="20830" priority="20691" operator="containsText" text="AUSTRIA">
      <formula>NOT(ISERROR(SEARCH("AUSTRIA",B18)))</formula>
    </cfRule>
    <cfRule type="containsText" dxfId="20829" priority="20692" operator="containsText" text="IRLANDA">
      <formula>NOT(ISERROR(SEARCH("IRLANDA",B18)))</formula>
    </cfRule>
    <cfRule type="containsText" dxfId="20828" priority="20693" operator="containsText" text="PAÍSES DEL ESTE">
      <formula>NOT(ISERROR(SEARCH("PAÍSES DEL ESTE",B18)))</formula>
    </cfRule>
    <cfRule type="containsText" dxfId="20827" priority="20694" operator="containsText" text="RUSIA">
      <formula>NOT(ISERROR(SEARCH("RUSIA",B18)))</formula>
    </cfRule>
    <cfRule type="containsText" dxfId="20826" priority="20695" operator="containsText" text="HOLANDA">
      <formula>NOT(ISERROR(SEARCH("HOLANDA",B18)))</formula>
    </cfRule>
    <cfRule type="containsText" dxfId="20825" priority="20696" operator="containsText" text="FRANCIA">
      <formula>NOT(ISERROR(SEARCH("FRANCIA",B18)))</formula>
    </cfRule>
    <cfRule type="containsText" dxfId="20824" priority="20697" operator="containsText" text="ITALIA">
      <formula>NOT(ISERROR(SEARCH("ITALIA",B18)))</formula>
    </cfRule>
    <cfRule type="containsText" dxfId="20823" priority="20698" operator="containsText" text="BÉLGICA">
      <formula>NOT(ISERROR(SEARCH("BÉLGICA",B18)))</formula>
    </cfRule>
    <cfRule type="containsText" dxfId="20822" priority="20699" operator="containsText" text="ESPAÑA">
      <formula>NOT(ISERROR(SEARCH("ESPAÑA",B18)))</formula>
    </cfRule>
    <cfRule type="containsText" dxfId="20821" priority="20700" operator="containsText" text="ALEMANIA">
      <formula>NOT(ISERROR(SEARCH("ALEMANIA",B18)))</formula>
    </cfRule>
    <cfRule type="containsText" dxfId="20820" priority="20701" operator="containsText" text="PAÍSES NÓRDICOS">
      <formula>NOT(ISERROR(SEARCH("PAÍSES NÓRDICOS",B18)))</formula>
    </cfRule>
    <cfRule type="containsText" dxfId="20819" priority="20702" operator="containsText" text="REINO UNIDO">
      <formula>NOT(ISERROR(SEARCH("REINO UNIDO",B18)))</formula>
    </cfRule>
    <cfRule type="containsText" dxfId="20818" priority="20703" operator="containsText" text="DINAMARCA">
      <formula>NOT(ISERROR(SEARCH("DINAMARCA",B18)))</formula>
    </cfRule>
    <cfRule type="containsText" dxfId="20817" priority="20704" operator="containsText" text="NORUEGA">
      <formula>NOT(ISERROR(SEARCH("NORUEGA",B18)))</formula>
    </cfRule>
    <cfRule type="containsText" dxfId="20816" priority="20705" operator="containsText" text="FINLANDIA">
      <formula>NOT(ISERROR(SEARCH("FINLANDIA",B18)))</formula>
    </cfRule>
    <cfRule type="containsText" dxfId="20815" priority="20706" operator="containsText" text="SUECIA">
      <formula>NOT(ISERROR(SEARCH("SUECIA",B18)))</formula>
    </cfRule>
  </conditionalFormatting>
  <conditionalFormatting sqref="B18">
    <cfRule type="containsText" dxfId="20814" priority="20673" operator="containsText" text="SUIZA">
      <formula>NOT(ISERROR(SEARCH("SUIZA",B18)))</formula>
    </cfRule>
    <cfRule type="containsText" dxfId="20813" priority="20674" operator="containsText" text="AUSTRIA">
      <formula>NOT(ISERROR(SEARCH("AUSTRIA",B18)))</formula>
    </cfRule>
    <cfRule type="containsText" dxfId="20812" priority="20675" operator="containsText" text="IRLANDA">
      <formula>NOT(ISERROR(SEARCH("IRLANDA",B18)))</formula>
    </cfRule>
    <cfRule type="containsText" dxfId="20811" priority="20676" operator="containsText" text="PAÍSES DEL ESTE">
      <formula>NOT(ISERROR(SEARCH("PAÍSES DEL ESTE",B18)))</formula>
    </cfRule>
    <cfRule type="containsText" dxfId="20810" priority="20677" operator="containsText" text="RUSIA">
      <formula>NOT(ISERROR(SEARCH("RUSIA",B18)))</formula>
    </cfRule>
    <cfRule type="containsText" dxfId="20809" priority="20678" operator="containsText" text="HOLANDA">
      <formula>NOT(ISERROR(SEARCH("HOLANDA",B18)))</formula>
    </cfRule>
    <cfRule type="containsText" dxfId="20808" priority="20679" operator="containsText" text="FRANCIA">
      <formula>NOT(ISERROR(SEARCH("FRANCIA",B18)))</formula>
    </cfRule>
    <cfRule type="containsText" dxfId="20807" priority="20680" operator="containsText" text="ITALIA">
      <formula>NOT(ISERROR(SEARCH("ITALIA",B18)))</formula>
    </cfRule>
    <cfRule type="containsText" dxfId="20806" priority="20681" operator="containsText" text="BÉLGICA">
      <formula>NOT(ISERROR(SEARCH("BÉLGICA",B18)))</formula>
    </cfRule>
    <cfRule type="containsText" dxfId="20805" priority="20682" operator="containsText" text="ESPAÑA">
      <formula>NOT(ISERROR(SEARCH("ESPAÑA",B18)))</formula>
    </cfRule>
    <cfRule type="containsText" dxfId="20804" priority="20683" operator="containsText" text="ALEMANIA">
      <formula>NOT(ISERROR(SEARCH("ALEMANIA",B18)))</formula>
    </cfRule>
    <cfRule type="containsText" dxfId="20803" priority="20684" operator="containsText" text="PAÍSES NÓRDICOS">
      <formula>NOT(ISERROR(SEARCH("PAÍSES NÓRDICOS",B18)))</formula>
    </cfRule>
    <cfRule type="containsText" dxfId="20802" priority="20685" operator="containsText" text="REINO UNIDO">
      <formula>NOT(ISERROR(SEARCH("REINO UNIDO",B18)))</formula>
    </cfRule>
    <cfRule type="containsText" dxfId="20801" priority="20686" operator="containsText" text="DINAMARCA">
      <formula>NOT(ISERROR(SEARCH("DINAMARCA",B18)))</formula>
    </cfRule>
    <cfRule type="containsText" dxfId="20800" priority="20687" operator="containsText" text="NORUEGA">
      <formula>NOT(ISERROR(SEARCH("NORUEGA",B18)))</formula>
    </cfRule>
    <cfRule type="containsText" dxfId="20799" priority="20688" operator="containsText" text="FINLANDIA">
      <formula>NOT(ISERROR(SEARCH("FINLANDIA",B18)))</formula>
    </cfRule>
    <cfRule type="containsText" dxfId="20798" priority="20689" operator="containsText" text="SUECIA">
      <formula>NOT(ISERROR(SEARCH("SUECIA",B18)))</formula>
    </cfRule>
  </conditionalFormatting>
  <conditionalFormatting sqref="B18">
    <cfRule type="containsText" dxfId="20797" priority="20656" operator="containsText" text="SUIZA">
      <formula>NOT(ISERROR(SEARCH("SUIZA",B18)))</formula>
    </cfRule>
    <cfRule type="containsText" dxfId="20796" priority="20657" operator="containsText" text="AUSTRIA">
      <formula>NOT(ISERROR(SEARCH("AUSTRIA",B18)))</formula>
    </cfRule>
    <cfRule type="containsText" dxfId="20795" priority="20658" operator="containsText" text="IRLANDA">
      <formula>NOT(ISERROR(SEARCH("IRLANDA",B18)))</formula>
    </cfRule>
    <cfRule type="containsText" dxfId="20794" priority="20659" operator="containsText" text="PAÍSES DEL ESTE">
      <formula>NOT(ISERROR(SEARCH("PAÍSES DEL ESTE",B18)))</formula>
    </cfRule>
    <cfRule type="containsText" dxfId="20793" priority="20660" operator="containsText" text="RUSIA">
      <formula>NOT(ISERROR(SEARCH("RUSIA",B18)))</formula>
    </cfRule>
    <cfRule type="containsText" dxfId="20792" priority="20661" operator="containsText" text="HOLANDA">
      <formula>NOT(ISERROR(SEARCH("HOLANDA",B18)))</formula>
    </cfRule>
    <cfRule type="containsText" dxfId="20791" priority="20662" operator="containsText" text="FRANCIA">
      <formula>NOT(ISERROR(SEARCH("FRANCIA",B18)))</formula>
    </cfRule>
    <cfRule type="containsText" dxfId="20790" priority="20663" operator="containsText" text="ITALIA">
      <formula>NOT(ISERROR(SEARCH("ITALIA",B18)))</formula>
    </cfRule>
    <cfRule type="containsText" dxfId="20789" priority="20664" operator="containsText" text="BÉLGICA">
      <formula>NOT(ISERROR(SEARCH("BÉLGICA",B18)))</formula>
    </cfRule>
    <cfRule type="containsText" dxfId="20788" priority="20665" operator="containsText" text="ESPAÑA">
      <formula>NOT(ISERROR(SEARCH("ESPAÑA",B18)))</formula>
    </cfRule>
    <cfRule type="containsText" dxfId="20787" priority="20666" operator="containsText" text="ALEMANIA">
      <formula>NOT(ISERROR(SEARCH("ALEMANIA",B18)))</formula>
    </cfRule>
    <cfRule type="containsText" dxfId="20786" priority="20667" operator="containsText" text="PAÍSES NÓRDICOS">
      <formula>NOT(ISERROR(SEARCH("PAÍSES NÓRDICOS",B18)))</formula>
    </cfRule>
    <cfRule type="containsText" dxfId="20785" priority="20668" operator="containsText" text="REINO UNIDO">
      <formula>NOT(ISERROR(SEARCH("REINO UNIDO",B18)))</formula>
    </cfRule>
    <cfRule type="containsText" dxfId="20784" priority="20669" operator="containsText" text="DINAMARCA">
      <formula>NOT(ISERROR(SEARCH("DINAMARCA",B18)))</formula>
    </cfRule>
    <cfRule type="containsText" dxfId="20783" priority="20670" operator="containsText" text="NORUEGA">
      <formula>NOT(ISERROR(SEARCH("NORUEGA",B18)))</formula>
    </cfRule>
    <cfRule type="containsText" dxfId="20782" priority="20671" operator="containsText" text="FINLANDIA">
      <formula>NOT(ISERROR(SEARCH("FINLANDIA",B18)))</formula>
    </cfRule>
    <cfRule type="containsText" dxfId="20781" priority="20672" operator="containsText" text="SUECIA">
      <formula>NOT(ISERROR(SEARCH("SUECIA",B18)))</formula>
    </cfRule>
  </conditionalFormatting>
  <conditionalFormatting sqref="B18">
    <cfRule type="containsText" dxfId="20780" priority="20639" operator="containsText" text="SUIZA">
      <formula>NOT(ISERROR(SEARCH("SUIZA",B18)))</formula>
    </cfRule>
    <cfRule type="containsText" dxfId="20779" priority="20640" operator="containsText" text="AUSTRIA">
      <formula>NOT(ISERROR(SEARCH("AUSTRIA",B18)))</formula>
    </cfRule>
    <cfRule type="containsText" dxfId="20778" priority="20641" operator="containsText" text="IRLANDA">
      <formula>NOT(ISERROR(SEARCH("IRLANDA",B18)))</formula>
    </cfRule>
    <cfRule type="containsText" dxfId="20777" priority="20642" operator="containsText" text="PAÍSES DEL ESTE">
      <formula>NOT(ISERROR(SEARCH("PAÍSES DEL ESTE",B18)))</formula>
    </cfRule>
    <cfRule type="containsText" dxfId="20776" priority="20643" operator="containsText" text="RUSIA">
      <formula>NOT(ISERROR(SEARCH("RUSIA",B18)))</formula>
    </cfRule>
    <cfRule type="containsText" dxfId="20775" priority="20644" operator="containsText" text="HOLANDA">
      <formula>NOT(ISERROR(SEARCH("HOLANDA",B18)))</formula>
    </cfRule>
    <cfRule type="containsText" dxfId="20774" priority="20645" operator="containsText" text="FRANCIA">
      <formula>NOT(ISERROR(SEARCH("FRANCIA",B18)))</formula>
    </cfRule>
    <cfRule type="containsText" dxfId="20773" priority="20646" operator="containsText" text="ITALIA">
      <formula>NOT(ISERROR(SEARCH("ITALIA",B18)))</formula>
    </cfRule>
    <cfRule type="containsText" dxfId="20772" priority="20647" operator="containsText" text="BÉLGICA">
      <formula>NOT(ISERROR(SEARCH("BÉLGICA",B18)))</formula>
    </cfRule>
    <cfRule type="containsText" dxfId="20771" priority="20648" operator="containsText" text="ESPAÑA">
      <formula>NOT(ISERROR(SEARCH("ESPAÑA",B18)))</formula>
    </cfRule>
    <cfRule type="containsText" dxfId="20770" priority="20649" operator="containsText" text="ALEMANIA">
      <formula>NOT(ISERROR(SEARCH("ALEMANIA",B18)))</formula>
    </cfRule>
    <cfRule type="containsText" dxfId="20769" priority="20650" operator="containsText" text="PAÍSES NÓRDICOS">
      <formula>NOT(ISERROR(SEARCH("PAÍSES NÓRDICOS",B18)))</formula>
    </cfRule>
    <cfRule type="containsText" dxfId="20768" priority="20651" operator="containsText" text="REINO UNIDO">
      <formula>NOT(ISERROR(SEARCH("REINO UNIDO",B18)))</formula>
    </cfRule>
    <cfRule type="containsText" dxfId="20767" priority="20652" operator="containsText" text="DINAMARCA">
      <formula>NOT(ISERROR(SEARCH("DINAMARCA",B18)))</formula>
    </cfRule>
    <cfRule type="containsText" dxfId="20766" priority="20653" operator="containsText" text="NORUEGA">
      <formula>NOT(ISERROR(SEARCH("NORUEGA",B18)))</formula>
    </cfRule>
    <cfRule type="containsText" dxfId="20765" priority="20654" operator="containsText" text="FINLANDIA">
      <formula>NOT(ISERROR(SEARCH("FINLANDIA",B18)))</formula>
    </cfRule>
    <cfRule type="containsText" dxfId="20764" priority="20655" operator="containsText" text="SUECIA">
      <formula>NOT(ISERROR(SEARCH("SUECIA",B18)))</formula>
    </cfRule>
  </conditionalFormatting>
  <conditionalFormatting sqref="B18">
    <cfRule type="containsText" dxfId="20763" priority="20622" operator="containsText" text="SUIZA">
      <formula>NOT(ISERROR(SEARCH("SUIZA",B18)))</formula>
    </cfRule>
    <cfRule type="containsText" dxfId="20762" priority="20623" operator="containsText" text="AUSTRIA">
      <formula>NOT(ISERROR(SEARCH("AUSTRIA",B18)))</formula>
    </cfRule>
    <cfRule type="containsText" dxfId="20761" priority="20624" operator="containsText" text="IRLANDA">
      <formula>NOT(ISERROR(SEARCH("IRLANDA",B18)))</formula>
    </cfRule>
    <cfRule type="containsText" dxfId="20760" priority="20625" operator="containsText" text="PAÍSES DEL ESTE">
      <formula>NOT(ISERROR(SEARCH("PAÍSES DEL ESTE",B18)))</formula>
    </cfRule>
    <cfRule type="containsText" dxfId="20759" priority="20626" operator="containsText" text="RUSIA">
      <formula>NOT(ISERROR(SEARCH("RUSIA",B18)))</formula>
    </cfRule>
    <cfRule type="containsText" dxfId="20758" priority="20627" operator="containsText" text="HOLANDA">
      <formula>NOT(ISERROR(SEARCH("HOLANDA",B18)))</formula>
    </cfRule>
    <cfRule type="containsText" dxfId="20757" priority="20628" operator="containsText" text="FRANCIA">
      <formula>NOT(ISERROR(SEARCH("FRANCIA",B18)))</formula>
    </cfRule>
    <cfRule type="containsText" dxfId="20756" priority="20629" operator="containsText" text="ITALIA">
      <formula>NOT(ISERROR(SEARCH("ITALIA",B18)))</formula>
    </cfRule>
    <cfRule type="containsText" dxfId="20755" priority="20630" operator="containsText" text="BÉLGICA">
      <formula>NOT(ISERROR(SEARCH("BÉLGICA",B18)))</formula>
    </cfRule>
    <cfRule type="containsText" dxfId="20754" priority="20631" operator="containsText" text="ESPAÑA">
      <formula>NOT(ISERROR(SEARCH("ESPAÑA",B18)))</formula>
    </cfRule>
    <cfRule type="containsText" dxfId="20753" priority="20632" operator="containsText" text="ALEMANIA">
      <formula>NOT(ISERROR(SEARCH("ALEMANIA",B18)))</formula>
    </cfRule>
    <cfRule type="containsText" dxfId="20752" priority="20633" operator="containsText" text="PAÍSES NÓRDICOS">
      <formula>NOT(ISERROR(SEARCH("PAÍSES NÓRDICOS",B18)))</formula>
    </cfRule>
    <cfRule type="containsText" dxfId="20751" priority="20634" operator="containsText" text="REINO UNIDO">
      <formula>NOT(ISERROR(SEARCH("REINO UNIDO",B18)))</formula>
    </cfRule>
    <cfRule type="containsText" dxfId="20750" priority="20635" operator="containsText" text="DINAMARCA">
      <formula>NOT(ISERROR(SEARCH("DINAMARCA",B18)))</formula>
    </cfRule>
    <cfRule type="containsText" dxfId="20749" priority="20636" operator="containsText" text="NORUEGA">
      <formula>NOT(ISERROR(SEARCH("NORUEGA",B18)))</formula>
    </cfRule>
    <cfRule type="containsText" dxfId="20748" priority="20637" operator="containsText" text="FINLANDIA">
      <formula>NOT(ISERROR(SEARCH("FINLANDIA",B18)))</formula>
    </cfRule>
    <cfRule type="containsText" dxfId="20747" priority="20638" operator="containsText" text="SUECIA">
      <formula>NOT(ISERROR(SEARCH("SUECIA",B18)))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8">
    <cfRule type="containsText" dxfId="20729" priority="20588" operator="containsText" text="SUIZA">
      <formula>NOT(ISERROR(SEARCH("SUIZA",B18)))</formula>
    </cfRule>
    <cfRule type="containsText" dxfId="20728" priority="20589" operator="containsText" text="AUSTRIA">
      <formula>NOT(ISERROR(SEARCH("AUSTRIA",B18)))</formula>
    </cfRule>
    <cfRule type="containsText" dxfId="20727" priority="20590" operator="containsText" text="IRLANDA">
      <formula>NOT(ISERROR(SEARCH("IRLANDA",B18)))</formula>
    </cfRule>
    <cfRule type="containsText" dxfId="20726" priority="20591" operator="containsText" text="PAÍSES DEL ESTE">
      <formula>NOT(ISERROR(SEARCH("PAÍSES DEL ESTE",B18)))</formula>
    </cfRule>
    <cfRule type="containsText" dxfId="20725" priority="20592" operator="containsText" text="RUSIA">
      <formula>NOT(ISERROR(SEARCH("RUSIA",B18)))</formula>
    </cfRule>
    <cfRule type="containsText" dxfId="20724" priority="20593" operator="containsText" text="HOLANDA">
      <formula>NOT(ISERROR(SEARCH("HOLANDA",B18)))</formula>
    </cfRule>
    <cfRule type="containsText" dxfId="20723" priority="20594" operator="containsText" text="FRANCIA">
      <formula>NOT(ISERROR(SEARCH("FRANCIA",B18)))</formula>
    </cfRule>
    <cfRule type="containsText" dxfId="20722" priority="20595" operator="containsText" text="ITALIA">
      <formula>NOT(ISERROR(SEARCH("ITALIA",B18)))</formula>
    </cfRule>
    <cfRule type="containsText" dxfId="20721" priority="20596" operator="containsText" text="BÉLGICA">
      <formula>NOT(ISERROR(SEARCH("BÉLGICA",B18)))</formula>
    </cfRule>
    <cfRule type="containsText" dxfId="20720" priority="20597" operator="containsText" text="ESPAÑA">
      <formula>NOT(ISERROR(SEARCH("ESPAÑA",B18)))</formula>
    </cfRule>
    <cfRule type="containsText" dxfId="20719" priority="20598" operator="containsText" text="ALEMANIA">
      <formula>NOT(ISERROR(SEARCH("ALEMANIA",B18)))</formula>
    </cfRule>
    <cfRule type="containsText" dxfId="20718" priority="20599" operator="containsText" text="PAÍSES NÓRDICOS">
      <formula>NOT(ISERROR(SEARCH("PAÍSES NÓRDICOS",B18)))</formula>
    </cfRule>
    <cfRule type="containsText" dxfId="20717" priority="20600" operator="containsText" text="REINO UNIDO">
      <formula>NOT(ISERROR(SEARCH("REINO UNIDO",B18)))</formula>
    </cfRule>
    <cfRule type="containsText" dxfId="20716" priority="20601" operator="containsText" text="DINAMARCA">
      <formula>NOT(ISERROR(SEARCH("DINAMARCA",B18)))</formula>
    </cfRule>
    <cfRule type="containsText" dxfId="20715" priority="20602" operator="containsText" text="NORUEGA">
      <formula>NOT(ISERROR(SEARCH("NORUEGA",B18)))</formula>
    </cfRule>
    <cfRule type="containsText" dxfId="20714" priority="20603" operator="containsText" text="FINLANDIA">
      <formula>NOT(ISERROR(SEARCH("FINLANDIA",B18)))</formula>
    </cfRule>
    <cfRule type="containsText" dxfId="20713" priority="20604" operator="containsText" text="SUECIA">
      <formula>NOT(ISERROR(SEARCH("SUECIA",B18)))</formula>
    </cfRule>
  </conditionalFormatting>
  <conditionalFormatting sqref="B18">
    <cfRule type="containsText" dxfId="20712" priority="20571" operator="containsText" text="SUIZA">
      <formula>NOT(ISERROR(SEARCH("SUIZA",B18)))</formula>
    </cfRule>
    <cfRule type="containsText" dxfId="20711" priority="20572" operator="containsText" text="AUSTRIA">
      <formula>NOT(ISERROR(SEARCH("AUSTRIA",B18)))</formula>
    </cfRule>
    <cfRule type="containsText" dxfId="20710" priority="20573" operator="containsText" text="IRLANDA">
      <formula>NOT(ISERROR(SEARCH("IRLANDA",B18)))</formula>
    </cfRule>
    <cfRule type="containsText" dxfId="20709" priority="20574" operator="containsText" text="PAÍSES DEL ESTE">
      <formula>NOT(ISERROR(SEARCH("PAÍSES DEL ESTE",B18)))</formula>
    </cfRule>
    <cfRule type="containsText" dxfId="20708" priority="20575" operator="containsText" text="RUSIA">
      <formula>NOT(ISERROR(SEARCH("RUSIA",B18)))</formula>
    </cfRule>
    <cfRule type="containsText" dxfId="20707" priority="20576" operator="containsText" text="HOLANDA">
      <formula>NOT(ISERROR(SEARCH("HOLANDA",B18)))</formula>
    </cfRule>
    <cfRule type="containsText" dxfId="20706" priority="20577" operator="containsText" text="FRANCIA">
      <formula>NOT(ISERROR(SEARCH("FRANCIA",B18)))</formula>
    </cfRule>
    <cfRule type="containsText" dxfId="20705" priority="20578" operator="containsText" text="ITALIA">
      <formula>NOT(ISERROR(SEARCH("ITALIA",B18)))</formula>
    </cfRule>
    <cfRule type="containsText" dxfId="20704" priority="20579" operator="containsText" text="BÉLGICA">
      <formula>NOT(ISERROR(SEARCH("BÉLGICA",B18)))</formula>
    </cfRule>
    <cfRule type="containsText" dxfId="20703" priority="20580" operator="containsText" text="ESPAÑA">
      <formula>NOT(ISERROR(SEARCH("ESPAÑA",B18)))</formula>
    </cfRule>
    <cfRule type="containsText" dxfId="20702" priority="20581" operator="containsText" text="ALEMANIA">
      <formula>NOT(ISERROR(SEARCH("ALEMANIA",B18)))</formula>
    </cfRule>
    <cfRule type="containsText" dxfId="20701" priority="20582" operator="containsText" text="PAÍSES NÓRDICOS">
      <formula>NOT(ISERROR(SEARCH("PAÍSES NÓRDICOS",B18)))</formula>
    </cfRule>
    <cfRule type="containsText" dxfId="20700" priority="20583" operator="containsText" text="REINO UNIDO">
      <formula>NOT(ISERROR(SEARCH("REINO UNIDO",B18)))</formula>
    </cfRule>
    <cfRule type="containsText" dxfId="20699" priority="20584" operator="containsText" text="DINAMARCA">
      <formula>NOT(ISERROR(SEARCH("DINAMARCA",B18)))</formula>
    </cfRule>
    <cfRule type="containsText" dxfId="20698" priority="20585" operator="containsText" text="NORUEGA">
      <formula>NOT(ISERROR(SEARCH("NORUEGA",B18)))</formula>
    </cfRule>
    <cfRule type="containsText" dxfId="20697" priority="20586" operator="containsText" text="FINLANDIA">
      <formula>NOT(ISERROR(SEARCH("FINLANDIA",B18)))</formula>
    </cfRule>
    <cfRule type="containsText" dxfId="20696" priority="20587" operator="containsText" text="SUECIA">
      <formula>NOT(ISERROR(SEARCH("SUECIA",B18)))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6">
    <cfRule type="containsText" dxfId="20015" priority="19874" operator="containsText" text="SUIZA">
      <formula>NOT(ISERROR(SEARCH("SUIZA",B16)))</formula>
    </cfRule>
    <cfRule type="containsText" dxfId="20014" priority="19875" operator="containsText" text="AUSTRIA">
      <formula>NOT(ISERROR(SEARCH("AUSTRIA",B16)))</formula>
    </cfRule>
    <cfRule type="containsText" dxfId="20013" priority="19876" operator="containsText" text="IRLANDA">
      <formula>NOT(ISERROR(SEARCH("IRLANDA",B16)))</formula>
    </cfRule>
    <cfRule type="containsText" dxfId="20012" priority="19877" operator="containsText" text="PAÍSES DEL ESTE">
      <formula>NOT(ISERROR(SEARCH("PAÍSES DEL ESTE",B16)))</formula>
    </cfRule>
    <cfRule type="containsText" dxfId="20011" priority="19878" operator="containsText" text="RUSIA">
      <formula>NOT(ISERROR(SEARCH("RUSIA",B16)))</formula>
    </cfRule>
    <cfRule type="containsText" dxfId="20010" priority="19879" operator="containsText" text="HOLANDA">
      <formula>NOT(ISERROR(SEARCH("HOLANDA",B16)))</formula>
    </cfRule>
    <cfRule type="containsText" dxfId="20009" priority="19880" operator="containsText" text="FRANCIA">
      <formula>NOT(ISERROR(SEARCH("FRANCIA",B16)))</formula>
    </cfRule>
    <cfRule type="containsText" dxfId="20008" priority="19881" operator="containsText" text="ITALIA">
      <formula>NOT(ISERROR(SEARCH("ITALIA",B16)))</formula>
    </cfRule>
    <cfRule type="containsText" dxfId="20007" priority="19882" operator="containsText" text="BÉLGICA">
      <formula>NOT(ISERROR(SEARCH("BÉLGICA",B16)))</formula>
    </cfRule>
    <cfRule type="containsText" dxfId="20006" priority="19883" operator="containsText" text="ESPAÑA">
      <formula>NOT(ISERROR(SEARCH("ESPAÑA",B16)))</formula>
    </cfRule>
    <cfRule type="containsText" dxfId="20005" priority="19884" operator="containsText" text="ALEMANIA">
      <formula>NOT(ISERROR(SEARCH("ALEMANIA",B16)))</formula>
    </cfRule>
    <cfRule type="containsText" dxfId="20004" priority="19885" operator="containsText" text="PAÍSES NÓRDICOS">
      <formula>NOT(ISERROR(SEARCH("PAÍSES NÓRDICOS",B16)))</formula>
    </cfRule>
    <cfRule type="containsText" dxfId="20003" priority="19886" operator="containsText" text="REINO UNIDO">
      <formula>NOT(ISERROR(SEARCH("REINO UNIDO",B16)))</formula>
    </cfRule>
    <cfRule type="containsText" dxfId="20002" priority="19887" operator="containsText" text="DINAMARCA">
      <formula>NOT(ISERROR(SEARCH("DINAMARCA",B16)))</formula>
    </cfRule>
    <cfRule type="containsText" dxfId="20001" priority="19888" operator="containsText" text="NORUEGA">
      <formula>NOT(ISERROR(SEARCH("NORUEGA",B16)))</formula>
    </cfRule>
    <cfRule type="containsText" dxfId="20000" priority="19889" operator="containsText" text="FINLANDIA">
      <formula>NOT(ISERROR(SEARCH("FINLANDIA",B16)))</formula>
    </cfRule>
    <cfRule type="containsText" dxfId="19999" priority="19890" operator="containsText" text="SUECIA">
      <formula>NOT(ISERROR(SEARCH("SUECIA",B16)))</formula>
    </cfRule>
  </conditionalFormatting>
  <conditionalFormatting sqref="B17">
    <cfRule type="containsText" dxfId="19998" priority="19857" operator="containsText" text="SUIZA">
      <formula>NOT(ISERROR(SEARCH("SUIZA",B17)))</formula>
    </cfRule>
    <cfRule type="containsText" dxfId="19997" priority="19858" operator="containsText" text="AUSTRIA">
      <formula>NOT(ISERROR(SEARCH("AUSTRIA",B17)))</formula>
    </cfRule>
    <cfRule type="containsText" dxfId="19996" priority="19859" operator="containsText" text="IRLANDA">
      <formula>NOT(ISERROR(SEARCH("IRLANDA",B17)))</formula>
    </cfRule>
    <cfRule type="containsText" dxfId="19995" priority="19860" operator="containsText" text="PAÍSES DEL ESTE">
      <formula>NOT(ISERROR(SEARCH("PAÍSES DEL ESTE",B17)))</formula>
    </cfRule>
    <cfRule type="containsText" dxfId="19994" priority="19861" operator="containsText" text="RUSIA">
      <formula>NOT(ISERROR(SEARCH("RUSIA",B17)))</formula>
    </cfRule>
    <cfRule type="containsText" dxfId="19993" priority="19862" operator="containsText" text="HOLANDA">
      <formula>NOT(ISERROR(SEARCH("HOLANDA",B17)))</formula>
    </cfRule>
    <cfRule type="containsText" dxfId="19992" priority="19863" operator="containsText" text="FRANCIA">
      <formula>NOT(ISERROR(SEARCH("FRANCIA",B17)))</formula>
    </cfRule>
    <cfRule type="containsText" dxfId="19991" priority="19864" operator="containsText" text="ITALIA">
      <formula>NOT(ISERROR(SEARCH("ITALIA",B17)))</formula>
    </cfRule>
    <cfRule type="containsText" dxfId="19990" priority="19865" operator="containsText" text="BÉLGICA">
      <formula>NOT(ISERROR(SEARCH("BÉLGICA",B17)))</formula>
    </cfRule>
    <cfRule type="containsText" dxfId="19989" priority="19866" operator="containsText" text="ESPAÑA">
      <formula>NOT(ISERROR(SEARCH("ESPAÑA",B17)))</formula>
    </cfRule>
    <cfRule type="containsText" dxfId="19988" priority="19867" operator="containsText" text="ALEMANIA">
      <formula>NOT(ISERROR(SEARCH("ALEMANIA",B17)))</formula>
    </cfRule>
    <cfRule type="containsText" dxfId="19987" priority="19868" operator="containsText" text="PAÍSES NÓRDICOS">
      <formula>NOT(ISERROR(SEARCH("PAÍSES NÓRDICOS",B17)))</formula>
    </cfRule>
    <cfRule type="containsText" dxfId="19986" priority="19869" operator="containsText" text="REINO UNIDO">
      <formula>NOT(ISERROR(SEARCH("REINO UNIDO",B17)))</formula>
    </cfRule>
    <cfRule type="containsText" dxfId="19985" priority="19870" operator="containsText" text="DINAMARCA">
      <formula>NOT(ISERROR(SEARCH("DINAMARCA",B17)))</formula>
    </cfRule>
    <cfRule type="containsText" dxfId="19984" priority="19871" operator="containsText" text="NORUEGA">
      <formula>NOT(ISERROR(SEARCH("NORUEGA",B17)))</formula>
    </cfRule>
    <cfRule type="containsText" dxfId="19983" priority="19872" operator="containsText" text="FINLANDIA">
      <formula>NOT(ISERROR(SEARCH("FINLANDIA",B17)))</formula>
    </cfRule>
    <cfRule type="containsText" dxfId="19982" priority="19873" operator="containsText" text="SUECIA">
      <formula>NOT(ISERROR(SEARCH("SUECIA",B17)))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6">
    <cfRule type="containsText" dxfId="19930" priority="19789" operator="containsText" text="SUIZA">
      <formula>NOT(ISERROR(SEARCH("SUIZA",B16)))</formula>
    </cfRule>
    <cfRule type="containsText" dxfId="19929" priority="19790" operator="containsText" text="AUSTRIA">
      <formula>NOT(ISERROR(SEARCH("AUSTRIA",B16)))</formula>
    </cfRule>
    <cfRule type="containsText" dxfId="19928" priority="19791" operator="containsText" text="IRLANDA">
      <formula>NOT(ISERROR(SEARCH("IRLANDA",B16)))</formula>
    </cfRule>
    <cfRule type="containsText" dxfId="19927" priority="19792" operator="containsText" text="PAÍSES DEL ESTE">
      <formula>NOT(ISERROR(SEARCH("PAÍSES DEL ESTE",B16)))</formula>
    </cfRule>
    <cfRule type="containsText" dxfId="19926" priority="19793" operator="containsText" text="RUSIA">
      <formula>NOT(ISERROR(SEARCH("RUSIA",B16)))</formula>
    </cfRule>
    <cfRule type="containsText" dxfId="19925" priority="19794" operator="containsText" text="HOLANDA">
      <formula>NOT(ISERROR(SEARCH("HOLANDA",B16)))</formula>
    </cfRule>
    <cfRule type="containsText" dxfId="19924" priority="19795" operator="containsText" text="FRANCIA">
      <formula>NOT(ISERROR(SEARCH("FRANCIA",B16)))</formula>
    </cfRule>
    <cfRule type="containsText" dxfId="19923" priority="19796" operator="containsText" text="ITALIA">
      <formula>NOT(ISERROR(SEARCH("ITALIA",B16)))</formula>
    </cfRule>
    <cfRule type="containsText" dxfId="19922" priority="19797" operator="containsText" text="BÉLGICA">
      <formula>NOT(ISERROR(SEARCH("BÉLGICA",B16)))</formula>
    </cfRule>
    <cfRule type="containsText" dxfId="19921" priority="19798" operator="containsText" text="ESPAÑA">
      <formula>NOT(ISERROR(SEARCH("ESPAÑA",B16)))</formula>
    </cfRule>
    <cfRule type="containsText" dxfId="19920" priority="19799" operator="containsText" text="ALEMANIA">
      <formula>NOT(ISERROR(SEARCH("ALEMANIA",B16)))</formula>
    </cfRule>
    <cfRule type="containsText" dxfId="19919" priority="19800" operator="containsText" text="PAÍSES NÓRDICOS">
      <formula>NOT(ISERROR(SEARCH("PAÍSES NÓRDICOS",B16)))</formula>
    </cfRule>
    <cfRule type="containsText" dxfId="19918" priority="19801" operator="containsText" text="REINO UNIDO">
      <formula>NOT(ISERROR(SEARCH("REINO UNIDO",B16)))</formula>
    </cfRule>
    <cfRule type="containsText" dxfId="19917" priority="19802" operator="containsText" text="DINAMARCA">
      <formula>NOT(ISERROR(SEARCH("DINAMARCA",B16)))</formula>
    </cfRule>
    <cfRule type="containsText" dxfId="19916" priority="19803" operator="containsText" text="NORUEGA">
      <formula>NOT(ISERROR(SEARCH("NORUEGA",B16)))</formula>
    </cfRule>
    <cfRule type="containsText" dxfId="19915" priority="19804" operator="containsText" text="FINLANDIA">
      <formula>NOT(ISERROR(SEARCH("FINLANDIA",B16)))</formula>
    </cfRule>
    <cfRule type="containsText" dxfId="19914" priority="19805" operator="containsText" text="SUECIA">
      <formula>NOT(ISERROR(SEARCH("SUECIA",B16)))</formula>
    </cfRule>
  </conditionalFormatting>
  <conditionalFormatting sqref="B16">
    <cfRule type="containsText" dxfId="19913" priority="19772" operator="containsText" text="SUIZA">
      <formula>NOT(ISERROR(SEARCH("SUIZA",B16)))</formula>
    </cfRule>
    <cfRule type="containsText" dxfId="19912" priority="19773" operator="containsText" text="AUSTRIA">
      <formula>NOT(ISERROR(SEARCH("AUSTRIA",B16)))</formula>
    </cfRule>
    <cfRule type="containsText" dxfId="19911" priority="19774" operator="containsText" text="IRLANDA">
      <formula>NOT(ISERROR(SEARCH("IRLANDA",B16)))</formula>
    </cfRule>
    <cfRule type="containsText" dxfId="19910" priority="19775" operator="containsText" text="PAÍSES DEL ESTE">
      <formula>NOT(ISERROR(SEARCH("PAÍSES DEL ESTE",B16)))</formula>
    </cfRule>
    <cfRule type="containsText" dxfId="19909" priority="19776" operator="containsText" text="RUSIA">
      <formula>NOT(ISERROR(SEARCH("RUSIA",B16)))</formula>
    </cfRule>
    <cfRule type="containsText" dxfId="19908" priority="19777" operator="containsText" text="HOLANDA">
      <formula>NOT(ISERROR(SEARCH("HOLANDA",B16)))</formula>
    </cfRule>
    <cfRule type="containsText" dxfId="19907" priority="19778" operator="containsText" text="FRANCIA">
      <formula>NOT(ISERROR(SEARCH("FRANCIA",B16)))</formula>
    </cfRule>
    <cfRule type="containsText" dxfId="19906" priority="19779" operator="containsText" text="ITALIA">
      <formula>NOT(ISERROR(SEARCH("ITALIA",B16)))</formula>
    </cfRule>
    <cfRule type="containsText" dxfId="19905" priority="19780" operator="containsText" text="BÉLGICA">
      <formula>NOT(ISERROR(SEARCH("BÉLGICA",B16)))</formula>
    </cfRule>
    <cfRule type="containsText" dxfId="19904" priority="19781" operator="containsText" text="ESPAÑA">
      <formula>NOT(ISERROR(SEARCH("ESPAÑA",B16)))</formula>
    </cfRule>
    <cfRule type="containsText" dxfId="19903" priority="19782" operator="containsText" text="ALEMANIA">
      <formula>NOT(ISERROR(SEARCH("ALEMANIA",B16)))</formula>
    </cfRule>
    <cfRule type="containsText" dxfId="19902" priority="19783" operator="containsText" text="PAÍSES NÓRDICOS">
      <formula>NOT(ISERROR(SEARCH("PAÍSES NÓRDICOS",B16)))</formula>
    </cfRule>
    <cfRule type="containsText" dxfId="19901" priority="19784" operator="containsText" text="REINO UNIDO">
      <formula>NOT(ISERROR(SEARCH("REINO UNIDO",B16)))</formula>
    </cfRule>
    <cfRule type="containsText" dxfId="19900" priority="19785" operator="containsText" text="DINAMARCA">
      <formula>NOT(ISERROR(SEARCH("DINAMARCA",B16)))</formula>
    </cfRule>
    <cfRule type="containsText" dxfId="19899" priority="19786" operator="containsText" text="NORUEGA">
      <formula>NOT(ISERROR(SEARCH("NORUEGA",B16)))</formula>
    </cfRule>
    <cfRule type="containsText" dxfId="19898" priority="19787" operator="containsText" text="FINLANDIA">
      <formula>NOT(ISERROR(SEARCH("FINLANDIA",B16)))</formula>
    </cfRule>
    <cfRule type="containsText" dxfId="19897" priority="19788" operator="containsText" text="SUECIA">
      <formula>NOT(ISERROR(SEARCH("SUECIA",B16)))</formula>
    </cfRule>
  </conditionalFormatting>
  <conditionalFormatting sqref="B16">
    <cfRule type="containsText" dxfId="19896" priority="19755" operator="containsText" text="SUIZA">
      <formula>NOT(ISERROR(SEARCH("SUIZA",B16)))</formula>
    </cfRule>
    <cfRule type="containsText" dxfId="19895" priority="19756" operator="containsText" text="AUSTRIA">
      <formula>NOT(ISERROR(SEARCH("AUSTRIA",B16)))</formula>
    </cfRule>
    <cfRule type="containsText" dxfId="19894" priority="19757" operator="containsText" text="IRLANDA">
      <formula>NOT(ISERROR(SEARCH("IRLANDA",B16)))</formula>
    </cfRule>
    <cfRule type="containsText" dxfId="19893" priority="19758" operator="containsText" text="PAÍSES DEL ESTE">
      <formula>NOT(ISERROR(SEARCH("PAÍSES DEL ESTE",B16)))</formula>
    </cfRule>
    <cfRule type="containsText" dxfId="19892" priority="19759" operator="containsText" text="RUSIA">
      <formula>NOT(ISERROR(SEARCH("RUSIA",B16)))</formula>
    </cfRule>
    <cfRule type="containsText" dxfId="19891" priority="19760" operator="containsText" text="HOLANDA">
      <formula>NOT(ISERROR(SEARCH("HOLANDA",B16)))</formula>
    </cfRule>
    <cfRule type="containsText" dxfId="19890" priority="19761" operator="containsText" text="FRANCIA">
      <formula>NOT(ISERROR(SEARCH("FRANCIA",B16)))</formula>
    </cfRule>
    <cfRule type="containsText" dxfId="19889" priority="19762" operator="containsText" text="ITALIA">
      <formula>NOT(ISERROR(SEARCH("ITALIA",B16)))</formula>
    </cfRule>
    <cfRule type="containsText" dxfId="19888" priority="19763" operator="containsText" text="BÉLGICA">
      <formula>NOT(ISERROR(SEARCH("BÉLGICA",B16)))</formula>
    </cfRule>
    <cfRule type="containsText" dxfId="19887" priority="19764" operator="containsText" text="ESPAÑA">
      <formula>NOT(ISERROR(SEARCH("ESPAÑA",B16)))</formula>
    </cfRule>
    <cfRule type="containsText" dxfId="19886" priority="19765" operator="containsText" text="ALEMANIA">
      <formula>NOT(ISERROR(SEARCH("ALEMANIA",B16)))</formula>
    </cfRule>
    <cfRule type="containsText" dxfId="19885" priority="19766" operator="containsText" text="PAÍSES NÓRDICOS">
      <formula>NOT(ISERROR(SEARCH("PAÍSES NÓRDICOS",B16)))</formula>
    </cfRule>
    <cfRule type="containsText" dxfId="19884" priority="19767" operator="containsText" text="REINO UNIDO">
      <formula>NOT(ISERROR(SEARCH("REINO UNIDO",B16)))</formula>
    </cfRule>
    <cfRule type="containsText" dxfId="19883" priority="19768" operator="containsText" text="DINAMARCA">
      <formula>NOT(ISERROR(SEARCH("DINAMARCA",B16)))</formula>
    </cfRule>
    <cfRule type="containsText" dxfId="19882" priority="19769" operator="containsText" text="NORUEGA">
      <formula>NOT(ISERROR(SEARCH("NORUEGA",B16)))</formula>
    </cfRule>
    <cfRule type="containsText" dxfId="19881" priority="19770" operator="containsText" text="FINLANDIA">
      <formula>NOT(ISERROR(SEARCH("FINLANDIA",B16)))</formula>
    </cfRule>
    <cfRule type="containsText" dxfId="19880" priority="19771" operator="containsText" text="SUECIA">
      <formula>NOT(ISERROR(SEARCH("SUECIA",B16)))</formula>
    </cfRule>
  </conditionalFormatting>
  <conditionalFormatting sqref="B16">
    <cfRule type="containsText" dxfId="19879" priority="19738" operator="containsText" text="SUIZA">
      <formula>NOT(ISERROR(SEARCH("SUIZA",B16)))</formula>
    </cfRule>
    <cfRule type="containsText" dxfId="19878" priority="19739" operator="containsText" text="AUSTRIA">
      <formula>NOT(ISERROR(SEARCH("AUSTRIA",B16)))</formula>
    </cfRule>
    <cfRule type="containsText" dxfId="19877" priority="19740" operator="containsText" text="IRLANDA">
      <formula>NOT(ISERROR(SEARCH("IRLANDA",B16)))</formula>
    </cfRule>
    <cfRule type="containsText" dxfId="19876" priority="19741" operator="containsText" text="PAÍSES DEL ESTE">
      <formula>NOT(ISERROR(SEARCH("PAÍSES DEL ESTE",B16)))</formula>
    </cfRule>
    <cfRule type="containsText" dxfId="19875" priority="19742" operator="containsText" text="RUSIA">
      <formula>NOT(ISERROR(SEARCH("RUSIA",B16)))</formula>
    </cfRule>
    <cfRule type="containsText" dxfId="19874" priority="19743" operator="containsText" text="HOLANDA">
      <formula>NOT(ISERROR(SEARCH("HOLANDA",B16)))</formula>
    </cfRule>
    <cfRule type="containsText" dxfId="19873" priority="19744" operator="containsText" text="FRANCIA">
      <formula>NOT(ISERROR(SEARCH("FRANCIA",B16)))</formula>
    </cfRule>
    <cfRule type="containsText" dxfId="19872" priority="19745" operator="containsText" text="ITALIA">
      <formula>NOT(ISERROR(SEARCH("ITALIA",B16)))</formula>
    </cfRule>
    <cfRule type="containsText" dxfId="19871" priority="19746" operator="containsText" text="BÉLGICA">
      <formula>NOT(ISERROR(SEARCH("BÉLGICA",B16)))</formula>
    </cfRule>
    <cfRule type="containsText" dxfId="19870" priority="19747" operator="containsText" text="ESPAÑA">
      <formula>NOT(ISERROR(SEARCH("ESPAÑA",B16)))</formula>
    </cfRule>
    <cfRule type="containsText" dxfId="19869" priority="19748" operator="containsText" text="ALEMANIA">
      <formula>NOT(ISERROR(SEARCH("ALEMANIA",B16)))</formula>
    </cfRule>
    <cfRule type="containsText" dxfId="19868" priority="19749" operator="containsText" text="PAÍSES NÓRDICOS">
      <formula>NOT(ISERROR(SEARCH("PAÍSES NÓRDICOS",B16)))</formula>
    </cfRule>
    <cfRule type="containsText" dxfId="19867" priority="19750" operator="containsText" text="REINO UNIDO">
      <formula>NOT(ISERROR(SEARCH("REINO UNIDO",B16)))</formula>
    </cfRule>
    <cfRule type="containsText" dxfId="19866" priority="19751" operator="containsText" text="DINAMARCA">
      <formula>NOT(ISERROR(SEARCH("DINAMARCA",B16)))</formula>
    </cfRule>
    <cfRule type="containsText" dxfId="19865" priority="19752" operator="containsText" text="NORUEGA">
      <formula>NOT(ISERROR(SEARCH("NORUEGA",B16)))</formula>
    </cfRule>
    <cfRule type="containsText" dxfId="19864" priority="19753" operator="containsText" text="FINLANDIA">
      <formula>NOT(ISERROR(SEARCH("FINLANDIA",B16)))</formula>
    </cfRule>
    <cfRule type="containsText" dxfId="19863" priority="19754" operator="containsText" text="SUECIA">
      <formula>NOT(ISERROR(SEARCH("SUECIA",B16)))</formula>
    </cfRule>
  </conditionalFormatting>
  <conditionalFormatting sqref="B16">
    <cfRule type="containsText" dxfId="19862" priority="19721" operator="containsText" text="SUIZA">
      <formula>NOT(ISERROR(SEARCH("SUIZA",B16)))</formula>
    </cfRule>
    <cfRule type="containsText" dxfId="19861" priority="19722" operator="containsText" text="AUSTRIA">
      <formula>NOT(ISERROR(SEARCH("AUSTRIA",B16)))</formula>
    </cfRule>
    <cfRule type="containsText" dxfId="19860" priority="19723" operator="containsText" text="IRLANDA">
      <formula>NOT(ISERROR(SEARCH("IRLANDA",B16)))</formula>
    </cfRule>
    <cfRule type="containsText" dxfId="19859" priority="19724" operator="containsText" text="PAÍSES DEL ESTE">
      <formula>NOT(ISERROR(SEARCH("PAÍSES DEL ESTE",B16)))</formula>
    </cfRule>
    <cfRule type="containsText" dxfId="19858" priority="19725" operator="containsText" text="RUSIA">
      <formula>NOT(ISERROR(SEARCH("RUSIA",B16)))</formula>
    </cfRule>
    <cfRule type="containsText" dxfId="19857" priority="19726" operator="containsText" text="HOLANDA">
      <formula>NOT(ISERROR(SEARCH("HOLANDA",B16)))</formula>
    </cfRule>
    <cfRule type="containsText" dxfId="19856" priority="19727" operator="containsText" text="FRANCIA">
      <formula>NOT(ISERROR(SEARCH("FRANCIA",B16)))</formula>
    </cfRule>
    <cfRule type="containsText" dxfId="19855" priority="19728" operator="containsText" text="ITALIA">
      <formula>NOT(ISERROR(SEARCH("ITALIA",B16)))</formula>
    </cfRule>
    <cfRule type="containsText" dxfId="19854" priority="19729" operator="containsText" text="BÉLGICA">
      <formula>NOT(ISERROR(SEARCH("BÉLGICA",B16)))</formula>
    </cfRule>
    <cfRule type="containsText" dxfId="19853" priority="19730" operator="containsText" text="ESPAÑA">
      <formula>NOT(ISERROR(SEARCH("ESPAÑA",B16)))</formula>
    </cfRule>
    <cfRule type="containsText" dxfId="19852" priority="19731" operator="containsText" text="ALEMANIA">
      <formula>NOT(ISERROR(SEARCH("ALEMANIA",B16)))</formula>
    </cfRule>
    <cfRule type="containsText" dxfId="19851" priority="19732" operator="containsText" text="PAÍSES NÓRDICOS">
      <formula>NOT(ISERROR(SEARCH("PAÍSES NÓRDICOS",B16)))</formula>
    </cfRule>
    <cfRule type="containsText" dxfId="19850" priority="19733" operator="containsText" text="REINO UNIDO">
      <formula>NOT(ISERROR(SEARCH("REINO UNIDO",B16)))</formula>
    </cfRule>
    <cfRule type="containsText" dxfId="19849" priority="19734" operator="containsText" text="DINAMARCA">
      <formula>NOT(ISERROR(SEARCH("DINAMARCA",B16)))</formula>
    </cfRule>
    <cfRule type="containsText" dxfId="19848" priority="19735" operator="containsText" text="NORUEGA">
      <formula>NOT(ISERROR(SEARCH("NORUEGA",B16)))</formula>
    </cfRule>
    <cfRule type="containsText" dxfId="19847" priority="19736" operator="containsText" text="FINLANDIA">
      <formula>NOT(ISERROR(SEARCH("FINLANDIA",B16)))</formula>
    </cfRule>
    <cfRule type="containsText" dxfId="19846" priority="19737" operator="containsText" text="SUECIA">
      <formula>NOT(ISERROR(SEARCH("SUECIA",B16)))</formula>
    </cfRule>
  </conditionalFormatting>
  <conditionalFormatting sqref="B16">
    <cfRule type="containsText" dxfId="19845" priority="19704" operator="containsText" text="SUIZA">
      <formula>NOT(ISERROR(SEARCH("SUIZA",B16)))</formula>
    </cfRule>
    <cfRule type="containsText" dxfId="19844" priority="19705" operator="containsText" text="AUSTRIA">
      <formula>NOT(ISERROR(SEARCH("AUSTRIA",B16)))</formula>
    </cfRule>
    <cfRule type="containsText" dxfId="19843" priority="19706" operator="containsText" text="IRLANDA">
      <formula>NOT(ISERROR(SEARCH("IRLANDA",B16)))</formula>
    </cfRule>
    <cfRule type="containsText" dxfId="19842" priority="19707" operator="containsText" text="PAÍSES DEL ESTE">
      <formula>NOT(ISERROR(SEARCH("PAÍSES DEL ESTE",B16)))</formula>
    </cfRule>
    <cfRule type="containsText" dxfId="19841" priority="19708" operator="containsText" text="RUSIA">
      <formula>NOT(ISERROR(SEARCH("RUSIA",B16)))</formula>
    </cfRule>
    <cfRule type="containsText" dxfId="19840" priority="19709" operator="containsText" text="HOLANDA">
      <formula>NOT(ISERROR(SEARCH("HOLANDA",B16)))</formula>
    </cfRule>
    <cfRule type="containsText" dxfId="19839" priority="19710" operator="containsText" text="FRANCIA">
      <formula>NOT(ISERROR(SEARCH("FRANCIA",B16)))</formula>
    </cfRule>
    <cfRule type="containsText" dxfId="19838" priority="19711" operator="containsText" text="ITALIA">
      <formula>NOT(ISERROR(SEARCH("ITALIA",B16)))</formula>
    </cfRule>
    <cfRule type="containsText" dxfId="19837" priority="19712" operator="containsText" text="BÉLGICA">
      <formula>NOT(ISERROR(SEARCH("BÉLGICA",B16)))</formula>
    </cfRule>
    <cfRule type="containsText" dxfId="19836" priority="19713" operator="containsText" text="ESPAÑA">
      <formula>NOT(ISERROR(SEARCH("ESPAÑA",B16)))</formula>
    </cfRule>
    <cfRule type="containsText" dxfId="19835" priority="19714" operator="containsText" text="ALEMANIA">
      <formula>NOT(ISERROR(SEARCH("ALEMANIA",B16)))</formula>
    </cfRule>
    <cfRule type="containsText" dxfId="19834" priority="19715" operator="containsText" text="PAÍSES NÓRDICOS">
      <formula>NOT(ISERROR(SEARCH("PAÍSES NÓRDICOS",B16)))</formula>
    </cfRule>
    <cfRule type="containsText" dxfId="19833" priority="19716" operator="containsText" text="REINO UNIDO">
      <formula>NOT(ISERROR(SEARCH("REINO UNIDO",B16)))</formula>
    </cfRule>
    <cfRule type="containsText" dxfId="19832" priority="19717" operator="containsText" text="DINAMARCA">
      <formula>NOT(ISERROR(SEARCH("DINAMARCA",B16)))</formula>
    </cfRule>
    <cfRule type="containsText" dxfId="19831" priority="19718" operator="containsText" text="NORUEGA">
      <formula>NOT(ISERROR(SEARCH("NORUEGA",B16)))</formula>
    </cfRule>
    <cfRule type="containsText" dxfId="19830" priority="19719" operator="containsText" text="FINLANDIA">
      <formula>NOT(ISERROR(SEARCH("FINLANDIA",B16)))</formula>
    </cfRule>
    <cfRule type="containsText" dxfId="19829" priority="19720" operator="containsText" text="SUECIA">
      <formula>NOT(ISERROR(SEARCH("SUECIA",B16)))</formula>
    </cfRule>
  </conditionalFormatting>
  <conditionalFormatting sqref="B16">
    <cfRule type="containsText" dxfId="19828" priority="19687" operator="containsText" text="SUIZA">
      <formula>NOT(ISERROR(SEARCH("SUIZA",B16)))</formula>
    </cfRule>
    <cfRule type="containsText" dxfId="19827" priority="19688" operator="containsText" text="AUSTRIA">
      <formula>NOT(ISERROR(SEARCH("AUSTRIA",B16)))</formula>
    </cfRule>
    <cfRule type="containsText" dxfId="19826" priority="19689" operator="containsText" text="IRLANDA">
      <formula>NOT(ISERROR(SEARCH("IRLANDA",B16)))</formula>
    </cfRule>
    <cfRule type="containsText" dxfId="19825" priority="19690" operator="containsText" text="PAÍSES DEL ESTE">
      <formula>NOT(ISERROR(SEARCH("PAÍSES DEL ESTE",B16)))</formula>
    </cfRule>
    <cfRule type="containsText" dxfId="19824" priority="19691" operator="containsText" text="RUSIA">
      <formula>NOT(ISERROR(SEARCH("RUSIA",B16)))</formula>
    </cfRule>
    <cfRule type="containsText" dxfId="19823" priority="19692" operator="containsText" text="HOLANDA">
      <formula>NOT(ISERROR(SEARCH("HOLANDA",B16)))</formula>
    </cfRule>
    <cfRule type="containsText" dxfId="19822" priority="19693" operator="containsText" text="FRANCIA">
      <formula>NOT(ISERROR(SEARCH("FRANCIA",B16)))</formula>
    </cfRule>
    <cfRule type="containsText" dxfId="19821" priority="19694" operator="containsText" text="ITALIA">
      <formula>NOT(ISERROR(SEARCH("ITALIA",B16)))</formula>
    </cfRule>
    <cfRule type="containsText" dxfId="19820" priority="19695" operator="containsText" text="BÉLGICA">
      <formula>NOT(ISERROR(SEARCH("BÉLGICA",B16)))</formula>
    </cfRule>
    <cfRule type="containsText" dxfId="19819" priority="19696" operator="containsText" text="ESPAÑA">
      <formula>NOT(ISERROR(SEARCH("ESPAÑA",B16)))</formula>
    </cfRule>
    <cfRule type="containsText" dxfId="19818" priority="19697" operator="containsText" text="ALEMANIA">
      <formula>NOT(ISERROR(SEARCH("ALEMANIA",B16)))</formula>
    </cfRule>
    <cfRule type="containsText" dxfId="19817" priority="19698" operator="containsText" text="PAÍSES NÓRDICOS">
      <formula>NOT(ISERROR(SEARCH("PAÍSES NÓRDICOS",B16)))</formula>
    </cfRule>
    <cfRule type="containsText" dxfId="19816" priority="19699" operator="containsText" text="REINO UNIDO">
      <formula>NOT(ISERROR(SEARCH("REINO UNIDO",B16)))</formula>
    </cfRule>
    <cfRule type="containsText" dxfId="19815" priority="19700" operator="containsText" text="DINAMARCA">
      <formula>NOT(ISERROR(SEARCH("DINAMARCA",B16)))</formula>
    </cfRule>
    <cfRule type="containsText" dxfId="19814" priority="19701" operator="containsText" text="NORUEGA">
      <formula>NOT(ISERROR(SEARCH("NORUEGA",B16)))</formula>
    </cfRule>
    <cfRule type="containsText" dxfId="19813" priority="19702" operator="containsText" text="FINLANDIA">
      <formula>NOT(ISERROR(SEARCH("FINLANDIA",B16)))</formula>
    </cfRule>
    <cfRule type="containsText" dxfId="19812" priority="19703" operator="containsText" text="SUECIA">
      <formula>NOT(ISERROR(SEARCH("SUECIA",B16)))</formula>
    </cfRule>
  </conditionalFormatting>
  <conditionalFormatting sqref="B16">
    <cfRule type="containsText" dxfId="19811" priority="19670" operator="containsText" text="SUIZA">
      <formula>NOT(ISERROR(SEARCH("SUIZA",B16)))</formula>
    </cfRule>
    <cfRule type="containsText" dxfId="19810" priority="19671" operator="containsText" text="AUSTRIA">
      <formula>NOT(ISERROR(SEARCH("AUSTRIA",B16)))</formula>
    </cfRule>
    <cfRule type="containsText" dxfId="19809" priority="19672" operator="containsText" text="IRLANDA">
      <formula>NOT(ISERROR(SEARCH("IRLANDA",B16)))</formula>
    </cfRule>
    <cfRule type="containsText" dxfId="19808" priority="19673" operator="containsText" text="PAÍSES DEL ESTE">
      <formula>NOT(ISERROR(SEARCH("PAÍSES DEL ESTE",B16)))</formula>
    </cfRule>
    <cfRule type="containsText" dxfId="19807" priority="19674" operator="containsText" text="RUSIA">
      <formula>NOT(ISERROR(SEARCH("RUSIA",B16)))</formula>
    </cfRule>
    <cfRule type="containsText" dxfId="19806" priority="19675" operator="containsText" text="HOLANDA">
      <formula>NOT(ISERROR(SEARCH("HOLANDA",B16)))</formula>
    </cfRule>
    <cfRule type="containsText" dxfId="19805" priority="19676" operator="containsText" text="FRANCIA">
      <formula>NOT(ISERROR(SEARCH("FRANCIA",B16)))</formula>
    </cfRule>
    <cfRule type="containsText" dxfId="19804" priority="19677" operator="containsText" text="ITALIA">
      <formula>NOT(ISERROR(SEARCH("ITALIA",B16)))</formula>
    </cfRule>
    <cfRule type="containsText" dxfId="19803" priority="19678" operator="containsText" text="BÉLGICA">
      <formula>NOT(ISERROR(SEARCH("BÉLGICA",B16)))</formula>
    </cfRule>
    <cfRule type="containsText" dxfId="19802" priority="19679" operator="containsText" text="ESPAÑA">
      <formula>NOT(ISERROR(SEARCH("ESPAÑA",B16)))</formula>
    </cfRule>
    <cfRule type="containsText" dxfId="19801" priority="19680" operator="containsText" text="ALEMANIA">
      <formula>NOT(ISERROR(SEARCH("ALEMANIA",B16)))</formula>
    </cfRule>
    <cfRule type="containsText" dxfId="19800" priority="19681" operator="containsText" text="PAÍSES NÓRDICOS">
      <formula>NOT(ISERROR(SEARCH("PAÍSES NÓRDICOS",B16)))</formula>
    </cfRule>
    <cfRule type="containsText" dxfId="19799" priority="19682" operator="containsText" text="REINO UNIDO">
      <formula>NOT(ISERROR(SEARCH("REINO UNIDO",B16)))</formula>
    </cfRule>
    <cfRule type="containsText" dxfId="19798" priority="19683" operator="containsText" text="DINAMARCA">
      <formula>NOT(ISERROR(SEARCH("DINAMARCA",B16)))</formula>
    </cfRule>
    <cfRule type="containsText" dxfId="19797" priority="19684" operator="containsText" text="NORUEGA">
      <formula>NOT(ISERROR(SEARCH("NORUEGA",B16)))</formula>
    </cfRule>
    <cfRule type="containsText" dxfId="19796" priority="19685" operator="containsText" text="FINLANDIA">
      <formula>NOT(ISERROR(SEARCH("FINLANDIA",B16)))</formula>
    </cfRule>
    <cfRule type="containsText" dxfId="19795" priority="19686" operator="containsText" text="SUECIA">
      <formula>NOT(ISERROR(SEARCH("SUECIA",B16)))</formula>
    </cfRule>
  </conditionalFormatting>
  <conditionalFormatting sqref="B17">
    <cfRule type="containsText" dxfId="19794" priority="19653" operator="containsText" text="SUIZA">
      <formula>NOT(ISERROR(SEARCH("SUIZA",B17)))</formula>
    </cfRule>
    <cfRule type="containsText" dxfId="19793" priority="19654" operator="containsText" text="AUSTRIA">
      <formula>NOT(ISERROR(SEARCH("AUSTRIA",B17)))</formula>
    </cfRule>
    <cfRule type="containsText" dxfId="19792" priority="19655" operator="containsText" text="IRLANDA">
      <formula>NOT(ISERROR(SEARCH("IRLANDA",B17)))</formula>
    </cfRule>
    <cfRule type="containsText" dxfId="19791" priority="19656" operator="containsText" text="PAÍSES DEL ESTE">
      <formula>NOT(ISERROR(SEARCH("PAÍSES DEL ESTE",B17)))</formula>
    </cfRule>
    <cfRule type="containsText" dxfId="19790" priority="19657" operator="containsText" text="RUSIA">
      <formula>NOT(ISERROR(SEARCH("RUSIA",B17)))</formula>
    </cfRule>
    <cfRule type="containsText" dxfId="19789" priority="19658" operator="containsText" text="HOLANDA">
      <formula>NOT(ISERROR(SEARCH("HOLANDA",B17)))</formula>
    </cfRule>
    <cfRule type="containsText" dxfId="19788" priority="19659" operator="containsText" text="FRANCIA">
      <formula>NOT(ISERROR(SEARCH("FRANCIA",B17)))</formula>
    </cfRule>
    <cfRule type="containsText" dxfId="19787" priority="19660" operator="containsText" text="ITALIA">
      <formula>NOT(ISERROR(SEARCH("ITALIA",B17)))</formula>
    </cfRule>
    <cfRule type="containsText" dxfId="19786" priority="19661" operator="containsText" text="BÉLGICA">
      <formula>NOT(ISERROR(SEARCH("BÉLGICA",B17)))</formula>
    </cfRule>
    <cfRule type="containsText" dxfId="19785" priority="19662" operator="containsText" text="ESPAÑA">
      <formula>NOT(ISERROR(SEARCH("ESPAÑA",B17)))</formula>
    </cfRule>
    <cfRule type="containsText" dxfId="19784" priority="19663" operator="containsText" text="ALEMANIA">
      <formula>NOT(ISERROR(SEARCH("ALEMANIA",B17)))</formula>
    </cfRule>
    <cfRule type="containsText" dxfId="19783" priority="19664" operator="containsText" text="PAÍSES NÓRDICOS">
      <formula>NOT(ISERROR(SEARCH("PAÍSES NÓRDICOS",B17)))</formula>
    </cfRule>
    <cfRule type="containsText" dxfId="19782" priority="19665" operator="containsText" text="REINO UNIDO">
      <formula>NOT(ISERROR(SEARCH("REINO UNIDO",B17)))</formula>
    </cfRule>
    <cfRule type="containsText" dxfId="19781" priority="19666" operator="containsText" text="DINAMARCA">
      <formula>NOT(ISERROR(SEARCH("DINAMARCA",B17)))</formula>
    </cfRule>
    <cfRule type="containsText" dxfId="19780" priority="19667" operator="containsText" text="NORUEGA">
      <formula>NOT(ISERROR(SEARCH("NORUEGA",B17)))</formula>
    </cfRule>
    <cfRule type="containsText" dxfId="19779" priority="19668" operator="containsText" text="FINLANDIA">
      <formula>NOT(ISERROR(SEARCH("FINLANDIA",B17)))</formula>
    </cfRule>
    <cfRule type="containsText" dxfId="19778" priority="19669" operator="containsText" text="SUECIA">
      <formula>NOT(ISERROR(SEARCH("SUECIA",B17)))</formula>
    </cfRule>
  </conditionalFormatting>
  <conditionalFormatting sqref="B16">
    <cfRule type="containsText" dxfId="19777" priority="19636" operator="containsText" text="SUIZA">
      <formula>NOT(ISERROR(SEARCH("SUIZA",B16)))</formula>
    </cfRule>
    <cfRule type="containsText" dxfId="19776" priority="19637" operator="containsText" text="AUSTRIA">
      <formula>NOT(ISERROR(SEARCH("AUSTRIA",B16)))</formula>
    </cfRule>
    <cfRule type="containsText" dxfId="19775" priority="19638" operator="containsText" text="IRLANDA">
      <formula>NOT(ISERROR(SEARCH("IRLANDA",B16)))</formula>
    </cfRule>
    <cfRule type="containsText" dxfId="19774" priority="19639" operator="containsText" text="PAÍSES DEL ESTE">
      <formula>NOT(ISERROR(SEARCH("PAÍSES DEL ESTE",B16)))</formula>
    </cfRule>
    <cfRule type="containsText" dxfId="19773" priority="19640" operator="containsText" text="RUSIA">
      <formula>NOT(ISERROR(SEARCH("RUSIA",B16)))</formula>
    </cfRule>
    <cfRule type="containsText" dxfId="19772" priority="19641" operator="containsText" text="HOLANDA">
      <formula>NOT(ISERROR(SEARCH("HOLANDA",B16)))</formula>
    </cfRule>
    <cfRule type="containsText" dxfId="19771" priority="19642" operator="containsText" text="FRANCIA">
      <formula>NOT(ISERROR(SEARCH("FRANCIA",B16)))</formula>
    </cfRule>
    <cfRule type="containsText" dxfId="19770" priority="19643" operator="containsText" text="ITALIA">
      <formula>NOT(ISERROR(SEARCH("ITALIA",B16)))</formula>
    </cfRule>
    <cfRule type="containsText" dxfId="19769" priority="19644" operator="containsText" text="BÉLGICA">
      <formula>NOT(ISERROR(SEARCH("BÉLGICA",B16)))</formula>
    </cfRule>
    <cfRule type="containsText" dxfId="19768" priority="19645" operator="containsText" text="ESPAÑA">
      <formula>NOT(ISERROR(SEARCH("ESPAÑA",B16)))</formula>
    </cfRule>
    <cfRule type="containsText" dxfId="19767" priority="19646" operator="containsText" text="ALEMANIA">
      <formula>NOT(ISERROR(SEARCH("ALEMANIA",B16)))</formula>
    </cfRule>
    <cfRule type="containsText" dxfId="19766" priority="19647" operator="containsText" text="PAÍSES NÓRDICOS">
      <formula>NOT(ISERROR(SEARCH("PAÍSES NÓRDICOS",B16)))</formula>
    </cfRule>
    <cfRule type="containsText" dxfId="19765" priority="19648" operator="containsText" text="REINO UNIDO">
      <formula>NOT(ISERROR(SEARCH("REINO UNIDO",B16)))</formula>
    </cfRule>
    <cfRule type="containsText" dxfId="19764" priority="19649" operator="containsText" text="DINAMARCA">
      <formula>NOT(ISERROR(SEARCH("DINAMARCA",B16)))</formula>
    </cfRule>
    <cfRule type="containsText" dxfId="19763" priority="19650" operator="containsText" text="NORUEGA">
      <formula>NOT(ISERROR(SEARCH("NORUEGA",B16)))</formula>
    </cfRule>
    <cfRule type="containsText" dxfId="19762" priority="19651" operator="containsText" text="FINLANDIA">
      <formula>NOT(ISERROR(SEARCH("FINLANDIA",B16)))</formula>
    </cfRule>
    <cfRule type="containsText" dxfId="19761" priority="19652" operator="containsText" text="SUECIA">
      <formula>NOT(ISERROR(SEARCH("SUECIA",B16)))</formula>
    </cfRule>
  </conditionalFormatting>
  <conditionalFormatting sqref="B16">
    <cfRule type="containsText" dxfId="19760" priority="19619" operator="containsText" text="SUIZA">
      <formula>NOT(ISERROR(SEARCH("SUIZA",B16)))</formula>
    </cfRule>
    <cfRule type="containsText" dxfId="19759" priority="19620" operator="containsText" text="AUSTRIA">
      <formula>NOT(ISERROR(SEARCH("AUSTRIA",B16)))</formula>
    </cfRule>
    <cfRule type="containsText" dxfId="19758" priority="19621" operator="containsText" text="IRLANDA">
      <formula>NOT(ISERROR(SEARCH("IRLANDA",B16)))</formula>
    </cfRule>
    <cfRule type="containsText" dxfId="19757" priority="19622" operator="containsText" text="PAÍSES DEL ESTE">
      <formula>NOT(ISERROR(SEARCH("PAÍSES DEL ESTE",B16)))</formula>
    </cfRule>
    <cfRule type="containsText" dxfId="19756" priority="19623" operator="containsText" text="RUSIA">
      <formula>NOT(ISERROR(SEARCH("RUSIA",B16)))</formula>
    </cfRule>
    <cfRule type="containsText" dxfId="19755" priority="19624" operator="containsText" text="HOLANDA">
      <formula>NOT(ISERROR(SEARCH("HOLANDA",B16)))</formula>
    </cfRule>
    <cfRule type="containsText" dxfId="19754" priority="19625" operator="containsText" text="FRANCIA">
      <formula>NOT(ISERROR(SEARCH("FRANCIA",B16)))</formula>
    </cfRule>
    <cfRule type="containsText" dxfId="19753" priority="19626" operator="containsText" text="ITALIA">
      <formula>NOT(ISERROR(SEARCH("ITALIA",B16)))</formula>
    </cfRule>
    <cfRule type="containsText" dxfId="19752" priority="19627" operator="containsText" text="BÉLGICA">
      <formula>NOT(ISERROR(SEARCH("BÉLGICA",B16)))</formula>
    </cfRule>
    <cfRule type="containsText" dxfId="19751" priority="19628" operator="containsText" text="ESPAÑA">
      <formula>NOT(ISERROR(SEARCH("ESPAÑA",B16)))</formula>
    </cfRule>
    <cfRule type="containsText" dxfId="19750" priority="19629" operator="containsText" text="ALEMANIA">
      <formula>NOT(ISERROR(SEARCH("ALEMANIA",B16)))</formula>
    </cfRule>
    <cfRule type="containsText" dxfId="19749" priority="19630" operator="containsText" text="PAÍSES NÓRDICOS">
      <formula>NOT(ISERROR(SEARCH("PAÍSES NÓRDICOS",B16)))</formula>
    </cfRule>
    <cfRule type="containsText" dxfId="19748" priority="19631" operator="containsText" text="REINO UNIDO">
      <formula>NOT(ISERROR(SEARCH("REINO UNIDO",B16)))</formula>
    </cfRule>
    <cfRule type="containsText" dxfId="19747" priority="19632" operator="containsText" text="DINAMARCA">
      <formula>NOT(ISERROR(SEARCH("DINAMARCA",B16)))</formula>
    </cfRule>
    <cfRule type="containsText" dxfId="19746" priority="19633" operator="containsText" text="NORUEGA">
      <formula>NOT(ISERROR(SEARCH("NORUEGA",B16)))</formula>
    </cfRule>
    <cfRule type="containsText" dxfId="19745" priority="19634" operator="containsText" text="FINLANDIA">
      <formula>NOT(ISERROR(SEARCH("FINLANDIA",B16)))</formula>
    </cfRule>
    <cfRule type="containsText" dxfId="19744" priority="19635" operator="containsText" text="SUECIA">
      <formula>NOT(ISERROR(SEARCH("SUECIA",B16)))</formula>
    </cfRule>
  </conditionalFormatting>
  <conditionalFormatting sqref="B16">
    <cfRule type="containsText" dxfId="19743" priority="19602" operator="containsText" text="SUIZA">
      <formula>NOT(ISERROR(SEARCH("SUIZA",B16)))</formula>
    </cfRule>
    <cfRule type="containsText" dxfId="19742" priority="19603" operator="containsText" text="AUSTRIA">
      <formula>NOT(ISERROR(SEARCH("AUSTRIA",B16)))</formula>
    </cfRule>
    <cfRule type="containsText" dxfId="19741" priority="19604" operator="containsText" text="IRLANDA">
      <formula>NOT(ISERROR(SEARCH("IRLANDA",B16)))</formula>
    </cfRule>
    <cfRule type="containsText" dxfId="19740" priority="19605" operator="containsText" text="PAÍSES DEL ESTE">
      <formula>NOT(ISERROR(SEARCH("PAÍSES DEL ESTE",B16)))</formula>
    </cfRule>
    <cfRule type="containsText" dxfId="19739" priority="19606" operator="containsText" text="RUSIA">
      <formula>NOT(ISERROR(SEARCH("RUSIA",B16)))</formula>
    </cfRule>
    <cfRule type="containsText" dxfId="19738" priority="19607" operator="containsText" text="HOLANDA">
      <formula>NOT(ISERROR(SEARCH("HOLANDA",B16)))</formula>
    </cfRule>
    <cfRule type="containsText" dxfId="19737" priority="19608" operator="containsText" text="FRANCIA">
      <formula>NOT(ISERROR(SEARCH("FRANCIA",B16)))</formula>
    </cfRule>
    <cfRule type="containsText" dxfId="19736" priority="19609" operator="containsText" text="ITALIA">
      <formula>NOT(ISERROR(SEARCH("ITALIA",B16)))</formula>
    </cfRule>
    <cfRule type="containsText" dxfId="19735" priority="19610" operator="containsText" text="BÉLGICA">
      <formula>NOT(ISERROR(SEARCH("BÉLGICA",B16)))</formula>
    </cfRule>
    <cfRule type="containsText" dxfId="19734" priority="19611" operator="containsText" text="ESPAÑA">
      <formula>NOT(ISERROR(SEARCH("ESPAÑA",B16)))</formula>
    </cfRule>
    <cfRule type="containsText" dxfId="19733" priority="19612" operator="containsText" text="ALEMANIA">
      <formula>NOT(ISERROR(SEARCH("ALEMANIA",B16)))</formula>
    </cfRule>
    <cfRule type="containsText" dxfId="19732" priority="19613" operator="containsText" text="PAÍSES NÓRDICOS">
      <formula>NOT(ISERROR(SEARCH("PAÍSES NÓRDICOS",B16)))</formula>
    </cfRule>
    <cfRule type="containsText" dxfId="19731" priority="19614" operator="containsText" text="REINO UNIDO">
      <formula>NOT(ISERROR(SEARCH("REINO UNIDO",B16)))</formula>
    </cfRule>
    <cfRule type="containsText" dxfId="19730" priority="19615" operator="containsText" text="DINAMARCA">
      <formula>NOT(ISERROR(SEARCH("DINAMARCA",B16)))</formula>
    </cfRule>
    <cfRule type="containsText" dxfId="19729" priority="19616" operator="containsText" text="NORUEGA">
      <formula>NOT(ISERROR(SEARCH("NORUEGA",B16)))</formula>
    </cfRule>
    <cfRule type="containsText" dxfId="19728" priority="19617" operator="containsText" text="FINLANDIA">
      <formula>NOT(ISERROR(SEARCH("FINLANDIA",B16)))</formula>
    </cfRule>
    <cfRule type="containsText" dxfId="19727" priority="19618" operator="containsText" text="SUECIA">
      <formula>NOT(ISERROR(SEARCH("SUECIA",B16)))</formula>
    </cfRule>
  </conditionalFormatting>
  <conditionalFormatting sqref="B16">
    <cfRule type="containsText" dxfId="19726" priority="19585" operator="containsText" text="SUIZA">
      <formula>NOT(ISERROR(SEARCH("SUIZA",B16)))</formula>
    </cfRule>
    <cfRule type="containsText" dxfId="19725" priority="19586" operator="containsText" text="AUSTRIA">
      <formula>NOT(ISERROR(SEARCH("AUSTRIA",B16)))</formula>
    </cfRule>
    <cfRule type="containsText" dxfId="19724" priority="19587" operator="containsText" text="IRLANDA">
      <formula>NOT(ISERROR(SEARCH("IRLANDA",B16)))</formula>
    </cfRule>
    <cfRule type="containsText" dxfId="19723" priority="19588" operator="containsText" text="PAÍSES DEL ESTE">
      <formula>NOT(ISERROR(SEARCH("PAÍSES DEL ESTE",B16)))</formula>
    </cfRule>
    <cfRule type="containsText" dxfId="19722" priority="19589" operator="containsText" text="RUSIA">
      <formula>NOT(ISERROR(SEARCH("RUSIA",B16)))</formula>
    </cfRule>
    <cfRule type="containsText" dxfId="19721" priority="19590" operator="containsText" text="HOLANDA">
      <formula>NOT(ISERROR(SEARCH("HOLANDA",B16)))</formula>
    </cfRule>
    <cfRule type="containsText" dxfId="19720" priority="19591" operator="containsText" text="FRANCIA">
      <formula>NOT(ISERROR(SEARCH("FRANCIA",B16)))</formula>
    </cfRule>
    <cfRule type="containsText" dxfId="19719" priority="19592" operator="containsText" text="ITALIA">
      <formula>NOT(ISERROR(SEARCH("ITALIA",B16)))</formula>
    </cfRule>
    <cfRule type="containsText" dxfId="19718" priority="19593" operator="containsText" text="BÉLGICA">
      <formula>NOT(ISERROR(SEARCH("BÉLGICA",B16)))</formula>
    </cfRule>
    <cfRule type="containsText" dxfId="19717" priority="19594" operator="containsText" text="ESPAÑA">
      <formula>NOT(ISERROR(SEARCH("ESPAÑA",B16)))</formula>
    </cfRule>
    <cfRule type="containsText" dxfId="19716" priority="19595" operator="containsText" text="ALEMANIA">
      <formula>NOT(ISERROR(SEARCH("ALEMANIA",B16)))</formula>
    </cfRule>
    <cfRule type="containsText" dxfId="19715" priority="19596" operator="containsText" text="PAÍSES NÓRDICOS">
      <formula>NOT(ISERROR(SEARCH("PAÍSES NÓRDICOS",B16)))</formula>
    </cfRule>
    <cfRule type="containsText" dxfId="19714" priority="19597" operator="containsText" text="REINO UNIDO">
      <formula>NOT(ISERROR(SEARCH("REINO UNIDO",B16)))</formula>
    </cfRule>
    <cfRule type="containsText" dxfId="19713" priority="19598" operator="containsText" text="DINAMARCA">
      <formula>NOT(ISERROR(SEARCH("DINAMARCA",B16)))</formula>
    </cfRule>
    <cfRule type="containsText" dxfId="19712" priority="19599" operator="containsText" text="NORUEGA">
      <formula>NOT(ISERROR(SEARCH("NORUEGA",B16)))</formula>
    </cfRule>
    <cfRule type="containsText" dxfId="19711" priority="19600" operator="containsText" text="FINLANDIA">
      <formula>NOT(ISERROR(SEARCH("FINLANDIA",B16)))</formula>
    </cfRule>
    <cfRule type="containsText" dxfId="19710" priority="19601" operator="containsText" text="SUECIA">
      <formula>NOT(ISERROR(SEARCH("SUECIA",B16)))</formula>
    </cfRule>
  </conditionalFormatting>
  <conditionalFormatting sqref="B16">
    <cfRule type="containsText" dxfId="19709" priority="19568" operator="containsText" text="SUIZA">
      <formula>NOT(ISERROR(SEARCH("SUIZA",B16)))</formula>
    </cfRule>
    <cfRule type="containsText" dxfId="19708" priority="19569" operator="containsText" text="AUSTRIA">
      <formula>NOT(ISERROR(SEARCH("AUSTRIA",B16)))</formula>
    </cfRule>
    <cfRule type="containsText" dxfId="19707" priority="19570" operator="containsText" text="IRLANDA">
      <formula>NOT(ISERROR(SEARCH("IRLANDA",B16)))</formula>
    </cfRule>
    <cfRule type="containsText" dxfId="19706" priority="19571" operator="containsText" text="PAÍSES DEL ESTE">
      <formula>NOT(ISERROR(SEARCH("PAÍSES DEL ESTE",B16)))</formula>
    </cfRule>
    <cfRule type="containsText" dxfId="19705" priority="19572" operator="containsText" text="RUSIA">
      <formula>NOT(ISERROR(SEARCH("RUSIA",B16)))</formula>
    </cfRule>
    <cfRule type="containsText" dxfId="19704" priority="19573" operator="containsText" text="HOLANDA">
      <formula>NOT(ISERROR(SEARCH("HOLANDA",B16)))</formula>
    </cfRule>
    <cfRule type="containsText" dxfId="19703" priority="19574" operator="containsText" text="FRANCIA">
      <formula>NOT(ISERROR(SEARCH("FRANCIA",B16)))</formula>
    </cfRule>
    <cfRule type="containsText" dxfId="19702" priority="19575" operator="containsText" text="ITALIA">
      <formula>NOT(ISERROR(SEARCH("ITALIA",B16)))</formula>
    </cfRule>
    <cfRule type="containsText" dxfId="19701" priority="19576" operator="containsText" text="BÉLGICA">
      <formula>NOT(ISERROR(SEARCH("BÉLGICA",B16)))</formula>
    </cfRule>
    <cfRule type="containsText" dxfId="19700" priority="19577" operator="containsText" text="ESPAÑA">
      <formula>NOT(ISERROR(SEARCH("ESPAÑA",B16)))</formula>
    </cfRule>
    <cfRule type="containsText" dxfId="19699" priority="19578" operator="containsText" text="ALEMANIA">
      <formula>NOT(ISERROR(SEARCH("ALEMANIA",B16)))</formula>
    </cfRule>
    <cfRule type="containsText" dxfId="19698" priority="19579" operator="containsText" text="PAÍSES NÓRDICOS">
      <formula>NOT(ISERROR(SEARCH("PAÍSES NÓRDICOS",B16)))</formula>
    </cfRule>
    <cfRule type="containsText" dxfId="19697" priority="19580" operator="containsText" text="REINO UNIDO">
      <formula>NOT(ISERROR(SEARCH("REINO UNIDO",B16)))</formula>
    </cfRule>
    <cfRule type="containsText" dxfId="19696" priority="19581" operator="containsText" text="DINAMARCA">
      <formula>NOT(ISERROR(SEARCH("DINAMARCA",B16)))</formula>
    </cfRule>
    <cfRule type="containsText" dxfId="19695" priority="19582" operator="containsText" text="NORUEGA">
      <formula>NOT(ISERROR(SEARCH("NORUEGA",B16)))</formula>
    </cfRule>
    <cfRule type="containsText" dxfId="19694" priority="19583" operator="containsText" text="FINLANDIA">
      <formula>NOT(ISERROR(SEARCH("FINLANDIA",B16)))</formula>
    </cfRule>
    <cfRule type="containsText" dxfId="19693" priority="19584" operator="containsText" text="SUECIA">
      <formula>NOT(ISERROR(SEARCH("SUECIA",B16)))</formula>
    </cfRule>
  </conditionalFormatting>
  <conditionalFormatting sqref="B16">
    <cfRule type="containsText" dxfId="19692" priority="19551" operator="containsText" text="SUIZA">
      <formula>NOT(ISERROR(SEARCH("SUIZA",B16)))</formula>
    </cfRule>
    <cfRule type="containsText" dxfId="19691" priority="19552" operator="containsText" text="AUSTRIA">
      <formula>NOT(ISERROR(SEARCH("AUSTRIA",B16)))</formula>
    </cfRule>
    <cfRule type="containsText" dxfId="19690" priority="19553" operator="containsText" text="IRLANDA">
      <formula>NOT(ISERROR(SEARCH("IRLANDA",B16)))</formula>
    </cfRule>
    <cfRule type="containsText" dxfId="19689" priority="19554" operator="containsText" text="PAÍSES DEL ESTE">
      <formula>NOT(ISERROR(SEARCH("PAÍSES DEL ESTE",B16)))</formula>
    </cfRule>
    <cfRule type="containsText" dxfId="19688" priority="19555" operator="containsText" text="RUSIA">
      <formula>NOT(ISERROR(SEARCH("RUSIA",B16)))</formula>
    </cfRule>
    <cfRule type="containsText" dxfId="19687" priority="19556" operator="containsText" text="HOLANDA">
      <formula>NOT(ISERROR(SEARCH("HOLANDA",B16)))</formula>
    </cfRule>
    <cfRule type="containsText" dxfId="19686" priority="19557" operator="containsText" text="FRANCIA">
      <formula>NOT(ISERROR(SEARCH("FRANCIA",B16)))</formula>
    </cfRule>
    <cfRule type="containsText" dxfId="19685" priority="19558" operator="containsText" text="ITALIA">
      <formula>NOT(ISERROR(SEARCH("ITALIA",B16)))</formula>
    </cfRule>
    <cfRule type="containsText" dxfId="19684" priority="19559" operator="containsText" text="BÉLGICA">
      <formula>NOT(ISERROR(SEARCH("BÉLGICA",B16)))</formula>
    </cfRule>
    <cfRule type="containsText" dxfId="19683" priority="19560" operator="containsText" text="ESPAÑA">
      <formula>NOT(ISERROR(SEARCH("ESPAÑA",B16)))</formula>
    </cfRule>
    <cfRule type="containsText" dxfId="19682" priority="19561" operator="containsText" text="ALEMANIA">
      <formula>NOT(ISERROR(SEARCH("ALEMANIA",B16)))</formula>
    </cfRule>
    <cfRule type="containsText" dxfId="19681" priority="19562" operator="containsText" text="PAÍSES NÓRDICOS">
      <formula>NOT(ISERROR(SEARCH("PAÍSES NÓRDICOS",B16)))</formula>
    </cfRule>
    <cfRule type="containsText" dxfId="19680" priority="19563" operator="containsText" text="REINO UNIDO">
      <formula>NOT(ISERROR(SEARCH("REINO UNIDO",B16)))</formula>
    </cfRule>
    <cfRule type="containsText" dxfId="19679" priority="19564" operator="containsText" text="DINAMARCA">
      <formula>NOT(ISERROR(SEARCH("DINAMARCA",B16)))</formula>
    </cfRule>
    <cfRule type="containsText" dxfId="19678" priority="19565" operator="containsText" text="NORUEGA">
      <formula>NOT(ISERROR(SEARCH("NORUEGA",B16)))</formula>
    </cfRule>
    <cfRule type="containsText" dxfId="19677" priority="19566" operator="containsText" text="FINLANDIA">
      <formula>NOT(ISERROR(SEARCH("FINLANDIA",B16)))</formula>
    </cfRule>
    <cfRule type="containsText" dxfId="19676" priority="19567" operator="containsText" text="SUECIA">
      <formula>NOT(ISERROR(SEARCH("SUECIA",B16)))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6">
    <cfRule type="containsText" dxfId="19641" priority="19500" operator="containsText" text="SUIZA">
      <formula>NOT(ISERROR(SEARCH("SUIZA",B16)))</formula>
    </cfRule>
    <cfRule type="containsText" dxfId="19640" priority="19501" operator="containsText" text="AUSTRIA">
      <formula>NOT(ISERROR(SEARCH("AUSTRIA",B16)))</formula>
    </cfRule>
    <cfRule type="containsText" dxfId="19639" priority="19502" operator="containsText" text="IRLANDA">
      <formula>NOT(ISERROR(SEARCH("IRLANDA",B16)))</formula>
    </cfRule>
    <cfRule type="containsText" dxfId="19638" priority="19503" operator="containsText" text="PAÍSES DEL ESTE">
      <formula>NOT(ISERROR(SEARCH("PAÍSES DEL ESTE",B16)))</formula>
    </cfRule>
    <cfRule type="containsText" dxfId="19637" priority="19504" operator="containsText" text="RUSIA">
      <formula>NOT(ISERROR(SEARCH("RUSIA",B16)))</formula>
    </cfRule>
    <cfRule type="containsText" dxfId="19636" priority="19505" operator="containsText" text="HOLANDA">
      <formula>NOT(ISERROR(SEARCH("HOLANDA",B16)))</formula>
    </cfRule>
    <cfRule type="containsText" dxfId="19635" priority="19506" operator="containsText" text="FRANCIA">
      <formula>NOT(ISERROR(SEARCH("FRANCIA",B16)))</formula>
    </cfRule>
    <cfRule type="containsText" dxfId="19634" priority="19507" operator="containsText" text="ITALIA">
      <formula>NOT(ISERROR(SEARCH("ITALIA",B16)))</formula>
    </cfRule>
    <cfRule type="containsText" dxfId="19633" priority="19508" operator="containsText" text="BÉLGICA">
      <formula>NOT(ISERROR(SEARCH("BÉLGICA",B16)))</formula>
    </cfRule>
    <cfRule type="containsText" dxfId="19632" priority="19509" operator="containsText" text="ESPAÑA">
      <formula>NOT(ISERROR(SEARCH("ESPAÑA",B16)))</formula>
    </cfRule>
    <cfRule type="containsText" dxfId="19631" priority="19510" operator="containsText" text="ALEMANIA">
      <formula>NOT(ISERROR(SEARCH("ALEMANIA",B16)))</formula>
    </cfRule>
    <cfRule type="containsText" dxfId="19630" priority="19511" operator="containsText" text="PAÍSES NÓRDICOS">
      <formula>NOT(ISERROR(SEARCH("PAÍSES NÓRDICOS",B16)))</formula>
    </cfRule>
    <cfRule type="containsText" dxfId="19629" priority="19512" operator="containsText" text="REINO UNIDO">
      <formula>NOT(ISERROR(SEARCH("REINO UNIDO",B16)))</formula>
    </cfRule>
    <cfRule type="containsText" dxfId="19628" priority="19513" operator="containsText" text="DINAMARCA">
      <formula>NOT(ISERROR(SEARCH("DINAMARCA",B16)))</formula>
    </cfRule>
    <cfRule type="containsText" dxfId="19627" priority="19514" operator="containsText" text="NORUEGA">
      <formula>NOT(ISERROR(SEARCH("NORUEGA",B16)))</formula>
    </cfRule>
    <cfRule type="containsText" dxfId="19626" priority="19515" operator="containsText" text="FINLANDIA">
      <formula>NOT(ISERROR(SEARCH("FINLANDIA",B16)))</formula>
    </cfRule>
    <cfRule type="containsText" dxfId="19625" priority="19516" operator="containsText" text="SUECIA">
      <formula>NOT(ISERROR(SEARCH("SUECIA",B16)))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6">
    <cfRule type="containsText" dxfId="19607" priority="19466" operator="containsText" text="SUIZA">
      <formula>NOT(ISERROR(SEARCH("SUIZA",B16)))</formula>
    </cfRule>
    <cfRule type="containsText" dxfId="19606" priority="19467" operator="containsText" text="AUSTRIA">
      <formula>NOT(ISERROR(SEARCH("AUSTRIA",B16)))</formula>
    </cfRule>
    <cfRule type="containsText" dxfId="19605" priority="19468" operator="containsText" text="IRLANDA">
      <formula>NOT(ISERROR(SEARCH("IRLANDA",B16)))</formula>
    </cfRule>
    <cfRule type="containsText" dxfId="19604" priority="19469" operator="containsText" text="PAÍSES DEL ESTE">
      <formula>NOT(ISERROR(SEARCH("PAÍSES DEL ESTE",B16)))</formula>
    </cfRule>
    <cfRule type="containsText" dxfId="19603" priority="19470" operator="containsText" text="RUSIA">
      <formula>NOT(ISERROR(SEARCH("RUSIA",B16)))</formula>
    </cfRule>
    <cfRule type="containsText" dxfId="19602" priority="19471" operator="containsText" text="HOLANDA">
      <formula>NOT(ISERROR(SEARCH("HOLANDA",B16)))</formula>
    </cfRule>
    <cfRule type="containsText" dxfId="19601" priority="19472" operator="containsText" text="FRANCIA">
      <formula>NOT(ISERROR(SEARCH("FRANCIA",B16)))</formula>
    </cfRule>
    <cfRule type="containsText" dxfId="19600" priority="19473" operator="containsText" text="ITALIA">
      <formula>NOT(ISERROR(SEARCH("ITALIA",B16)))</formula>
    </cfRule>
    <cfRule type="containsText" dxfId="19599" priority="19474" operator="containsText" text="BÉLGICA">
      <formula>NOT(ISERROR(SEARCH("BÉLGICA",B16)))</formula>
    </cfRule>
    <cfRule type="containsText" dxfId="19598" priority="19475" operator="containsText" text="ESPAÑA">
      <formula>NOT(ISERROR(SEARCH("ESPAÑA",B16)))</formula>
    </cfRule>
    <cfRule type="containsText" dxfId="19597" priority="19476" operator="containsText" text="ALEMANIA">
      <formula>NOT(ISERROR(SEARCH("ALEMANIA",B16)))</formula>
    </cfRule>
    <cfRule type="containsText" dxfId="19596" priority="19477" operator="containsText" text="PAÍSES NÓRDICOS">
      <formula>NOT(ISERROR(SEARCH("PAÍSES NÓRDICOS",B16)))</formula>
    </cfRule>
    <cfRule type="containsText" dxfId="19595" priority="19478" operator="containsText" text="REINO UNIDO">
      <formula>NOT(ISERROR(SEARCH("REINO UNIDO",B16)))</formula>
    </cfRule>
    <cfRule type="containsText" dxfId="19594" priority="19479" operator="containsText" text="DINAMARCA">
      <formula>NOT(ISERROR(SEARCH("DINAMARCA",B16)))</formula>
    </cfRule>
    <cfRule type="containsText" dxfId="19593" priority="19480" operator="containsText" text="NORUEGA">
      <formula>NOT(ISERROR(SEARCH("NORUEGA",B16)))</formula>
    </cfRule>
    <cfRule type="containsText" dxfId="19592" priority="19481" operator="containsText" text="FINLANDIA">
      <formula>NOT(ISERROR(SEARCH("FINLANDIA",B16)))</formula>
    </cfRule>
    <cfRule type="containsText" dxfId="19591" priority="19482" operator="containsText" text="SUECIA">
      <formula>NOT(ISERROR(SEARCH("SUECIA",B16)))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7">
    <cfRule type="containsText" dxfId="19454" priority="19313" operator="containsText" text="SUIZA">
      <formula>NOT(ISERROR(SEARCH("SUIZA",B17)))</formula>
    </cfRule>
    <cfRule type="containsText" dxfId="19453" priority="19314" operator="containsText" text="AUSTRIA">
      <formula>NOT(ISERROR(SEARCH("AUSTRIA",B17)))</formula>
    </cfRule>
    <cfRule type="containsText" dxfId="19452" priority="19315" operator="containsText" text="IRLANDA">
      <formula>NOT(ISERROR(SEARCH("IRLANDA",B17)))</formula>
    </cfRule>
    <cfRule type="containsText" dxfId="19451" priority="19316" operator="containsText" text="PAÍSES DEL ESTE">
      <formula>NOT(ISERROR(SEARCH("PAÍSES DEL ESTE",B17)))</formula>
    </cfRule>
    <cfRule type="containsText" dxfId="19450" priority="19317" operator="containsText" text="RUSIA">
      <formula>NOT(ISERROR(SEARCH("RUSIA",B17)))</formula>
    </cfRule>
    <cfRule type="containsText" dxfId="19449" priority="19318" operator="containsText" text="HOLANDA">
      <formula>NOT(ISERROR(SEARCH("HOLANDA",B17)))</formula>
    </cfRule>
    <cfRule type="containsText" dxfId="19448" priority="19319" operator="containsText" text="FRANCIA">
      <formula>NOT(ISERROR(SEARCH("FRANCIA",B17)))</formula>
    </cfRule>
    <cfRule type="containsText" dxfId="19447" priority="19320" operator="containsText" text="ITALIA">
      <formula>NOT(ISERROR(SEARCH("ITALIA",B17)))</formula>
    </cfRule>
    <cfRule type="containsText" dxfId="19446" priority="19321" operator="containsText" text="BÉLGICA">
      <formula>NOT(ISERROR(SEARCH("BÉLGICA",B17)))</formula>
    </cfRule>
    <cfRule type="containsText" dxfId="19445" priority="19322" operator="containsText" text="ESPAÑA">
      <formula>NOT(ISERROR(SEARCH("ESPAÑA",B17)))</formula>
    </cfRule>
    <cfRule type="containsText" dxfId="19444" priority="19323" operator="containsText" text="ALEMANIA">
      <formula>NOT(ISERROR(SEARCH("ALEMANIA",B17)))</formula>
    </cfRule>
    <cfRule type="containsText" dxfId="19443" priority="19324" operator="containsText" text="PAÍSES NÓRDICOS">
      <formula>NOT(ISERROR(SEARCH("PAÍSES NÓRDICOS",B17)))</formula>
    </cfRule>
    <cfRule type="containsText" dxfId="19442" priority="19325" operator="containsText" text="REINO UNIDO">
      <formula>NOT(ISERROR(SEARCH("REINO UNIDO",B17)))</formula>
    </cfRule>
    <cfRule type="containsText" dxfId="19441" priority="19326" operator="containsText" text="DINAMARCA">
      <formula>NOT(ISERROR(SEARCH("DINAMARCA",B17)))</formula>
    </cfRule>
    <cfRule type="containsText" dxfId="19440" priority="19327" operator="containsText" text="NORUEGA">
      <formula>NOT(ISERROR(SEARCH("NORUEGA",B17)))</formula>
    </cfRule>
    <cfRule type="containsText" dxfId="19439" priority="19328" operator="containsText" text="FINLANDIA">
      <formula>NOT(ISERROR(SEARCH("FINLANDIA",B17)))</formula>
    </cfRule>
    <cfRule type="containsText" dxfId="19438" priority="19329" operator="containsText" text="SUECIA">
      <formula>NOT(ISERROR(SEARCH("SUECIA",B17)))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7">
    <cfRule type="containsText" dxfId="19386" priority="19245" operator="containsText" text="SUIZA">
      <formula>NOT(ISERROR(SEARCH("SUIZA",B17)))</formula>
    </cfRule>
    <cfRule type="containsText" dxfId="19385" priority="19246" operator="containsText" text="AUSTRIA">
      <formula>NOT(ISERROR(SEARCH("AUSTRIA",B17)))</formula>
    </cfRule>
    <cfRule type="containsText" dxfId="19384" priority="19247" operator="containsText" text="IRLANDA">
      <formula>NOT(ISERROR(SEARCH("IRLANDA",B17)))</formula>
    </cfRule>
    <cfRule type="containsText" dxfId="19383" priority="19248" operator="containsText" text="PAÍSES DEL ESTE">
      <formula>NOT(ISERROR(SEARCH("PAÍSES DEL ESTE",B17)))</formula>
    </cfRule>
    <cfRule type="containsText" dxfId="19382" priority="19249" operator="containsText" text="RUSIA">
      <formula>NOT(ISERROR(SEARCH("RUSIA",B17)))</formula>
    </cfRule>
    <cfRule type="containsText" dxfId="19381" priority="19250" operator="containsText" text="HOLANDA">
      <formula>NOT(ISERROR(SEARCH("HOLANDA",B17)))</formula>
    </cfRule>
    <cfRule type="containsText" dxfId="19380" priority="19251" operator="containsText" text="FRANCIA">
      <formula>NOT(ISERROR(SEARCH("FRANCIA",B17)))</formula>
    </cfRule>
    <cfRule type="containsText" dxfId="19379" priority="19252" operator="containsText" text="ITALIA">
      <formula>NOT(ISERROR(SEARCH("ITALIA",B17)))</formula>
    </cfRule>
    <cfRule type="containsText" dxfId="19378" priority="19253" operator="containsText" text="BÉLGICA">
      <formula>NOT(ISERROR(SEARCH("BÉLGICA",B17)))</formula>
    </cfRule>
    <cfRule type="containsText" dxfId="19377" priority="19254" operator="containsText" text="ESPAÑA">
      <formula>NOT(ISERROR(SEARCH("ESPAÑA",B17)))</formula>
    </cfRule>
    <cfRule type="containsText" dxfId="19376" priority="19255" operator="containsText" text="ALEMANIA">
      <formula>NOT(ISERROR(SEARCH("ALEMANIA",B17)))</formula>
    </cfRule>
    <cfRule type="containsText" dxfId="19375" priority="19256" operator="containsText" text="PAÍSES NÓRDICOS">
      <formula>NOT(ISERROR(SEARCH("PAÍSES NÓRDICOS",B17)))</formula>
    </cfRule>
    <cfRule type="containsText" dxfId="19374" priority="19257" operator="containsText" text="REINO UNIDO">
      <formula>NOT(ISERROR(SEARCH("REINO UNIDO",B17)))</formula>
    </cfRule>
    <cfRule type="containsText" dxfId="19373" priority="19258" operator="containsText" text="DINAMARCA">
      <formula>NOT(ISERROR(SEARCH("DINAMARCA",B17)))</formula>
    </cfRule>
    <cfRule type="containsText" dxfId="19372" priority="19259" operator="containsText" text="NORUEGA">
      <formula>NOT(ISERROR(SEARCH("NORUEGA",B17)))</formula>
    </cfRule>
    <cfRule type="containsText" dxfId="19371" priority="19260" operator="containsText" text="FINLANDIA">
      <formula>NOT(ISERROR(SEARCH("FINLANDIA",B17)))</formula>
    </cfRule>
    <cfRule type="containsText" dxfId="19370" priority="19261" operator="containsText" text="SUECIA">
      <formula>NOT(ISERROR(SEARCH("SUECIA",B17)))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7">
    <cfRule type="containsText" dxfId="19352" priority="19211" operator="containsText" text="SUIZA">
      <formula>NOT(ISERROR(SEARCH("SUIZA",B17)))</formula>
    </cfRule>
    <cfRule type="containsText" dxfId="19351" priority="19212" operator="containsText" text="AUSTRIA">
      <formula>NOT(ISERROR(SEARCH("AUSTRIA",B17)))</formula>
    </cfRule>
    <cfRule type="containsText" dxfId="19350" priority="19213" operator="containsText" text="IRLANDA">
      <formula>NOT(ISERROR(SEARCH("IRLANDA",B17)))</formula>
    </cfRule>
    <cfRule type="containsText" dxfId="19349" priority="19214" operator="containsText" text="PAÍSES DEL ESTE">
      <formula>NOT(ISERROR(SEARCH("PAÍSES DEL ESTE",B17)))</formula>
    </cfRule>
    <cfRule type="containsText" dxfId="19348" priority="19215" operator="containsText" text="RUSIA">
      <formula>NOT(ISERROR(SEARCH("RUSIA",B17)))</formula>
    </cfRule>
    <cfRule type="containsText" dxfId="19347" priority="19216" operator="containsText" text="HOLANDA">
      <formula>NOT(ISERROR(SEARCH("HOLANDA",B17)))</formula>
    </cfRule>
    <cfRule type="containsText" dxfId="19346" priority="19217" operator="containsText" text="FRANCIA">
      <formula>NOT(ISERROR(SEARCH("FRANCIA",B17)))</formula>
    </cfRule>
    <cfRule type="containsText" dxfId="19345" priority="19218" operator="containsText" text="ITALIA">
      <formula>NOT(ISERROR(SEARCH("ITALIA",B17)))</formula>
    </cfRule>
    <cfRule type="containsText" dxfId="19344" priority="19219" operator="containsText" text="BÉLGICA">
      <formula>NOT(ISERROR(SEARCH("BÉLGICA",B17)))</formula>
    </cfRule>
    <cfRule type="containsText" dxfId="19343" priority="19220" operator="containsText" text="ESPAÑA">
      <formula>NOT(ISERROR(SEARCH("ESPAÑA",B17)))</formula>
    </cfRule>
    <cfRule type="containsText" dxfId="19342" priority="19221" operator="containsText" text="ALEMANIA">
      <formula>NOT(ISERROR(SEARCH("ALEMANIA",B17)))</formula>
    </cfRule>
    <cfRule type="containsText" dxfId="19341" priority="19222" operator="containsText" text="PAÍSES NÓRDICOS">
      <formula>NOT(ISERROR(SEARCH("PAÍSES NÓRDICOS",B17)))</formula>
    </cfRule>
    <cfRule type="containsText" dxfId="19340" priority="19223" operator="containsText" text="REINO UNIDO">
      <formula>NOT(ISERROR(SEARCH("REINO UNIDO",B17)))</formula>
    </cfRule>
    <cfRule type="containsText" dxfId="19339" priority="19224" operator="containsText" text="DINAMARCA">
      <formula>NOT(ISERROR(SEARCH("DINAMARCA",B17)))</formula>
    </cfRule>
    <cfRule type="containsText" dxfId="19338" priority="19225" operator="containsText" text="NORUEGA">
      <formula>NOT(ISERROR(SEARCH("NORUEGA",B17)))</formula>
    </cfRule>
    <cfRule type="containsText" dxfId="19337" priority="19226" operator="containsText" text="FINLANDIA">
      <formula>NOT(ISERROR(SEARCH("FINLANDIA",B17)))</formula>
    </cfRule>
    <cfRule type="containsText" dxfId="19336" priority="19227" operator="containsText" text="SUECIA">
      <formula>NOT(ISERROR(SEARCH("SUECIA",B17)))</formula>
    </cfRule>
  </conditionalFormatting>
  <conditionalFormatting sqref="B17">
    <cfRule type="containsText" dxfId="19335" priority="19194" operator="containsText" text="SUIZA">
      <formula>NOT(ISERROR(SEARCH("SUIZA",B17)))</formula>
    </cfRule>
    <cfRule type="containsText" dxfId="19334" priority="19195" operator="containsText" text="AUSTRIA">
      <formula>NOT(ISERROR(SEARCH("AUSTRIA",B17)))</formula>
    </cfRule>
    <cfRule type="containsText" dxfId="19333" priority="19196" operator="containsText" text="IRLANDA">
      <formula>NOT(ISERROR(SEARCH("IRLANDA",B17)))</formula>
    </cfRule>
    <cfRule type="containsText" dxfId="19332" priority="19197" operator="containsText" text="PAÍSES DEL ESTE">
      <formula>NOT(ISERROR(SEARCH("PAÍSES DEL ESTE",B17)))</formula>
    </cfRule>
    <cfRule type="containsText" dxfId="19331" priority="19198" operator="containsText" text="RUSIA">
      <formula>NOT(ISERROR(SEARCH("RUSIA",B17)))</formula>
    </cfRule>
    <cfRule type="containsText" dxfId="19330" priority="19199" operator="containsText" text="HOLANDA">
      <formula>NOT(ISERROR(SEARCH("HOLANDA",B17)))</formula>
    </cfRule>
    <cfRule type="containsText" dxfId="19329" priority="19200" operator="containsText" text="FRANCIA">
      <formula>NOT(ISERROR(SEARCH("FRANCIA",B17)))</formula>
    </cfRule>
    <cfRule type="containsText" dxfId="19328" priority="19201" operator="containsText" text="ITALIA">
      <formula>NOT(ISERROR(SEARCH("ITALIA",B17)))</formula>
    </cfRule>
    <cfRule type="containsText" dxfId="19327" priority="19202" operator="containsText" text="BÉLGICA">
      <formula>NOT(ISERROR(SEARCH("BÉLGICA",B17)))</formula>
    </cfRule>
    <cfRule type="containsText" dxfId="19326" priority="19203" operator="containsText" text="ESPAÑA">
      <formula>NOT(ISERROR(SEARCH("ESPAÑA",B17)))</formula>
    </cfRule>
    <cfRule type="containsText" dxfId="19325" priority="19204" operator="containsText" text="ALEMANIA">
      <formula>NOT(ISERROR(SEARCH("ALEMANIA",B17)))</formula>
    </cfRule>
    <cfRule type="containsText" dxfId="19324" priority="19205" operator="containsText" text="PAÍSES NÓRDICOS">
      <formula>NOT(ISERROR(SEARCH("PAÍSES NÓRDICOS",B17)))</formula>
    </cfRule>
    <cfRule type="containsText" dxfId="19323" priority="19206" operator="containsText" text="REINO UNIDO">
      <formula>NOT(ISERROR(SEARCH("REINO UNIDO",B17)))</formula>
    </cfRule>
    <cfRule type="containsText" dxfId="19322" priority="19207" operator="containsText" text="DINAMARCA">
      <formula>NOT(ISERROR(SEARCH("DINAMARCA",B17)))</formula>
    </cfRule>
    <cfRule type="containsText" dxfId="19321" priority="19208" operator="containsText" text="NORUEGA">
      <formula>NOT(ISERROR(SEARCH("NORUEGA",B17)))</formula>
    </cfRule>
    <cfRule type="containsText" dxfId="19320" priority="19209" operator="containsText" text="FINLANDIA">
      <formula>NOT(ISERROR(SEARCH("FINLANDIA",B17)))</formula>
    </cfRule>
    <cfRule type="containsText" dxfId="19319" priority="19210" operator="containsText" text="SUECIA">
      <formula>NOT(ISERROR(SEARCH("SUECIA",B17)))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6">
    <cfRule type="containsText" dxfId="19233" priority="19092" operator="containsText" text="SUIZA">
      <formula>NOT(ISERROR(SEARCH("SUIZA",B16)))</formula>
    </cfRule>
    <cfRule type="containsText" dxfId="19232" priority="19093" operator="containsText" text="AUSTRIA">
      <formula>NOT(ISERROR(SEARCH("AUSTRIA",B16)))</formula>
    </cfRule>
    <cfRule type="containsText" dxfId="19231" priority="19094" operator="containsText" text="IRLANDA">
      <formula>NOT(ISERROR(SEARCH("IRLANDA",B16)))</formula>
    </cfRule>
    <cfRule type="containsText" dxfId="19230" priority="19095" operator="containsText" text="PAÍSES DEL ESTE">
      <formula>NOT(ISERROR(SEARCH("PAÍSES DEL ESTE",B16)))</formula>
    </cfRule>
    <cfRule type="containsText" dxfId="19229" priority="19096" operator="containsText" text="RUSIA">
      <formula>NOT(ISERROR(SEARCH("RUSIA",B16)))</formula>
    </cfRule>
    <cfRule type="containsText" dxfId="19228" priority="19097" operator="containsText" text="HOLANDA">
      <formula>NOT(ISERROR(SEARCH("HOLANDA",B16)))</formula>
    </cfRule>
    <cfRule type="containsText" dxfId="19227" priority="19098" operator="containsText" text="FRANCIA">
      <formula>NOT(ISERROR(SEARCH("FRANCIA",B16)))</formula>
    </cfRule>
    <cfRule type="containsText" dxfId="19226" priority="19099" operator="containsText" text="ITALIA">
      <formula>NOT(ISERROR(SEARCH("ITALIA",B16)))</formula>
    </cfRule>
    <cfRule type="containsText" dxfId="19225" priority="19100" operator="containsText" text="BÉLGICA">
      <formula>NOT(ISERROR(SEARCH("BÉLGICA",B16)))</formula>
    </cfRule>
    <cfRule type="containsText" dxfId="19224" priority="19101" operator="containsText" text="ESPAÑA">
      <formula>NOT(ISERROR(SEARCH("ESPAÑA",B16)))</formula>
    </cfRule>
    <cfRule type="containsText" dxfId="19223" priority="19102" operator="containsText" text="ALEMANIA">
      <formula>NOT(ISERROR(SEARCH("ALEMANIA",B16)))</formula>
    </cfRule>
    <cfRule type="containsText" dxfId="19222" priority="19103" operator="containsText" text="PAÍSES NÓRDICOS">
      <formula>NOT(ISERROR(SEARCH("PAÍSES NÓRDICOS",B16)))</formula>
    </cfRule>
    <cfRule type="containsText" dxfId="19221" priority="19104" operator="containsText" text="REINO UNIDO">
      <formula>NOT(ISERROR(SEARCH("REINO UNIDO",B16)))</formula>
    </cfRule>
    <cfRule type="containsText" dxfId="19220" priority="19105" operator="containsText" text="DINAMARCA">
      <formula>NOT(ISERROR(SEARCH("DINAMARCA",B16)))</formula>
    </cfRule>
    <cfRule type="containsText" dxfId="19219" priority="19106" operator="containsText" text="NORUEGA">
      <formula>NOT(ISERROR(SEARCH("NORUEGA",B16)))</formula>
    </cfRule>
    <cfRule type="containsText" dxfId="19218" priority="19107" operator="containsText" text="FINLANDIA">
      <formula>NOT(ISERROR(SEARCH("FINLANDIA",B16)))</formula>
    </cfRule>
    <cfRule type="containsText" dxfId="19217" priority="19108" operator="containsText" text="SUECIA">
      <formula>NOT(ISERROR(SEARCH("SUECIA",B16)))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6">
    <cfRule type="containsText" dxfId="19148" priority="19007" operator="containsText" text="SUIZA">
      <formula>NOT(ISERROR(SEARCH("SUIZA",B16)))</formula>
    </cfRule>
    <cfRule type="containsText" dxfId="19147" priority="19008" operator="containsText" text="AUSTRIA">
      <formula>NOT(ISERROR(SEARCH("AUSTRIA",B16)))</formula>
    </cfRule>
    <cfRule type="containsText" dxfId="19146" priority="19009" operator="containsText" text="IRLANDA">
      <formula>NOT(ISERROR(SEARCH("IRLANDA",B16)))</formula>
    </cfRule>
    <cfRule type="containsText" dxfId="19145" priority="19010" operator="containsText" text="PAÍSES DEL ESTE">
      <formula>NOT(ISERROR(SEARCH("PAÍSES DEL ESTE",B16)))</formula>
    </cfRule>
    <cfRule type="containsText" dxfId="19144" priority="19011" operator="containsText" text="RUSIA">
      <formula>NOT(ISERROR(SEARCH("RUSIA",B16)))</formula>
    </cfRule>
    <cfRule type="containsText" dxfId="19143" priority="19012" operator="containsText" text="HOLANDA">
      <formula>NOT(ISERROR(SEARCH("HOLANDA",B16)))</formula>
    </cfRule>
    <cfRule type="containsText" dxfId="19142" priority="19013" operator="containsText" text="FRANCIA">
      <formula>NOT(ISERROR(SEARCH("FRANCIA",B16)))</formula>
    </cfRule>
    <cfRule type="containsText" dxfId="19141" priority="19014" operator="containsText" text="ITALIA">
      <formula>NOT(ISERROR(SEARCH("ITALIA",B16)))</formula>
    </cfRule>
    <cfRule type="containsText" dxfId="19140" priority="19015" operator="containsText" text="BÉLGICA">
      <formula>NOT(ISERROR(SEARCH("BÉLGICA",B16)))</formula>
    </cfRule>
    <cfRule type="containsText" dxfId="19139" priority="19016" operator="containsText" text="ESPAÑA">
      <formula>NOT(ISERROR(SEARCH("ESPAÑA",B16)))</formula>
    </cfRule>
    <cfRule type="containsText" dxfId="19138" priority="19017" operator="containsText" text="ALEMANIA">
      <formula>NOT(ISERROR(SEARCH("ALEMANIA",B16)))</formula>
    </cfRule>
    <cfRule type="containsText" dxfId="19137" priority="19018" operator="containsText" text="PAÍSES NÓRDICOS">
      <formula>NOT(ISERROR(SEARCH("PAÍSES NÓRDICOS",B16)))</formula>
    </cfRule>
    <cfRule type="containsText" dxfId="19136" priority="19019" operator="containsText" text="REINO UNIDO">
      <formula>NOT(ISERROR(SEARCH("REINO UNIDO",B16)))</formula>
    </cfRule>
    <cfRule type="containsText" dxfId="19135" priority="19020" operator="containsText" text="DINAMARCA">
      <formula>NOT(ISERROR(SEARCH("DINAMARCA",B16)))</formula>
    </cfRule>
    <cfRule type="containsText" dxfId="19134" priority="19021" operator="containsText" text="NORUEGA">
      <formula>NOT(ISERROR(SEARCH("NORUEGA",B16)))</formula>
    </cfRule>
    <cfRule type="containsText" dxfId="19133" priority="19022" operator="containsText" text="FINLANDIA">
      <formula>NOT(ISERROR(SEARCH("FINLANDIA",B16)))</formula>
    </cfRule>
    <cfRule type="containsText" dxfId="19132" priority="19023" operator="containsText" text="SUECIA">
      <formula>NOT(ISERROR(SEARCH("SUECIA",B16)))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6">
    <cfRule type="containsText" dxfId="19114" priority="18973" operator="containsText" text="SUIZA">
      <formula>NOT(ISERROR(SEARCH("SUIZA",B16)))</formula>
    </cfRule>
    <cfRule type="containsText" dxfId="19113" priority="18974" operator="containsText" text="AUSTRIA">
      <formula>NOT(ISERROR(SEARCH("AUSTRIA",B16)))</formula>
    </cfRule>
    <cfRule type="containsText" dxfId="19112" priority="18975" operator="containsText" text="IRLANDA">
      <formula>NOT(ISERROR(SEARCH("IRLANDA",B16)))</formula>
    </cfRule>
    <cfRule type="containsText" dxfId="19111" priority="18976" operator="containsText" text="PAÍSES DEL ESTE">
      <formula>NOT(ISERROR(SEARCH("PAÍSES DEL ESTE",B16)))</formula>
    </cfRule>
    <cfRule type="containsText" dxfId="19110" priority="18977" operator="containsText" text="RUSIA">
      <formula>NOT(ISERROR(SEARCH("RUSIA",B16)))</formula>
    </cfRule>
    <cfRule type="containsText" dxfId="19109" priority="18978" operator="containsText" text="HOLANDA">
      <formula>NOT(ISERROR(SEARCH("HOLANDA",B16)))</formula>
    </cfRule>
    <cfRule type="containsText" dxfId="19108" priority="18979" operator="containsText" text="FRANCIA">
      <formula>NOT(ISERROR(SEARCH("FRANCIA",B16)))</formula>
    </cfRule>
    <cfRule type="containsText" dxfId="19107" priority="18980" operator="containsText" text="ITALIA">
      <formula>NOT(ISERROR(SEARCH("ITALIA",B16)))</formula>
    </cfRule>
    <cfRule type="containsText" dxfId="19106" priority="18981" operator="containsText" text="BÉLGICA">
      <formula>NOT(ISERROR(SEARCH("BÉLGICA",B16)))</formula>
    </cfRule>
    <cfRule type="containsText" dxfId="19105" priority="18982" operator="containsText" text="ESPAÑA">
      <formula>NOT(ISERROR(SEARCH("ESPAÑA",B16)))</formula>
    </cfRule>
    <cfRule type="containsText" dxfId="19104" priority="18983" operator="containsText" text="ALEMANIA">
      <formula>NOT(ISERROR(SEARCH("ALEMANIA",B16)))</formula>
    </cfRule>
    <cfRule type="containsText" dxfId="19103" priority="18984" operator="containsText" text="PAÍSES NÓRDICOS">
      <formula>NOT(ISERROR(SEARCH("PAÍSES NÓRDICOS",B16)))</formula>
    </cfRule>
    <cfRule type="containsText" dxfId="19102" priority="18985" operator="containsText" text="REINO UNIDO">
      <formula>NOT(ISERROR(SEARCH("REINO UNIDO",B16)))</formula>
    </cfRule>
    <cfRule type="containsText" dxfId="19101" priority="18986" operator="containsText" text="DINAMARCA">
      <formula>NOT(ISERROR(SEARCH("DINAMARCA",B16)))</formula>
    </cfRule>
    <cfRule type="containsText" dxfId="19100" priority="18987" operator="containsText" text="NORUEGA">
      <formula>NOT(ISERROR(SEARCH("NORUEGA",B16)))</formula>
    </cfRule>
    <cfRule type="containsText" dxfId="19099" priority="18988" operator="containsText" text="FINLANDIA">
      <formula>NOT(ISERROR(SEARCH("FINLANDIA",B16)))</formula>
    </cfRule>
    <cfRule type="containsText" dxfId="19098" priority="18989" operator="containsText" text="SUECIA">
      <formula>NOT(ISERROR(SEARCH("SUECIA",B16)))</formula>
    </cfRule>
  </conditionalFormatting>
  <conditionalFormatting sqref="B16">
    <cfRule type="containsText" dxfId="19097" priority="18956" operator="containsText" text="SUIZA">
      <formula>NOT(ISERROR(SEARCH("SUIZA",B16)))</formula>
    </cfRule>
    <cfRule type="containsText" dxfId="19096" priority="18957" operator="containsText" text="AUSTRIA">
      <formula>NOT(ISERROR(SEARCH("AUSTRIA",B16)))</formula>
    </cfRule>
    <cfRule type="containsText" dxfId="19095" priority="18958" operator="containsText" text="IRLANDA">
      <formula>NOT(ISERROR(SEARCH("IRLANDA",B16)))</formula>
    </cfRule>
    <cfRule type="containsText" dxfId="19094" priority="18959" operator="containsText" text="PAÍSES DEL ESTE">
      <formula>NOT(ISERROR(SEARCH("PAÍSES DEL ESTE",B16)))</formula>
    </cfRule>
    <cfRule type="containsText" dxfId="19093" priority="18960" operator="containsText" text="RUSIA">
      <formula>NOT(ISERROR(SEARCH("RUSIA",B16)))</formula>
    </cfRule>
    <cfRule type="containsText" dxfId="19092" priority="18961" operator="containsText" text="HOLANDA">
      <formula>NOT(ISERROR(SEARCH("HOLANDA",B16)))</formula>
    </cfRule>
    <cfRule type="containsText" dxfId="19091" priority="18962" operator="containsText" text="FRANCIA">
      <formula>NOT(ISERROR(SEARCH("FRANCIA",B16)))</formula>
    </cfRule>
    <cfRule type="containsText" dxfId="19090" priority="18963" operator="containsText" text="ITALIA">
      <formula>NOT(ISERROR(SEARCH("ITALIA",B16)))</formula>
    </cfRule>
    <cfRule type="containsText" dxfId="19089" priority="18964" operator="containsText" text="BÉLGICA">
      <formula>NOT(ISERROR(SEARCH("BÉLGICA",B16)))</formula>
    </cfRule>
    <cfRule type="containsText" dxfId="19088" priority="18965" operator="containsText" text="ESPAÑA">
      <formula>NOT(ISERROR(SEARCH("ESPAÑA",B16)))</formula>
    </cfRule>
    <cfRule type="containsText" dxfId="19087" priority="18966" operator="containsText" text="ALEMANIA">
      <formula>NOT(ISERROR(SEARCH("ALEMANIA",B16)))</formula>
    </cfRule>
    <cfRule type="containsText" dxfId="19086" priority="18967" operator="containsText" text="PAÍSES NÓRDICOS">
      <formula>NOT(ISERROR(SEARCH("PAÍSES NÓRDICOS",B16)))</formula>
    </cfRule>
    <cfRule type="containsText" dxfId="19085" priority="18968" operator="containsText" text="REINO UNIDO">
      <formula>NOT(ISERROR(SEARCH("REINO UNIDO",B16)))</formula>
    </cfRule>
    <cfRule type="containsText" dxfId="19084" priority="18969" operator="containsText" text="DINAMARCA">
      <formula>NOT(ISERROR(SEARCH("DINAMARCA",B16)))</formula>
    </cfRule>
    <cfRule type="containsText" dxfId="19083" priority="18970" operator="containsText" text="NORUEGA">
      <formula>NOT(ISERROR(SEARCH("NORUEGA",B16)))</formula>
    </cfRule>
    <cfRule type="containsText" dxfId="19082" priority="18971" operator="containsText" text="FINLANDIA">
      <formula>NOT(ISERROR(SEARCH("FINLANDIA",B16)))</formula>
    </cfRule>
    <cfRule type="containsText" dxfId="19081" priority="18972" operator="containsText" text="SUECIA">
      <formula>NOT(ISERROR(SEARCH("SUECIA",B16)))</formula>
    </cfRule>
  </conditionalFormatting>
  <conditionalFormatting sqref="B16">
    <cfRule type="containsText" dxfId="19080" priority="18939" operator="containsText" text="SUIZA">
      <formula>NOT(ISERROR(SEARCH("SUIZA",B16)))</formula>
    </cfRule>
    <cfRule type="containsText" dxfId="19079" priority="18940" operator="containsText" text="AUSTRIA">
      <formula>NOT(ISERROR(SEARCH("AUSTRIA",B16)))</formula>
    </cfRule>
    <cfRule type="containsText" dxfId="19078" priority="18941" operator="containsText" text="IRLANDA">
      <formula>NOT(ISERROR(SEARCH("IRLANDA",B16)))</formula>
    </cfRule>
    <cfRule type="containsText" dxfId="19077" priority="18942" operator="containsText" text="PAÍSES DEL ESTE">
      <formula>NOT(ISERROR(SEARCH("PAÍSES DEL ESTE",B16)))</formula>
    </cfRule>
    <cfRule type="containsText" dxfId="19076" priority="18943" operator="containsText" text="RUSIA">
      <formula>NOT(ISERROR(SEARCH("RUSIA",B16)))</formula>
    </cfRule>
    <cfRule type="containsText" dxfId="19075" priority="18944" operator="containsText" text="HOLANDA">
      <formula>NOT(ISERROR(SEARCH("HOLANDA",B16)))</formula>
    </cfRule>
    <cfRule type="containsText" dxfId="19074" priority="18945" operator="containsText" text="FRANCIA">
      <formula>NOT(ISERROR(SEARCH("FRANCIA",B16)))</formula>
    </cfRule>
    <cfRule type="containsText" dxfId="19073" priority="18946" operator="containsText" text="ITALIA">
      <formula>NOT(ISERROR(SEARCH("ITALIA",B16)))</formula>
    </cfRule>
    <cfRule type="containsText" dxfId="19072" priority="18947" operator="containsText" text="BÉLGICA">
      <formula>NOT(ISERROR(SEARCH("BÉLGICA",B16)))</formula>
    </cfRule>
    <cfRule type="containsText" dxfId="19071" priority="18948" operator="containsText" text="ESPAÑA">
      <formula>NOT(ISERROR(SEARCH("ESPAÑA",B16)))</formula>
    </cfRule>
    <cfRule type="containsText" dxfId="19070" priority="18949" operator="containsText" text="ALEMANIA">
      <formula>NOT(ISERROR(SEARCH("ALEMANIA",B16)))</formula>
    </cfRule>
    <cfRule type="containsText" dxfId="19069" priority="18950" operator="containsText" text="PAÍSES NÓRDICOS">
      <formula>NOT(ISERROR(SEARCH("PAÍSES NÓRDICOS",B16)))</formula>
    </cfRule>
    <cfRule type="containsText" dxfId="19068" priority="18951" operator="containsText" text="REINO UNIDO">
      <formula>NOT(ISERROR(SEARCH("REINO UNIDO",B16)))</formula>
    </cfRule>
    <cfRule type="containsText" dxfId="19067" priority="18952" operator="containsText" text="DINAMARCA">
      <formula>NOT(ISERROR(SEARCH("DINAMARCA",B16)))</formula>
    </cfRule>
    <cfRule type="containsText" dxfId="19066" priority="18953" operator="containsText" text="NORUEGA">
      <formula>NOT(ISERROR(SEARCH("NORUEGA",B16)))</formula>
    </cfRule>
    <cfRule type="containsText" dxfId="19065" priority="18954" operator="containsText" text="FINLANDIA">
      <formula>NOT(ISERROR(SEARCH("FINLANDIA",B16)))</formula>
    </cfRule>
    <cfRule type="containsText" dxfId="19064" priority="18955" operator="containsText" text="SUECIA">
      <formula>NOT(ISERROR(SEARCH("SUECIA",B16)))</formula>
    </cfRule>
  </conditionalFormatting>
  <conditionalFormatting sqref="B16">
    <cfRule type="containsText" dxfId="19063" priority="18922" operator="containsText" text="SUIZA">
      <formula>NOT(ISERROR(SEARCH("SUIZA",B16)))</formula>
    </cfRule>
    <cfRule type="containsText" dxfId="19062" priority="18923" operator="containsText" text="AUSTRIA">
      <formula>NOT(ISERROR(SEARCH("AUSTRIA",B16)))</formula>
    </cfRule>
    <cfRule type="containsText" dxfId="19061" priority="18924" operator="containsText" text="IRLANDA">
      <formula>NOT(ISERROR(SEARCH("IRLANDA",B16)))</formula>
    </cfRule>
    <cfRule type="containsText" dxfId="19060" priority="18925" operator="containsText" text="PAÍSES DEL ESTE">
      <formula>NOT(ISERROR(SEARCH("PAÍSES DEL ESTE",B16)))</formula>
    </cfRule>
    <cfRule type="containsText" dxfId="19059" priority="18926" operator="containsText" text="RUSIA">
      <formula>NOT(ISERROR(SEARCH("RUSIA",B16)))</formula>
    </cfRule>
    <cfRule type="containsText" dxfId="19058" priority="18927" operator="containsText" text="HOLANDA">
      <formula>NOT(ISERROR(SEARCH("HOLANDA",B16)))</formula>
    </cfRule>
    <cfRule type="containsText" dxfId="19057" priority="18928" operator="containsText" text="FRANCIA">
      <formula>NOT(ISERROR(SEARCH("FRANCIA",B16)))</formula>
    </cfRule>
    <cfRule type="containsText" dxfId="19056" priority="18929" operator="containsText" text="ITALIA">
      <formula>NOT(ISERROR(SEARCH("ITALIA",B16)))</formula>
    </cfRule>
    <cfRule type="containsText" dxfId="19055" priority="18930" operator="containsText" text="BÉLGICA">
      <formula>NOT(ISERROR(SEARCH("BÉLGICA",B16)))</formula>
    </cfRule>
    <cfRule type="containsText" dxfId="19054" priority="18931" operator="containsText" text="ESPAÑA">
      <formula>NOT(ISERROR(SEARCH("ESPAÑA",B16)))</formula>
    </cfRule>
    <cfRule type="containsText" dxfId="19053" priority="18932" operator="containsText" text="ALEMANIA">
      <formula>NOT(ISERROR(SEARCH("ALEMANIA",B16)))</formula>
    </cfRule>
    <cfRule type="containsText" dxfId="19052" priority="18933" operator="containsText" text="PAÍSES NÓRDICOS">
      <formula>NOT(ISERROR(SEARCH("PAÍSES NÓRDICOS",B16)))</formula>
    </cfRule>
    <cfRule type="containsText" dxfId="19051" priority="18934" operator="containsText" text="REINO UNIDO">
      <formula>NOT(ISERROR(SEARCH("REINO UNIDO",B16)))</formula>
    </cfRule>
    <cfRule type="containsText" dxfId="19050" priority="18935" operator="containsText" text="DINAMARCA">
      <formula>NOT(ISERROR(SEARCH("DINAMARCA",B16)))</formula>
    </cfRule>
    <cfRule type="containsText" dxfId="19049" priority="18936" operator="containsText" text="NORUEGA">
      <formula>NOT(ISERROR(SEARCH("NORUEGA",B16)))</formula>
    </cfRule>
    <cfRule type="containsText" dxfId="19048" priority="18937" operator="containsText" text="FINLANDIA">
      <formula>NOT(ISERROR(SEARCH("FINLANDIA",B16)))</formula>
    </cfRule>
    <cfRule type="containsText" dxfId="19047" priority="18938" operator="containsText" text="SUECIA">
      <formula>NOT(ISERROR(SEARCH("SUECIA",B16)))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6">
    <cfRule type="containsText" dxfId="19029" priority="18888" operator="containsText" text="SUIZA">
      <formula>NOT(ISERROR(SEARCH("SUIZA",B16)))</formula>
    </cfRule>
    <cfRule type="containsText" dxfId="19028" priority="18889" operator="containsText" text="AUSTRIA">
      <formula>NOT(ISERROR(SEARCH("AUSTRIA",B16)))</formula>
    </cfRule>
    <cfRule type="containsText" dxfId="19027" priority="18890" operator="containsText" text="IRLANDA">
      <formula>NOT(ISERROR(SEARCH("IRLANDA",B16)))</formula>
    </cfRule>
    <cfRule type="containsText" dxfId="19026" priority="18891" operator="containsText" text="PAÍSES DEL ESTE">
      <formula>NOT(ISERROR(SEARCH("PAÍSES DEL ESTE",B16)))</formula>
    </cfRule>
    <cfRule type="containsText" dxfId="19025" priority="18892" operator="containsText" text="RUSIA">
      <formula>NOT(ISERROR(SEARCH("RUSIA",B16)))</formula>
    </cfRule>
    <cfRule type="containsText" dxfId="19024" priority="18893" operator="containsText" text="HOLANDA">
      <formula>NOT(ISERROR(SEARCH("HOLANDA",B16)))</formula>
    </cfRule>
    <cfRule type="containsText" dxfId="19023" priority="18894" operator="containsText" text="FRANCIA">
      <formula>NOT(ISERROR(SEARCH("FRANCIA",B16)))</formula>
    </cfRule>
    <cfRule type="containsText" dxfId="19022" priority="18895" operator="containsText" text="ITALIA">
      <formula>NOT(ISERROR(SEARCH("ITALIA",B16)))</formula>
    </cfRule>
    <cfRule type="containsText" dxfId="19021" priority="18896" operator="containsText" text="BÉLGICA">
      <formula>NOT(ISERROR(SEARCH("BÉLGICA",B16)))</formula>
    </cfRule>
    <cfRule type="containsText" dxfId="19020" priority="18897" operator="containsText" text="ESPAÑA">
      <formula>NOT(ISERROR(SEARCH("ESPAÑA",B16)))</formula>
    </cfRule>
    <cfRule type="containsText" dxfId="19019" priority="18898" operator="containsText" text="ALEMANIA">
      <formula>NOT(ISERROR(SEARCH("ALEMANIA",B16)))</formula>
    </cfRule>
    <cfRule type="containsText" dxfId="19018" priority="18899" operator="containsText" text="PAÍSES NÓRDICOS">
      <formula>NOT(ISERROR(SEARCH("PAÍSES NÓRDICOS",B16)))</formula>
    </cfRule>
    <cfRule type="containsText" dxfId="19017" priority="18900" operator="containsText" text="REINO UNIDO">
      <formula>NOT(ISERROR(SEARCH("REINO UNIDO",B16)))</formula>
    </cfRule>
    <cfRule type="containsText" dxfId="19016" priority="18901" operator="containsText" text="DINAMARCA">
      <formula>NOT(ISERROR(SEARCH("DINAMARCA",B16)))</formula>
    </cfRule>
    <cfRule type="containsText" dxfId="19015" priority="18902" operator="containsText" text="NORUEGA">
      <formula>NOT(ISERROR(SEARCH("NORUEGA",B16)))</formula>
    </cfRule>
    <cfRule type="containsText" dxfId="19014" priority="18903" operator="containsText" text="FINLANDIA">
      <formula>NOT(ISERROR(SEARCH("FINLANDIA",B16)))</formula>
    </cfRule>
    <cfRule type="containsText" dxfId="19013" priority="18904" operator="containsText" text="SUECIA">
      <formula>NOT(ISERROR(SEARCH("SUECIA",B16)))</formula>
    </cfRule>
  </conditionalFormatting>
  <conditionalFormatting sqref="B16">
    <cfRule type="containsText" dxfId="19012" priority="18871" operator="containsText" text="SUIZA">
      <formula>NOT(ISERROR(SEARCH("SUIZA",B16)))</formula>
    </cfRule>
    <cfRule type="containsText" dxfId="19011" priority="18872" operator="containsText" text="AUSTRIA">
      <formula>NOT(ISERROR(SEARCH("AUSTRIA",B16)))</formula>
    </cfRule>
    <cfRule type="containsText" dxfId="19010" priority="18873" operator="containsText" text="IRLANDA">
      <formula>NOT(ISERROR(SEARCH("IRLANDA",B16)))</formula>
    </cfRule>
    <cfRule type="containsText" dxfId="19009" priority="18874" operator="containsText" text="PAÍSES DEL ESTE">
      <formula>NOT(ISERROR(SEARCH("PAÍSES DEL ESTE",B16)))</formula>
    </cfRule>
    <cfRule type="containsText" dxfId="19008" priority="18875" operator="containsText" text="RUSIA">
      <formula>NOT(ISERROR(SEARCH("RUSIA",B16)))</formula>
    </cfRule>
    <cfRule type="containsText" dxfId="19007" priority="18876" operator="containsText" text="HOLANDA">
      <formula>NOT(ISERROR(SEARCH("HOLANDA",B16)))</formula>
    </cfRule>
    <cfRule type="containsText" dxfId="19006" priority="18877" operator="containsText" text="FRANCIA">
      <formula>NOT(ISERROR(SEARCH("FRANCIA",B16)))</formula>
    </cfRule>
    <cfRule type="containsText" dxfId="19005" priority="18878" operator="containsText" text="ITALIA">
      <formula>NOT(ISERROR(SEARCH("ITALIA",B16)))</formula>
    </cfRule>
    <cfRule type="containsText" dxfId="19004" priority="18879" operator="containsText" text="BÉLGICA">
      <formula>NOT(ISERROR(SEARCH("BÉLGICA",B16)))</formula>
    </cfRule>
    <cfRule type="containsText" dxfId="19003" priority="18880" operator="containsText" text="ESPAÑA">
      <formula>NOT(ISERROR(SEARCH("ESPAÑA",B16)))</formula>
    </cfRule>
    <cfRule type="containsText" dxfId="19002" priority="18881" operator="containsText" text="ALEMANIA">
      <formula>NOT(ISERROR(SEARCH("ALEMANIA",B16)))</formula>
    </cfRule>
    <cfRule type="containsText" dxfId="19001" priority="18882" operator="containsText" text="PAÍSES NÓRDICOS">
      <formula>NOT(ISERROR(SEARCH("PAÍSES NÓRDICOS",B16)))</formula>
    </cfRule>
    <cfRule type="containsText" dxfId="19000" priority="18883" operator="containsText" text="REINO UNIDO">
      <formula>NOT(ISERROR(SEARCH("REINO UNIDO",B16)))</formula>
    </cfRule>
    <cfRule type="containsText" dxfId="18999" priority="18884" operator="containsText" text="DINAMARCA">
      <formula>NOT(ISERROR(SEARCH("DINAMARCA",B16)))</formula>
    </cfRule>
    <cfRule type="containsText" dxfId="18998" priority="18885" operator="containsText" text="NORUEGA">
      <formula>NOT(ISERROR(SEARCH("NORUEGA",B16)))</formula>
    </cfRule>
    <cfRule type="containsText" dxfId="18997" priority="18886" operator="containsText" text="FINLANDIA">
      <formula>NOT(ISERROR(SEARCH("FINLANDIA",B16)))</formula>
    </cfRule>
    <cfRule type="containsText" dxfId="18996" priority="18887" operator="containsText" text="SUECIA">
      <formula>NOT(ISERROR(SEARCH("SUECIA",B16)))</formula>
    </cfRule>
  </conditionalFormatting>
  <conditionalFormatting sqref="B16">
    <cfRule type="containsText" dxfId="18995" priority="18854" operator="containsText" text="SUIZA">
      <formula>NOT(ISERROR(SEARCH("SUIZA",B16)))</formula>
    </cfRule>
    <cfRule type="containsText" dxfId="18994" priority="18855" operator="containsText" text="AUSTRIA">
      <formula>NOT(ISERROR(SEARCH("AUSTRIA",B16)))</formula>
    </cfRule>
    <cfRule type="containsText" dxfId="18993" priority="18856" operator="containsText" text="IRLANDA">
      <formula>NOT(ISERROR(SEARCH("IRLANDA",B16)))</formula>
    </cfRule>
    <cfRule type="containsText" dxfId="18992" priority="18857" operator="containsText" text="PAÍSES DEL ESTE">
      <formula>NOT(ISERROR(SEARCH("PAÍSES DEL ESTE",B16)))</formula>
    </cfRule>
    <cfRule type="containsText" dxfId="18991" priority="18858" operator="containsText" text="RUSIA">
      <formula>NOT(ISERROR(SEARCH("RUSIA",B16)))</formula>
    </cfRule>
    <cfRule type="containsText" dxfId="18990" priority="18859" operator="containsText" text="HOLANDA">
      <formula>NOT(ISERROR(SEARCH("HOLANDA",B16)))</formula>
    </cfRule>
    <cfRule type="containsText" dxfId="18989" priority="18860" operator="containsText" text="FRANCIA">
      <formula>NOT(ISERROR(SEARCH("FRANCIA",B16)))</formula>
    </cfRule>
    <cfRule type="containsText" dxfId="18988" priority="18861" operator="containsText" text="ITALIA">
      <formula>NOT(ISERROR(SEARCH("ITALIA",B16)))</formula>
    </cfRule>
    <cfRule type="containsText" dxfId="18987" priority="18862" operator="containsText" text="BÉLGICA">
      <formula>NOT(ISERROR(SEARCH("BÉLGICA",B16)))</formula>
    </cfRule>
    <cfRule type="containsText" dxfId="18986" priority="18863" operator="containsText" text="ESPAÑA">
      <formula>NOT(ISERROR(SEARCH("ESPAÑA",B16)))</formula>
    </cfRule>
    <cfRule type="containsText" dxfId="18985" priority="18864" operator="containsText" text="ALEMANIA">
      <formula>NOT(ISERROR(SEARCH("ALEMANIA",B16)))</formula>
    </cfRule>
    <cfRule type="containsText" dxfId="18984" priority="18865" operator="containsText" text="PAÍSES NÓRDICOS">
      <formula>NOT(ISERROR(SEARCH("PAÍSES NÓRDICOS",B16)))</formula>
    </cfRule>
    <cfRule type="containsText" dxfId="18983" priority="18866" operator="containsText" text="REINO UNIDO">
      <formula>NOT(ISERROR(SEARCH("REINO UNIDO",B16)))</formula>
    </cfRule>
    <cfRule type="containsText" dxfId="18982" priority="18867" operator="containsText" text="DINAMARCA">
      <formula>NOT(ISERROR(SEARCH("DINAMARCA",B16)))</formula>
    </cfRule>
    <cfRule type="containsText" dxfId="18981" priority="18868" operator="containsText" text="NORUEGA">
      <formula>NOT(ISERROR(SEARCH("NORUEGA",B16)))</formula>
    </cfRule>
    <cfRule type="containsText" dxfId="18980" priority="18869" operator="containsText" text="FINLANDIA">
      <formula>NOT(ISERROR(SEARCH("FINLANDIA",B16)))</formula>
    </cfRule>
    <cfRule type="containsText" dxfId="18979" priority="18870" operator="containsText" text="SUECIA">
      <formula>NOT(ISERROR(SEARCH("SUECIA",B16)))</formula>
    </cfRule>
  </conditionalFormatting>
  <conditionalFormatting sqref="B16">
    <cfRule type="containsText" dxfId="18978" priority="18837" operator="containsText" text="SUIZA">
      <formula>NOT(ISERROR(SEARCH("SUIZA",B16)))</formula>
    </cfRule>
    <cfRule type="containsText" dxfId="18977" priority="18838" operator="containsText" text="AUSTRIA">
      <formula>NOT(ISERROR(SEARCH("AUSTRIA",B16)))</formula>
    </cfRule>
    <cfRule type="containsText" dxfId="18976" priority="18839" operator="containsText" text="IRLANDA">
      <formula>NOT(ISERROR(SEARCH("IRLANDA",B16)))</formula>
    </cfRule>
    <cfRule type="containsText" dxfId="18975" priority="18840" operator="containsText" text="PAÍSES DEL ESTE">
      <formula>NOT(ISERROR(SEARCH("PAÍSES DEL ESTE",B16)))</formula>
    </cfRule>
    <cfRule type="containsText" dxfId="18974" priority="18841" operator="containsText" text="RUSIA">
      <formula>NOT(ISERROR(SEARCH("RUSIA",B16)))</formula>
    </cfRule>
    <cfRule type="containsText" dxfId="18973" priority="18842" operator="containsText" text="HOLANDA">
      <formula>NOT(ISERROR(SEARCH("HOLANDA",B16)))</formula>
    </cfRule>
    <cfRule type="containsText" dxfId="18972" priority="18843" operator="containsText" text="FRANCIA">
      <formula>NOT(ISERROR(SEARCH("FRANCIA",B16)))</formula>
    </cfRule>
    <cfRule type="containsText" dxfId="18971" priority="18844" operator="containsText" text="ITALIA">
      <formula>NOT(ISERROR(SEARCH("ITALIA",B16)))</formula>
    </cfRule>
    <cfRule type="containsText" dxfId="18970" priority="18845" operator="containsText" text="BÉLGICA">
      <formula>NOT(ISERROR(SEARCH("BÉLGICA",B16)))</formula>
    </cfRule>
    <cfRule type="containsText" dxfId="18969" priority="18846" operator="containsText" text="ESPAÑA">
      <formula>NOT(ISERROR(SEARCH("ESPAÑA",B16)))</formula>
    </cfRule>
    <cfRule type="containsText" dxfId="18968" priority="18847" operator="containsText" text="ALEMANIA">
      <formula>NOT(ISERROR(SEARCH("ALEMANIA",B16)))</formula>
    </cfRule>
    <cfRule type="containsText" dxfId="18967" priority="18848" operator="containsText" text="PAÍSES NÓRDICOS">
      <formula>NOT(ISERROR(SEARCH("PAÍSES NÓRDICOS",B16)))</formula>
    </cfRule>
    <cfRule type="containsText" dxfId="18966" priority="18849" operator="containsText" text="REINO UNIDO">
      <formula>NOT(ISERROR(SEARCH("REINO UNIDO",B16)))</formula>
    </cfRule>
    <cfRule type="containsText" dxfId="18965" priority="18850" operator="containsText" text="DINAMARCA">
      <formula>NOT(ISERROR(SEARCH("DINAMARCA",B16)))</formula>
    </cfRule>
    <cfRule type="containsText" dxfId="18964" priority="18851" operator="containsText" text="NORUEGA">
      <formula>NOT(ISERROR(SEARCH("NORUEGA",B16)))</formula>
    </cfRule>
    <cfRule type="containsText" dxfId="18963" priority="18852" operator="containsText" text="FINLANDIA">
      <formula>NOT(ISERROR(SEARCH("FINLANDIA",B16)))</formula>
    </cfRule>
    <cfRule type="containsText" dxfId="18962" priority="18853" operator="containsText" text="SUECIA">
      <formula>NOT(ISERROR(SEARCH("SUECIA",B16)))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7">
    <cfRule type="containsText" dxfId="18944" priority="18803" operator="containsText" text="SUIZA">
      <formula>NOT(ISERROR(SEARCH("SUIZA",B17)))</formula>
    </cfRule>
    <cfRule type="containsText" dxfId="18943" priority="18804" operator="containsText" text="AUSTRIA">
      <formula>NOT(ISERROR(SEARCH("AUSTRIA",B17)))</formula>
    </cfRule>
    <cfRule type="containsText" dxfId="18942" priority="18805" operator="containsText" text="IRLANDA">
      <formula>NOT(ISERROR(SEARCH("IRLANDA",B17)))</formula>
    </cfRule>
    <cfRule type="containsText" dxfId="18941" priority="18806" operator="containsText" text="PAÍSES DEL ESTE">
      <formula>NOT(ISERROR(SEARCH("PAÍSES DEL ESTE",B17)))</formula>
    </cfRule>
    <cfRule type="containsText" dxfId="18940" priority="18807" operator="containsText" text="RUSIA">
      <formula>NOT(ISERROR(SEARCH("RUSIA",B17)))</formula>
    </cfRule>
    <cfRule type="containsText" dxfId="18939" priority="18808" operator="containsText" text="HOLANDA">
      <formula>NOT(ISERROR(SEARCH("HOLANDA",B17)))</formula>
    </cfRule>
    <cfRule type="containsText" dxfId="18938" priority="18809" operator="containsText" text="FRANCIA">
      <formula>NOT(ISERROR(SEARCH("FRANCIA",B17)))</formula>
    </cfRule>
    <cfRule type="containsText" dxfId="18937" priority="18810" operator="containsText" text="ITALIA">
      <formula>NOT(ISERROR(SEARCH("ITALIA",B17)))</formula>
    </cfRule>
    <cfRule type="containsText" dxfId="18936" priority="18811" operator="containsText" text="BÉLGICA">
      <formula>NOT(ISERROR(SEARCH("BÉLGICA",B17)))</formula>
    </cfRule>
    <cfRule type="containsText" dxfId="18935" priority="18812" operator="containsText" text="ESPAÑA">
      <formula>NOT(ISERROR(SEARCH("ESPAÑA",B17)))</formula>
    </cfRule>
    <cfRule type="containsText" dxfId="18934" priority="18813" operator="containsText" text="ALEMANIA">
      <formula>NOT(ISERROR(SEARCH("ALEMANIA",B17)))</formula>
    </cfRule>
    <cfRule type="containsText" dxfId="18933" priority="18814" operator="containsText" text="PAÍSES NÓRDICOS">
      <formula>NOT(ISERROR(SEARCH("PAÍSES NÓRDICOS",B17)))</formula>
    </cfRule>
    <cfRule type="containsText" dxfId="18932" priority="18815" operator="containsText" text="REINO UNIDO">
      <formula>NOT(ISERROR(SEARCH("REINO UNIDO",B17)))</formula>
    </cfRule>
    <cfRule type="containsText" dxfId="18931" priority="18816" operator="containsText" text="DINAMARCA">
      <formula>NOT(ISERROR(SEARCH("DINAMARCA",B17)))</formula>
    </cfRule>
    <cfRule type="containsText" dxfId="18930" priority="18817" operator="containsText" text="NORUEGA">
      <formula>NOT(ISERROR(SEARCH("NORUEGA",B17)))</formula>
    </cfRule>
    <cfRule type="containsText" dxfId="18929" priority="18818" operator="containsText" text="FINLANDIA">
      <formula>NOT(ISERROR(SEARCH("FINLANDIA",B17)))</formula>
    </cfRule>
    <cfRule type="containsText" dxfId="18928" priority="18819" operator="containsText" text="SUECIA">
      <formula>NOT(ISERROR(SEARCH("SUECIA",B17)))</formula>
    </cfRule>
  </conditionalFormatting>
  <conditionalFormatting sqref="B17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7">
    <cfRule type="containsText" dxfId="18876" priority="18735" operator="containsText" text="SUIZA">
      <formula>NOT(ISERROR(SEARCH("SUIZA",B17)))</formula>
    </cfRule>
    <cfRule type="containsText" dxfId="18875" priority="18736" operator="containsText" text="AUSTRIA">
      <formula>NOT(ISERROR(SEARCH("AUSTRIA",B17)))</formula>
    </cfRule>
    <cfRule type="containsText" dxfId="18874" priority="18737" operator="containsText" text="IRLANDA">
      <formula>NOT(ISERROR(SEARCH("IRLANDA",B17)))</formula>
    </cfRule>
    <cfRule type="containsText" dxfId="18873" priority="18738" operator="containsText" text="PAÍSES DEL ESTE">
      <formula>NOT(ISERROR(SEARCH("PAÍSES DEL ESTE",B17)))</formula>
    </cfRule>
    <cfRule type="containsText" dxfId="18872" priority="18739" operator="containsText" text="RUSIA">
      <formula>NOT(ISERROR(SEARCH("RUSIA",B17)))</formula>
    </cfRule>
    <cfRule type="containsText" dxfId="18871" priority="18740" operator="containsText" text="HOLANDA">
      <formula>NOT(ISERROR(SEARCH("HOLANDA",B17)))</formula>
    </cfRule>
    <cfRule type="containsText" dxfId="18870" priority="18741" operator="containsText" text="FRANCIA">
      <formula>NOT(ISERROR(SEARCH("FRANCIA",B17)))</formula>
    </cfRule>
    <cfRule type="containsText" dxfId="18869" priority="18742" operator="containsText" text="ITALIA">
      <formula>NOT(ISERROR(SEARCH("ITALIA",B17)))</formula>
    </cfRule>
    <cfRule type="containsText" dxfId="18868" priority="18743" operator="containsText" text="BÉLGICA">
      <formula>NOT(ISERROR(SEARCH("BÉLGICA",B17)))</formula>
    </cfRule>
    <cfRule type="containsText" dxfId="18867" priority="18744" operator="containsText" text="ESPAÑA">
      <formula>NOT(ISERROR(SEARCH("ESPAÑA",B17)))</formula>
    </cfRule>
    <cfRule type="containsText" dxfId="18866" priority="18745" operator="containsText" text="ALEMANIA">
      <formula>NOT(ISERROR(SEARCH("ALEMANIA",B17)))</formula>
    </cfRule>
    <cfRule type="containsText" dxfId="18865" priority="18746" operator="containsText" text="PAÍSES NÓRDICOS">
      <formula>NOT(ISERROR(SEARCH("PAÍSES NÓRDICOS",B17)))</formula>
    </cfRule>
    <cfRule type="containsText" dxfId="18864" priority="18747" operator="containsText" text="REINO UNIDO">
      <formula>NOT(ISERROR(SEARCH("REINO UNIDO",B17)))</formula>
    </cfRule>
    <cfRule type="containsText" dxfId="18863" priority="18748" operator="containsText" text="DINAMARCA">
      <formula>NOT(ISERROR(SEARCH("DINAMARCA",B17)))</formula>
    </cfRule>
    <cfRule type="containsText" dxfId="18862" priority="18749" operator="containsText" text="NORUEGA">
      <formula>NOT(ISERROR(SEARCH("NORUEGA",B17)))</formula>
    </cfRule>
    <cfRule type="containsText" dxfId="18861" priority="18750" operator="containsText" text="FINLANDIA">
      <formula>NOT(ISERROR(SEARCH("FINLANDIA",B17)))</formula>
    </cfRule>
    <cfRule type="containsText" dxfId="18860" priority="18751" operator="containsText" text="SUECIA">
      <formula>NOT(ISERROR(SEARCH("SUECIA",B17)))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6">
    <cfRule type="containsText" dxfId="18825" priority="18684" operator="containsText" text="SUIZA">
      <formula>NOT(ISERROR(SEARCH("SUIZA",B16)))</formula>
    </cfRule>
    <cfRule type="containsText" dxfId="18824" priority="18685" operator="containsText" text="AUSTRIA">
      <formula>NOT(ISERROR(SEARCH("AUSTRIA",B16)))</formula>
    </cfRule>
    <cfRule type="containsText" dxfId="18823" priority="18686" operator="containsText" text="IRLANDA">
      <formula>NOT(ISERROR(SEARCH("IRLANDA",B16)))</formula>
    </cfRule>
    <cfRule type="containsText" dxfId="18822" priority="18687" operator="containsText" text="PAÍSES DEL ESTE">
      <formula>NOT(ISERROR(SEARCH("PAÍSES DEL ESTE",B16)))</formula>
    </cfRule>
    <cfRule type="containsText" dxfId="18821" priority="18688" operator="containsText" text="RUSIA">
      <formula>NOT(ISERROR(SEARCH("RUSIA",B16)))</formula>
    </cfRule>
    <cfRule type="containsText" dxfId="18820" priority="18689" operator="containsText" text="HOLANDA">
      <formula>NOT(ISERROR(SEARCH("HOLANDA",B16)))</formula>
    </cfRule>
    <cfRule type="containsText" dxfId="18819" priority="18690" operator="containsText" text="FRANCIA">
      <formula>NOT(ISERROR(SEARCH("FRANCIA",B16)))</formula>
    </cfRule>
    <cfRule type="containsText" dxfId="18818" priority="18691" operator="containsText" text="ITALIA">
      <formula>NOT(ISERROR(SEARCH("ITALIA",B16)))</formula>
    </cfRule>
    <cfRule type="containsText" dxfId="18817" priority="18692" operator="containsText" text="BÉLGICA">
      <formula>NOT(ISERROR(SEARCH("BÉLGICA",B16)))</formula>
    </cfRule>
    <cfRule type="containsText" dxfId="18816" priority="18693" operator="containsText" text="ESPAÑA">
      <formula>NOT(ISERROR(SEARCH("ESPAÑA",B16)))</formula>
    </cfRule>
    <cfRule type="containsText" dxfId="18815" priority="18694" operator="containsText" text="ALEMANIA">
      <formula>NOT(ISERROR(SEARCH("ALEMANIA",B16)))</formula>
    </cfRule>
    <cfRule type="containsText" dxfId="18814" priority="18695" operator="containsText" text="PAÍSES NÓRDICOS">
      <formula>NOT(ISERROR(SEARCH("PAÍSES NÓRDICOS",B16)))</formula>
    </cfRule>
    <cfRule type="containsText" dxfId="18813" priority="18696" operator="containsText" text="REINO UNIDO">
      <formula>NOT(ISERROR(SEARCH("REINO UNIDO",B16)))</formula>
    </cfRule>
    <cfRule type="containsText" dxfId="18812" priority="18697" operator="containsText" text="DINAMARCA">
      <formula>NOT(ISERROR(SEARCH("DINAMARCA",B16)))</formula>
    </cfRule>
    <cfRule type="containsText" dxfId="18811" priority="18698" operator="containsText" text="NORUEGA">
      <formula>NOT(ISERROR(SEARCH("NORUEGA",B16)))</formula>
    </cfRule>
    <cfRule type="containsText" dxfId="18810" priority="18699" operator="containsText" text="FINLANDIA">
      <formula>NOT(ISERROR(SEARCH("FINLANDIA",B16)))</formula>
    </cfRule>
    <cfRule type="containsText" dxfId="18809" priority="18700" operator="containsText" text="SUECIA">
      <formula>NOT(ISERROR(SEARCH("SUECIA",B16)))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6">
    <cfRule type="containsText" dxfId="18774" priority="18633" operator="containsText" text="SUIZA">
      <formula>NOT(ISERROR(SEARCH("SUIZA",B16)))</formula>
    </cfRule>
    <cfRule type="containsText" dxfId="18773" priority="18634" operator="containsText" text="AUSTRIA">
      <formula>NOT(ISERROR(SEARCH("AUSTRIA",B16)))</formula>
    </cfRule>
    <cfRule type="containsText" dxfId="18772" priority="18635" operator="containsText" text="IRLANDA">
      <formula>NOT(ISERROR(SEARCH("IRLANDA",B16)))</formula>
    </cfRule>
    <cfRule type="containsText" dxfId="18771" priority="18636" operator="containsText" text="PAÍSES DEL ESTE">
      <formula>NOT(ISERROR(SEARCH("PAÍSES DEL ESTE",B16)))</formula>
    </cfRule>
    <cfRule type="containsText" dxfId="18770" priority="18637" operator="containsText" text="RUSIA">
      <formula>NOT(ISERROR(SEARCH("RUSIA",B16)))</formula>
    </cfRule>
    <cfRule type="containsText" dxfId="18769" priority="18638" operator="containsText" text="HOLANDA">
      <formula>NOT(ISERROR(SEARCH("HOLANDA",B16)))</formula>
    </cfRule>
    <cfRule type="containsText" dxfId="18768" priority="18639" operator="containsText" text="FRANCIA">
      <formula>NOT(ISERROR(SEARCH("FRANCIA",B16)))</formula>
    </cfRule>
    <cfRule type="containsText" dxfId="18767" priority="18640" operator="containsText" text="ITALIA">
      <formula>NOT(ISERROR(SEARCH("ITALIA",B16)))</formula>
    </cfRule>
    <cfRule type="containsText" dxfId="18766" priority="18641" operator="containsText" text="BÉLGICA">
      <formula>NOT(ISERROR(SEARCH("BÉLGICA",B16)))</formula>
    </cfRule>
    <cfRule type="containsText" dxfId="18765" priority="18642" operator="containsText" text="ESPAÑA">
      <formula>NOT(ISERROR(SEARCH("ESPAÑA",B16)))</formula>
    </cfRule>
    <cfRule type="containsText" dxfId="18764" priority="18643" operator="containsText" text="ALEMANIA">
      <formula>NOT(ISERROR(SEARCH("ALEMANIA",B16)))</formula>
    </cfRule>
    <cfRule type="containsText" dxfId="18763" priority="18644" operator="containsText" text="PAÍSES NÓRDICOS">
      <formula>NOT(ISERROR(SEARCH("PAÍSES NÓRDICOS",B16)))</formula>
    </cfRule>
    <cfRule type="containsText" dxfId="18762" priority="18645" operator="containsText" text="REINO UNIDO">
      <formula>NOT(ISERROR(SEARCH("REINO UNIDO",B16)))</formula>
    </cfRule>
    <cfRule type="containsText" dxfId="18761" priority="18646" operator="containsText" text="DINAMARCA">
      <formula>NOT(ISERROR(SEARCH("DINAMARCA",B16)))</formula>
    </cfRule>
    <cfRule type="containsText" dxfId="18760" priority="18647" operator="containsText" text="NORUEGA">
      <formula>NOT(ISERROR(SEARCH("NORUEGA",B16)))</formula>
    </cfRule>
    <cfRule type="containsText" dxfId="18759" priority="18648" operator="containsText" text="FINLANDIA">
      <formula>NOT(ISERROR(SEARCH("FINLANDIA",B16)))</formula>
    </cfRule>
    <cfRule type="containsText" dxfId="18758" priority="18649" operator="containsText" text="SUECIA">
      <formula>NOT(ISERROR(SEARCH("SUECIA",B16)))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6">
    <cfRule type="containsText" dxfId="18519" priority="18378" operator="containsText" text="SUIZA">
      <formula>NOT(ISERROR(SEARCH("SUIZA",B16)))</formula>
    </cfRule>
    <cfRule type="containsText" dxfId="18518" priority="18379" operator="containsText" text="AUSTRIA">
      <formula>NOT(ISERROR(SEARCH("AUSTRIA",B16)))</formula>
    </cfRule>
    <cfRule type="containsText" dxfId="18517" priority="18380" operator="containsText" text="IRLANDA">
      <formula>NOT(ISERROR(SEARCH("IRLANDA",B16)))</formula>
    </cfRule>
    <cfRule type="containsText" dxfId="18516" priority="18381" operator="containsText" text="PAÍSES DEL ESTE">
      <formula>NOT(ISERROR(SEARCH("PAÍSES DEL ESTE",B16)))</formula>
    </cfRule>
    <cfRule type="containsText" dxfId="18515" priority="18382" operator="containsText" text="RUSIA">
      <formula>NOT(ISERROR(SEARCH("RUSIA",B16)))</formula>
    </cfRule>
    <cfRule type="containsText" dxfId="18514" priority="18383" operator="containsText" text="HOLANDA">
      <formula>NOT(ISERROR(SEARCH("HOLANDA",B16)))</formula>
    </cfRule>
    <cfRule type="containsText" dxfId="18513" priority="18384" operator="containsText" text="FRANCIA">
      <formula>NOT(ISERROR(SEARCH("FRANCIA",B16)))</formula>
    </cfRule>
    <cfRule type="containsText" dxfId="18512" priority="18385" operator="containsText" text="ITALIA">
      <formula>NOT(ISERROR(SEARCH("ITALIA",B16)))</formula>
    </cfRule>
    <cfRule type="containsText" dxfId="18511" priority="18386" operator="containsText" text="BÉLGICA">
      <formula>NOT(ISERROR(SEARCH("BÉLGICA",B16)))</formula>
    </cfRule>
    <cfRule type="containsText" dxfId="18510" priority="18387" operator="containsText" text="ESPAÑA">
      <formula>NOT(ISERROR(SEARCH("ESPAÑA",B16)))</formula>
    </cfRule>
    <cfRule type="containsText" dxfId="18509" priority="18388" operator="containsText" text="ALEMANIA">
      <formula>NOT(ISERROR(SEARCH("ALEMANIA",B16)))</formula>
    </cfRule>
    <cfRule type="containsText" dxfId="18508" priority="18389" operator="containsText" text="PAÍSES NÓRDICOS">
      <formula>NOT(ISERROR(SEARCH("PAÍSES NÓRDICOS",B16)))</formula>
    </cfRule>
    <cfRule type="containsText" dxfId="18507" priority="18390" operator="containsText" text="REINO UNIDO">
      <formula>NOT(ISERROR(SEARCH("REINO UNIDO",B16)))</formula>
    </cfRule>
    <cfRule type="containsText" dxfId="18506" priority="18391" operator="containsText" text="DINAMARCA">
      <formula>NOT(ISERROR(SEARCH("DINAMARCA",B16)))</formula>
    </cfRule>
    <cfRule type="containsText" dxfId="18505" priority="18392" operator="containsText" text="NORUEGA">
      <formula>NOT(ISERROR(SEARCH("NORUEGA",B16)))</formula>
    </cfRule>
    <cfRule type="containsText" dxfId="18504" priority="18393" operator="containsText" text="FINLANDIA">
      <formula>NOT(ISERROR(SEARCH("FINLANDIA",B16)))</formula>
    </cfRule>
    <cfRule type="containsText" dxfId="18503" priority="18394" operator="containsText" text="SUECIA">
      <formula>NOT(ISERROR(SEARCH("SUECIA",B16)))</formula>
    </cfRule>
  </conditionalFormatting>
  <conditionalFormatting sqref="B16">
    <cfRule type="containsText" dxfId="18502" priority="18361" operator="containsText" text="SUIZA">
      <formula>NOT(ISERROR(SEARCH("SUIZA",B16)))</formula>
    </cfRule>
    <cfRule type="containsText" dxfId="18501" priority="18362" operator="containsText" text="AUSTRIA">
      <formula>NOT(ISERROR(SEARCH("AUSTRIA",B16)))</formula>
    </cfRule>
    <cfRule type="containsText" dxfId="18500" priority="18363" operator="containsText" text="IRLANDA">
      <formula>NOT(ISERROR(SEARCH("IRLANDA",B16)))</formula>
    </cfRule>
    <cfRule type="containsText" dxfId="18499" priority="18364" operator="containsText" text="PAÍSES DEL ESTE">
      <formula>NOT(ISERROR(SEARCH("PAÍSES DEL ESTE",B16)))</formula>
    </cfRule>
    <cfRule type="containsText" dxfId="18498" priority="18365" operator="containsText" text="RUSIA">
      <formula>NOT(ISERROR(SEARCH("RUSIA",B16)))</formula>
    </cfRule>
    <cfRule type="containsText" dxfId="18497" priority="18366" operator="containsText" text="HOLANDA">
      <formula>NOT(ISERROR(SEARCH("HOLANDA",B16)))</formula>
    </cfRule>
    <cfRule type="containsText" dxfId="18496" priority="18367" operator="containsText" text="FRANCIA">
      <formula>NOT(ISERROR(SEARCH("FRANCIA",B16)))</formula>
    </cfRule>
    <cfRule type="containsText" dxfId="18495" priority="18368" operator="containsText" text="ITALIA">
      <formula>NOT(ISERROR(SEARCH("ITALIA",B16)))</formula>
    </cfRule>
    <cfRule type="containsText" dxfId="18494" priority="18369" operator="containsText" text="BÉLGICA">
      <formula>NOT(ISERROR(SEARCH("BÉLGICA",B16)))</formula>
    </cfRule>
    <cfRule type="containsText" dxfId="18493" priority="18370" operator="containsText" text="ESPAÑA">
      <formula>NOT(ISERROR(SEARCH("ESPAÑA",B16)))</formula>
    </cfRule>
    <cfRule type="containsText" dxfId="18492" priority="18371" operator="containsText" text="ALEMANIA">
      <formula>NOT(ISERROR(SEARCH("ALEMANIA",B16)))</formula>
    </cfRule>
    <cfRule type="containsText" dxfId="18491" priority="18372" operator="containsText" text="PAÍSES NÓRDICOS">
      <formula>NOT(ISERROR(SEARCH("PAÍSES NÓRDICOS",B16)))</formula>
    </cfRule>
    <cfRule type="containsText" dxfId="18490" priority="18373" operator="containsText" text="REINO UNIDO">
      <formula>NOT(ISERROR(SEARCH("REINO UNIDO",B16)))</formula>
    </cfRule>
    <cfRule type="containsText" dxfId="18489" priority="18374" operator="containsText" text="DINAMARCA">
      <formula>NOT(ISERROR(SEARCH("DINAMARCA",B16)))</formula>
    </cfRule>
    <cfRule type="containsText" dxfId="18488" priority="18375" operator="containsText" text="NORUEGA">
      <formula>NOT(ISERROR(SEARCH("NORUEGA",B16)))</formula>
    </cfRule>
    <cfRule type="containsText" dxfId="18487" priority="18376" operator="containsText" text="FINLANDIA">
      <formula>NOT(ISERROR(SEARCH("FINLANDIA",B16)))</formula>
    </cfRule>
    <cfRule type="containsText" dxfId="18486" priority="18377" operator="containsText" text="SUECIA">
      <formula>NOT(ISERROR(SEARCH("SUECIA",B16)))</formula>
    </cfRule>
  </conditionalFormatting>
  <conditionalFormatting sqref="B16">
    <cfRule type="containsText" dxfId="18485" priority="18344" operator="containsText" text="SUIZA">
      <formula>NOT(ISERROR(SEARCH("SUIZA",B16)))</formula>
    </cfRule>
    <cfRule type="containsText" dxfId="18484" priority="18345" operator="containsText" text="AUSTRIA">
      <formula>NOT(ISERROR(SEARCH("AUSTRIA",B16)))</formula>
    </cfRule>
    <cfRule type="containsText" dxfId="18483" priority="18346" operator="containsText" text="IRLANDA">
      <formula>NOT(ISERROR(SEARCH("IRLANDA",B16)))</formula>
    </cfRule>
    <cfRule type="containsText" dxfId="18482" priority="18347" operator="containsText" text="PAÍSES DEL ESTE">
      <formula>NOT(ISERROR(SEARCH("PAÍSES DEL ESTE",B16)))</formula>
    </cfRule>
    <cfRule type="containsText" dxfId="18481" priority="18348" operator="containsText" text="RUSIA">
      <formula>NOT(ISERROR(SEARCH("RUSIA",B16)))</formula>
    </cfRule>
    <cfRule type="containsText" dxfId="18480" priority="18349" operator="containsText" text="HOLANDA">
      <formula>NOT(ISERROR(SEARCH("HOLANDA",B16)))</formula>
    </cfRule>
    <cfRule type="containsText" dxfId="18479" priority="18350" operator="containsText" text="FRANCIA">
      <formula>NOT(ISERROR(SEARCH("FRANCIA",B16)))</formula>
    </cfRule>
    <cfRule type="containsText" dxfId="18478" priority="18351" operator="containsText" text="ITALIA">
      <formula>NOT(ISERROR(SEARCH("ITALIA",B16)))</formula>
    </cfRule>
    <cfRule type="containsText" dxfId="18477" priority="18352" operator="containsText" text="BÉLGICA">
      <formula>NOT(ISERROR(SEARCH("BÉLGICA",B16)))</formula>
    </cfRule>
    <cfRule type="containsText" dxfId="18476" priority="18353" operator="containsText" text="ESPAÑA">
      <formula>NOT(ISERROR(SEARCH("ESPAÑA",B16)))</formula>
    </cfRule>
    <cfRule type="containsText" dxfId="18475" priority="18354" operator="containsText" text="ALEMANIA">
      <formula>NOT(ISERROR(SEARCH("ALEMANIA",B16)))</formula>
    </cfRule>
    <cfRule type="containsText" dxfId="18474" priority="18355" operator="containsText" text="PAÍSES NÓRDICOS">
      <formula>NOT(ISERROR(SEARCH("PAÍSES NÓRDICOS",B16)))</formula>
    </cfRule>
    <cfRule type="containsText" dxfId="18473" priority="18356" operator="containsText" text="REINO UNIDO">
      <formula>NOT(ISERROR(SEARCH("REINO UNIDO",B16)))</formula>
    </cfRule>
    <cfRule type="containsText" dxfId="18472" priority="18357" operator="containsText" text="DINAMARCA">
      <formula>NOT(ISERROR(SEARCH("DINAMARCA",B16)))</formula>
    </cfRule>
    <cfRule type="containsText" dxfId="18471" priority="18358" operator="containsText" text="NORUEGA">
      <formula>NOT(ISERROR(SEARCH("NORUEGA",B16)))</formula>
    </cfRule>
    <cfRule type="containsText" dxfId="18470" priority="18359" operator="containsText" text="FINLANDIA">
      <formula>NOT(ISERROR(SEARCH("FINLANDIA",B16)))</formula>
    </cfRule>
    <cfRule type="containsText" dxfId="18469" priority="18360" operator="containsText" text="SUECIA">
      <formula>NOT(ISERROR(SEARCH("SUECIA",B16)))</formula>
    </cfRule>
  </conditionalFormatting>
  <conditionalFormatting sqref="B15">
    <cfRule type="containsText" dxfId="18468" priority="18327" operator="containsText" text="SUIZA">
      <formula>NOT(ISERROR(SEARCH("SUIZA",B15)))</formula>
    </cfRule>
    <cfRule type="containsText" dxfId="18467" priority="18328" operator="containsText" text="AUSTRIA">
      <formula>NOT(ISERROR(SEARCH("AUSTRIA",B15)))</formula>
    </cfRule>
    <cfRule type="containsText" dxfId="18466" priority="18329" operator="containsText" text="IRLANDA">
      <formula>NOT(ISERROR(SEARCH("IRLANDA",B15)))</formula>
    </cfRule>
    <cfRule type="containsText" dxfId="18465" priority="18330" operator="containsText" text="PAÍSES DEL ESTE">
      <formula>NOT(ISERROR(SEARCH("PAÍSES DEL ESTE",B15)))</formula>
    </cfRule>
    <cfRule type="containsText" dxfId="18464" priority="18331" operator="containsText" text="RUSIA">
      <formula>NOT(ISERROR(SEARCH("RUSIA",B15)))</formula>
    </cfRule>
    <cfRule type="containsText" dxfId="18463" priority="18332" operator="containsText" text="HOLANDA">
      <formula>NOT(ISERROR(SEARCH("HOLANDA",B15)))</formula>
    </cfRule>
    <cfRule type="containsText" dxfId="18462" priority="18333" operator="containsText" text="FRANCIA">
      <formula>NOT(ISERROR(SEARCH("FRANCIA",B15)))</formula>
    </cfRule>
    <cfRule type="containsText" dxfId="18461" priority="18334" operator="containsText" text="ITALIA">
      <formula>NOT(ISERROR(SEARCH("ITALIA",B15)))</formula>
    </cfRule>
    <cfRule type="containsText" dxfId="18460" priority="18335" operator="containsText" text="BÉLGICA">
      <formula>NOT(ISERROR(SEARCH("BÉLGICA",B15)))</formula>
    </cfRule>
    <cfRule type="containsText" dxfId="18459" priority="18336" operator="containsText" text="ESPAÑA">
      <formula>NOT(ISERROR(SEARCH("ESPAÑA",B15)))</formula>
    </cfRule>
    <cfRule type="containsText" dxfId="18458" priority="18337" operator="containsText" text="ALEMANIA">
      <formula>NOT(ISERROR(SEARCH("ALEMANIA",B15)))</formula>
    </cfRule>
    <cfRule type="containsText" dxfId="18457" priority="18338" operator="containsText" text="PAÍSES NÓRDICOS">
      <formula>NOT(ISERROR(SEARCH("PAÍSES NÓRDICOS",B15)))</formula>
    </cfRule>
    <cfRule type="containsText" dxfId="18456" priority="18339" operator="containsText" text="REINO UNIDO">
      <formula>NOT(ISERROR(SEARCH("REINO UNIDO",B15)))</formula>
    </cfRule>
    <cfRule type="containsText" dxfId="18455" priority="18340" operator="containsText" text="DINAMARCA">
      <formula>NOT(ISERROR(SEARCH("DINAMARCA",B15)))</formula>
    </cfRule>
    <cfRule type="containsText" dxfId="18454" priority="18341" operator="containsText" text="NORUEGA">
      <formula>NOT(ISERROR(SEARCH("NORUEGA",B15)))</formula>
    </cfRule>
    <cfRule type="containsText" dxfId="18453" priority="18342" operator="containsText" text="FINLANDIA">
      <formula>NOT(ISERROR(SEARCH("FINLANDIA",B15)))</formula>
    </cfRule>
    <cfRule type="containsText" dxfId="18452" priority="18343" operator="containsText" text="SUECIA">
      <formula>NOT(ISERROR(SEARCH("SUECIA",B15)))</formula>
    </cfRule>
  </conditionalFormatting>
  <conditionalFormatting sqref="B15">
    <cfRule type="containsText" dxfId="18451" priority="18310" operator="containsText" text="SUIZA">
      <formula>NOT(ISERROR(SEARCH("SUIZA",B15)))</formula>
    </cfRule>
    <cfRule type="containsText" dxfId="18450" priority="18311" operator="containsText" text="AUSTRIA">
      <formula>NOT(ISERROR(SEARCH("AUSTRIA",B15)))</formula>
    </cfRule>
    <cfRule type="containsText" dxfId="18449" priority="18312" operator="containsText" text="IRLANDA">
      <formula>NOT(ISERROR(SEARCH("IRLANDA",B15)))</formula>
    </cfRule>
    <cfRule type="containsText" dxfId="18448" priority="18313" operator="containsText" text="PAÍSES DEL ESTE">
      <formula>NOT(ISERROR(SEARCH("PAÍSES DEL ESTE",B15)))</formula>
    </cfRule>
    <cfRule type="containsText" dxfId="18447" priority="18314" operator="containsText" text="RUSIA">
      <formula>NOT(ISERROR(SEARCH("RUSIA",B15)))</formula>
    </cfRule>
    <cfRule type="containsText" dxfId="18446" priority="18315" operator="containsText" text="HOLANDA">
      <formula>NOT(ISERROR(SEARCH("HOLANDA",B15)))</formula>
    </cfRule>
    <cfRule type="containsText" dxfId="18445" priority="18316" operator="containsText" text="FRANCIA">
      <formula>NOT(ISERROR(SEARCH("FRANCIA",B15)))</formula>
    </cfRule>
    <cfRule type="containsText" dxfId="18444" priority="18317" operator="containsText" text="ITALIA">
      <formula>NOT(ISERROR(SEARCH("ITALIA",B15)))</formula>
    </cfRule>
    <cfRule type="containsText" dxfId="18443" priority="18318" operator="containsText" text="BÉLGICA">
      <formula>NOT(ISERROR(SEARCH("BÉLGICA",B15)))</formula>
    </cfRule>
    <cfRule type="containsText" dxfId="18442" priority="18319" operator="containsText" text="ESPAÑA">
      <formula>NOT(ISERROR(SEARCH("ESPAÑA",B15)))</formula>
    </cfRule>
    <cfRule type="containsText" dxfId="18441" priority="18320" operator="containsText" text="ALEMANIA">
      <formula>NOT(ISERROR(SEARCH("ALEMANIA",B15)))</formula>
    </cfRule>
    <cfRule type="containsText" dxfId="18440" priority="18321" operator="containsText" text="PAÍSES NÓRDICOS">
      <formula>NOT(ISERROR(SEARCH("PAÍSES NÓRDICOS",B15)))</formula>
    </cfRule>
    <cfRule type="containsText" dxfId="18439" priority="18322" operator="containsText" text="REINO UNIDO">
      <formula>NOT(ISERROR(SEARCH("REINO UNIDO",B15)))</formula>
    </cfRule>
    <cfRule type="containsText" dxfId="18438" priority="18323" operator="containsText" text="DINAMARCA">
      <formula>NOT(ISERROR(SEARCH("DINAMARCA",B15)))</formula>
    </cfRule>
    <cfRule type="containsText" dxfId="18437" priority="18324" operator="containsText" text="NORUEGA">
      <formula>NOT(ISERROR(SEARCH("NORUEGA",B15)))</formula>
    </cfRule>
    <cfRule type="containsText" dxfId="18436" priority="18325" operator="containsText" text="FINLANDIA">
      <formula>NOT(ISERROR(SEARCH("FINLANDIA",B15)))</formula>
    </cfRule>
    <cfRule type="containsText" dxfId="18435" priority="18326" operator="containsText" text="SUECIA">
      <formula>NOT(ISERROR(SEARCH("SUECIA",B15)))</formula>
    </cfRule>
  </conditionalFormatting>
  <conditionalFormatting sqref="B15">
    <cfRule type="containsText" dxfId="18434" priority="18293" operator="containsText" text="SUIZA">
      <formula>NOT(ISERROR(SEARCH("SUIZA",B15)))</formula>
    </cfRule>
    <cfRule type="containsText" dxfId="18433" priority="18294" operator="containsText" text="AUSTRIA">
      <formula>NOT(ISERROR(SEARCH("AUSTRIA",B15)))</formula>
    </cfRule>
    <cfRule type="containsText" dxfId="18432" priority="18295" operator="containsText" text="IRLANDA">
      <formula>NOT(ISERROR(SEARCH("IRLANDA",B15)))</formula>
    </cfRule>
    <cfRule type="containsText" dxfId="18431" priority="18296" operator="containsText" text="PAÍSES DEL ESTE">
      <formula>NOT(ISERROR(SEARCH("PAÍSES DEL ESTE",B15)))</formula>
    </cfRule>
    <cfRule type="containsText" dxfId="18430" priority="18297" operator="containsText" text="RUSIA">
      <formula>NOT(ISERROR(SEARCH("RUSIA",B15)))</formula>
    </cfRule>
    <cfRule type="containsText" dxfId="18429" priority="18298" operator="containsText" text="HOLANDA">
      <formula>NOT(ISERROR(SEARCH("HOLANDA",B15)))</formula>
    </cfRule>
    <cfRule type="containsText" dxfId="18428" priority="18299" operator="containsText" text="FRANCIA">
      <formula>NOT(ISERROR(SEARCH("FRANCIA",B15)))</formula>
    </cfRule>
    <cfRule type="containsText" dxfId="18427" priority="18300" operator="containsText" text="ITALIA">
      <formula>NOT(ISERROR(SEARCH("ITALIA",B15)))</formula>
    </cfRule>
    <cfRule type="containsText" dxfId="18426" priority="18301" operator="containsText" text="BÉLGICA">
      <formula>NOT(ISERROR(SEARCH("BÉLGICA",B15)))</formula>
    </cfRule>
    <cfRule type="containsText" dxfId="18425" priority="18302" operator="containsText" text="ESPAÑA">
      <formula>NOT(ISERROR(SEARCH("ESPAÑA",B15)))</formula>
    </cfRule>
    <cfRule type="containsText" dxfId="18424" priority="18303" operator="containsText" text="ALEMANIA">
      <formula>NOT(ISERROR(SEARCH("ALEMANIA",B15)))</formula>
    </cfRule>
    <cfRule type="containsText" dxfId="18423" priority="18304" operator="containsText" text="PAÍSES NÓRDICOS">
      <formula>NOT(ISERROR(SEARCH("PAÍSES NÓRDICOS",B15)))</formula>
    </cfRule>
    <cfRule type="containsText" dxfId="18422" priority="18305" operator="containsText" text="REINO UNIDO">
      <formula>NOT(ISERROR(SEARCH("REINO UNIDO",B15)))</formula>
    </cfRule>
    <cfRule type="containsText" dxfId="18421" priority="18306" operator="containsText" text="DINAMARCA">
      <formula>NOT(ISERROR(SEARCH("DINAMARCA",B15)))</formula>
    </cfRule>
    <cfRule type="containsText" dxfId="18420" priority="18307" operator="containsText" text="NORUEGA">
      <formula>NOT(ISERROR(SEARCH("NORUEGA",B15)))</formula>
    </cfRule>
    <cfRule type="containsText" dxfId="18419" priority="18308" operator="containsText" text="FINLANDIA">
      <formula>NOT(ISERROR(SEARCH("FINLANDIA",B15)))</formula>
    </cfRule>
    <cfRule type="containsText" dxfId="18418" priority="18309" operator="containsText" text="SUECIA">
      <formula>NOT(ISERROR(SEARCH("SUECIA",B15)))</formula>
    </cfRule>
  </conditionalFormatting>
  <conditionalFormatting sqref="B17:B19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:B18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:B19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7:B18">
    <cfRule type="containsText" dxfId="18145" priority="18004" operator="containsText" text="SUIZA">
      <formula>NOT(ISERROR(SEARCH("SUIZA",B17)))</formula>
    </cfRule>
    <cfRule type="containsText" dxfId="18144" priority="18005" operator="containsText" text="AUSTRIA">
      <formula>NOT(ISERROR(SEARCH("AUSTRIA",B17)))</formula>
    </cfRule>
    <cfRule type="containsText" dxfId="18143" priority="18006" operator="containsText" text="IRLANDA">
      <formula>NOT(ISERROR(SEARCH("IRLANDA",B17)))</formula>
    </cfRule>
    <cfRule type="containsText" dxfId="18142" priority="18007" operator="containsText" text="PAÍSES DEL ESTE">
      <formula>NOT(ISERROR(SEARCH("PAÍSES DEL ESTE",B17)))</formula>
    </cfRule>
    <cfRule type="containsText" dxfId="18141" priority="18008" operator="containsText" text="RUSIA">
      <formula>NOT(ISERROR(SEARCH("RUSIA",B17)))</formula>
    </cfRule>
    <cfRule type="containsText" dxfId="18140" priority="18009" operator="containsText" text="HOLANDA">
      <formula>NOT(ISERROR(SEARCH("HOLANDA",B17)))</formula>
    </cfRule>
    <cfRule type="containsText" dxfId="18139" priority="18010" operator="containsText" text="FRANCIA">
      <formula>NOT(ISERROR(SEARCH("FRANCIA",B17)))</formula>
    </cfRule>
    <cfRule type="containsText" dxfId="18138" priority="18011" operator="containsText" text="ITALIA">
      <formula>NOT(ISERROR(SEARCH("ITALIA",B17)))</formula>
    </cfRule>
    <cfRule type="containsText" dxfId="18137" priority="18012" operator="containsText" text="BÉLGICA">
      <formula>NOT(ISERROR(SEARCH("BÉLGICA",B17)))</formula>
    </cfRule>
    <cfRule type="containsText" dxfId="18136" priority="18013" operator="containsText" text="ESPAÑA">
      <formula>NOT(ISERROR(SEARCH("ESPAÑA",B17)))</formula>
    </cfRule>
    <cfRule type="containsText" dxfId="18135" priority="18014" operator="containsText" text="ALEMANIA">
      <formula>NOT(ISERROR(SEARCH("ALEMANIA",B17)))</formula>
    </cfRule>
    <cfRule type="containsText" dxfId="18134" priority="18015" operator="containsText" text="PAÍSES NÓRDICOS">
      <formula>NOT(ISERROR(SEARCH("PAÍSES NÓRDICOS",B17)))</formula>
    </cfRule>
    <cfRule type="containsText" dxfId="18133" priority="18016" operator="containsText" text="REINO UNIDO">
      <formula>NOT(ISERROR(SEARCH("REINO UNIDO",B17)))</formula>
    </cfRule>
    <cfRule type="containsText" dxfId="18132" priority="18017" operator="containsText" text="DINAMARCA">
      <formula>NOT(ISERROR(SEARCH("DINAMARCA",B17)))</formula>
    </cfRule>
    <cfRule type="containsText" dxfId="18131" priority="18018" operator="containsText" text="NORUEGA">
      <formula>NOT(ISERROR(SEARCH("NORUEGA",B17)))</formula>
    </cfRule>
    <cfRule type="containsText" dxfId="18130" priority="18019" operator="containsText" text="FINLANDIA">
      <formula>NOT(ISERROR(SEARCH("FINLANDIA",B17)))</formula>
    </cfRule>
    <cfRule type="containsText" dxfId="18129" priority="18020" operator="containsText" text="SUECIA">
      <formula>NOT(ISERROR(SEARCH("SUECIA",B17)))</formula>
    </cfRule>
  </conditionalFormatting>
  <conditionalFormatting sqref="B17:B18">
    <cfRule type="containsText" dxfId="18128" priority="17987" operator="containsText" text="SUIZA">
      <formula>NOT(ISERROR(SEARCH("SUIZA",B17)))</formula>
    </cfRule>
    <cfRule type="containsText" dxfId="18127" priority="17988" operator="containsText" text="AUSTRIA">
      <formula>NOT(ISERROR(SEARCH("AUSTRIA",B17)))</formula>
    </cfRule>
    <cfRule type="containsText" dxfId="18126" priority="17989" operator="containsText" text="IRLANDA">
      <formula>NOT(ISERROR(SEARCH("IRLANDA",B17)))</formula>
    </cfRule>
    <cfRule type="containsText" dxfId="18125" priority="17990" operator="containsText" text="PAÍSES DEL ESTE">
      <formula>NOT(ISERROR(SEARCH("PAÍSES DEL ESTE",B17)))</formula>
    </cfRule>
    <cfRule type="containsText" dxfId="18124" priority="17991" operator="containsText" text="RUSIA">
      <formula>NOT(ISERROR(SEARCH("RUSIA",B17)))</formula>
    </cfRule>
    <cfRule type="containsText" dxfId="18123" priority="17992" operator="containsText" text="HOLANDA">
      <formula>NOT(ISERROR(SEARCH("HOLANDA",B17)))</formula>
    </cfRule>
    <cfRule type="containsText" dxfId="18122" priority="17993" operator="containsText" text="FRANCIA">
      <formula>NOT(ISERROR(SEARCH("FRANCIA",B17)))</formula>
    </cfRule>
    <cfRule type="containsText" dxfId="18121" priority="17994" operator="containsText" text="ITALIA">
      <formula>NOT(ISERROR(SEARCH("ITALIA",B17)))</formula>
    </cfRule>
    <cfRule type="containsText" dxfId="18120" priority="17995" operator="containsText" text="BÉLGICA">
      <formula>NOT(ISERROR(SEARCH("BÉLGICA",B17)))</formula>
    </cfRule>
    <cfRule type="containsText" dxfId="18119" priority="17996" operator="containsText" text="ESPAÑA">
      <formula>NOT(ISERROR(SEARCH("ESPAÑA",B17)))</formula>
    </cfRule>
    <cfRule type="containsText" dxfId="18118" priority="17997" operator="containsText" text="ALEMANIA">
      <formula>NOT(ISERROR(SEARCH("ALEMANIA",B17)))</formula>
    </cfRule>
    <cfRule type="containsText" dxfId="18117" priority="17998" operator="containsText" text="PAÍSES NÓRDICOS">
      <formula>NOT(ISERROR(SEARCH("PAÍSES NÓRDICOS",B17)))</formula>
    </cfRule>
    <cfRule type="containsText" dxfId="18116" priority="17999" operator="containsText" text="REINO UNIDO">
      <formula>NOT(ISERROR(SEARCH("REINO UNIDO",B17)))</formula>
    </cfRule>
    <cfRule type="containsText" dxfId="18115" priority="18000" operator="containsText" text="DINAMARCA">
      <formula>NOT(ISERROR(SEARCH("DINAMARCA",B17)))</formula>
    </cfRule>
    <cfRule type="containsText" dxfId="18114" priority="18001" operator="containsText" text="NORUEGA">
      <formula>NOT(ISERROR(SEARCH("NORUEGA",B17)))</formula>
    </cfRule>
    <cfRule type="containsText" dxfId="18113" priority="18002" operator="containsText" text="FINLANDIA">
      <formula>NOT(ISERROR(SEARCH("FINLANDIA",B17)))</formula>
    </cfRule>
    <cfRule type="containsText" dxfId="18112" priority="18003" operator="containsText" text="SUECIA">
      <formula>NOT(ISERROR(SEARCH("SUECIA",B17)))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7:B19">
    <cfRule type="containsText" dxfId="17958" priority="17817" operator="containsText" text="SUIZA">
      <formula>NOT(ISERROR(SEARCH("SUIZA",B17)))</formula>
    </cfRule>
    <cfRule type="containsText" dxfId="17957" priority="17818" operator="containsText" text="AUSTRIA">
      <formula>NOT(ISERROR(SEARCH("AUSTRIA",B17)))</formula>
    </cfRule>
    <cfRule type="containsText" dxfId="17956" priority="17819" operator="containsText" text="IRLANDA">
      <formula>NOT(ISERROR(SEARCH("IRLANDA",B17)))</formula>
    </cfRule>
    <cfRule type="containsText" dxfId="17955" priority="17820" operator="containsText" text="PAÍSES DEL ESTE">
      <formula>NOT(ISERROR(SEARCH("PAÍSES DEL ESTE",B17)))</formula>
    </cfRule>
    <cfRule type="containsText" dxfId="17954" priority="17821" operator="containsText" text="RUSIA">
      <formula>NOT(ISERROR(SEARCH("RUSIA",B17)))</formula>
    </cfRule>
    <cfRule type="containsText" dxfId="17953" priority="17822" operator="containsText" text="HOLANDA">
      <formula>NOT(ISERROR(SEARCH("HOLANDA",B17)))</formula>
    </cfRule>
    <cfRule type="containsText" dxfId="17952" priority="17823" operator="containsText" text="FRANCIA">
      <formula>NOT(ISERROR(SEARCH("FRANCIA",B17)))</formula>
    </cfRule>
    <cfRule type="containsText" dxfId="17951" priority="17824" operator="containsText" text="ITALIA">
      <formula>NOT(ISERROR(SEARCH("ITALIA",B17)))</formula>
    </cfRule>
    <cfRule type="containsText" dxfId="17950" priority="17825" operator="containsText" text="BÉLGICA">
      <formula>NOT(ISERROR(SEARCH("BÉLGICA",B17)))</formula>
    </cfRule>
    <cfRule type="containsText" dxfId="17949" priority="17826" operator="containsText" text="ESPAÑA">
      <formula>NOT(ISERROR(SEARCH("ESPAÑA",B17)))</formula>
    </cfRule>
    <cfRule type="containsText" dxfId="17948" priority="17827" operator="containsText" text="ALEMANIA">
      <formula>NOT(ISERROR(SEARCH("ALEMANIA",B17)))</formula>
    </cfRule>
    <cfRule type="containsText" dxfId="17947" priority="17828" operator="containsText" text="PAÍSES NÓRDICOS">
      <formula>NOT(ISERROR(SEARCH("PAÍSES NÓRDICOS",B17)))</formula>
    </cfRule>
    <cfRule type="containsText" dxfId="17946" priority="17829" operator="containsText" text="REINO UNIDO">
      <formula>NOT(ISERROR(SEARCH("REINO UNIDO",B17)))</formula>
    </cfRule>
    <cfRule type="containsText" dxfId="17945" priority="17830" operator="containsText" text="DINAMARCA">
      <formula>NOT(ISERROR(SEARCH("DINAMARCA",B17)))</formula>
    </cfRule>
    <cfRule type="containsText" dxfId="17944" priority="17831" operator="containsText" text="NORUEGA">
      <formula>NOT(ISERROR(SEARCH("NORUEGA",B17)))</formula>
    </cfRule>
    <cfRule type="containsText" dxfId="17943" priority="17832" operator="containsText" text="FINLANDIA">
      <formula>NOT(ISERROR(SEARCH("FINLANDIA",B17)))</formula>
    </cfRule>
    <cfRule type="containsText" dxfId="17942" priority="17833" operator="containsText" text="SUECIA">
      <formula>NOT(ISERROR(SEARCH("SUECIA",B17)))</formula>
    </cfRule>
  </conditionalFormatting>
  <conditionalFormatting sqref="B17">
    <cfRule type="containsText" dxfId="17941" priority="17800" operator="containsText" text="SUIZA">
      <formula>NOT(ISERROR(SEARCH("SUIZA",B17)))</formula>
    </cfRule>
    <cfRule type="containsText" dxfId="17940" priority="17801" operator="containsText" text="AUSTRIA">
      <formula>NOT(ISERROR(SEARCH("AUSTRIA",B17)))</formula>
    </cfRule>
    <cfRule type="containsText" dxfId="17939" priority="17802" operator="containsText" text="IRLANDA">
      <formula>NOT(ISERROR(SEARCH("IRLANDA",B17)))</formula>
    </cfRule>
    <cfRule type="containsText" dxfId="17938" priority="17803" operator="containsText" text="PAÍSES DEL ESTE">
      <formula>NOT(ISERROR(SEARCH("PAÍSES DEL ESTE",B17)))</formula>
    </cfRule>
    <cfRule type="containsText" dxfId="17937" priority="17804" operator="containsText" text="RUSIA">
      <formula>NOT(ISERROR(SEARCH("RUSIA",B17)))</formula>
    </cfRule>
    <cfRule type="containsText" dxfId="17936" priority="17805" operator="containsText" text="HOLANDA">
      <formula>NOT(ISERROR(SEARCH("HOLANDA",B17)))</formula>
    </cfRule>
    <cfRule type="containsText" dxfId="17935" priority="17806" operator="containsText" text="FRANCIA">
      <formula>NOT(ISERROR(SEARCH("FRANCIA",B17)))</formula>
    </cfRule>
    <cfRule type="containsText" dxfId="17934" priority="17807" operator="containsText" text="ITALIA">
      <formula>NOT(ISERROR(SEARCH("ITALIA",B17)))</formula>
    </cfRule>
    <cfRule type="containsText" dxfId="17933" priority="17808" operator="containsText" text="BÉLGICA">
      <formula>NOT(ISERROR(SEARCH("BÉLGICA",B17)))</formula>
    </cfRule>
    <cfRule type="containsText" dxfId="17932" priority="17809" operator="containsText" text="ESPAÑA">
      <formula>NOT(ISERROR(SEARCH("ESPAÑA",B17)))</formula>
    </cfRule>
    <cfRule type="containsText" dxfId="17931" priority="17810" operator="containsText" text="ALEMANIA">
      <formula>NOT(ISERROR(SEARCH("ALEMANIA",B17)))</formula>
    </cfRule>
    <cfRule type="containsText" dxfId="17930" priority="17811" operator="containsText" text="PAÍSES NÓRDICOS">
      <formula>NOT(ISERROR(SEARCH("PAÍSES NÓRDICOS",B17)))</formula>
    </cfRule>
    <cfRule type="containsText" dxfId="17929" priority="17812" operator="containsText" text="REINO UNIDO">
      <formula>NOT(ISERROR(SEARCH("REINO UNIDO",B17)))</formula>
    </cfRule>
    <cfRule type="containsText" dxfId="17928" priority="17813" operator="containsText" text="DINAMARCA">
      <formula>NOT(ISERROR(SEARCH("DINAMARCA",B17)))</formula>
    </cfRule>
    <cfRule type="containsText" dxfId="17927" priority="17814" operator="containsText" text="NORUEGA">
      <formula>NOT(ISERROR(SEARCH("NORUEGA",B17)))</formula>
    </cfRule>
    <cfRule type="containsText" dxfId="17926" priority="17815" operator="containsText" text="FINLANDIA">
      <formula>NOT(ISERROR(SEARCH("FINLANDIA",B17)))</formula>
    </cfRule>
    <cfRule type="containsText" dxfId="17925" priority="17816" operator="containsText" text="SUECIA">
      <formula>NOT(ISERROR(SEARCH("SUECIA",B17)))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8">
    <cfRule type="containsText" dxfId="17907" priority="17766" operator="containsText" text="SUIZA">
      <formula>NOT(ISERROR(SEARCH("SUIZA",B18)))</formula>
    </cfRule>
    <cfRule type="containsText" dxfId="17906" priority="17767" operator="containsText" text="AUSTRIA">
      <formula>NOT(ISERROR(SEARCH("AUSTRIA",B18)))</formula>
    </cfRule>
    <cfRule type="containsText" dxfId="17905" priority="17768" operator="containsText" text="IRLANDA">
      <formula>NOT(ISERROR(SEARCH("IRLANDA",B18)))</formula>
    </cfRule>
    <cfRule type="containsText" dxfId="17904" priority="17769" operator="containsText" text="PAÍSES DEL ESTE">
      <formula>NOT(ISERROR(SEARCH("PAÍSES DEL ESTE",B18)))</formula>
    </cfRule>
    <cfRule type="containsText" dxfId="17903" priority="17770" operator="containsText" text="RUSIA">
      <formula>NOT(ISERROR(SEARCH("RUSIA",B18)))</formula>
    </cfRule>
    <cfRule type="containsText" dxfId="17902" priority="17771" operator="containsText" text="HOLANDA">
      <formula>NOT(ISERROR(SEARCH("HOLANDA",B18)))</formula>
    </cfRule>
    <cfRule type="containsText" dxfId="17901" priority="17772" operator="containsText" text="FRANCIA">
      <formula>NOT(ISERROR(SEARCH("FRANCIA",B18)))</formula>
    </cfRule>
    <cfRule type="containsText" dxfId="17900" priority="17773" operator="containsText" text="ITALIA">
      <formula>NOT(ISERROR(SEARCH("ITALIA",B18)))</formula>
    </cfRule>
    <cfRule type="containsText" dxfId="17899" priority="17774" operator="containsText" text="BÉLGICA">
      <formula>NOT(ISERROR(SEARCH("BÉLGICA",B18)))</formula>
    </cfRule>
    <cfRule type="containsText" dxfId="17898" priority="17775" operator="containsText" text="ESPAÑA">
      <formula>NOT(ISERROR(SEARCH("ESPAÑA",B18)))</formula>
    </cfRule>
    <cfRule type="containsText" dxfId="17897" priority="17776" operator="containsText" text="ALEMANIA">
      <formula>NOT(ISERROR(SEARCH("ALEMANIA",B18)))</formula>
    </cfRule>
    <cfRule type="containsText" dxfId="17896" priority="17777" operator="containsText" text="PAÍSES NÓRDICOS">
      <formula>NOT(ISERROR(SEARCH("PAÍSES NÓRDICOS",B18)))</formula>
    </cfRule>
    <cfRule type="containsText" dxfId="17895" priority="17778" operator="containsText" text="REINO UNIDO">
      <formula>NOT(ISERROR(SEARCH("REINO UNIDO",B18)))</formula>
    </cfRule>
    <cfRule type="containsText" dxfId="17894" priority="17779" operator="containsText" text="DINAMARCA">
      <formula>NOT(ISERROR(SEARCH("DINAMARCA",B18)))</formula>
    </cfRule>
    <cfRule type="containsText" dxfId="17893" priority="17780" operator="containsText" text="NORUEGA">
      <formula>NOT(ISERROR(SEARCH("NORUEGA",B18)))</formula>
    </cfRule>
    <cfRule type="containsText" dxfId="17892" priority="17781" operator="containsText" text="FINLANDIA">
      <formula>NOT(ISERROR(SEARCH("FINLANDIA",B18)))</formula>
    </cfRule>
    <cfRule type="containsText" dxfId="17891" priority="17782" operator="containsText" text="SUECIA">
      <formula>NOT(ISERROR(SEARCH("SUECIA",B18)))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8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8">
    <cfRule type="containsText" dxfId="17805" priority="17664" operator="containsText" text="SUIZA">
      <formula>NOT(ISERROR(SEARCH("SUIZA",B18)))</formula>
    </cfRule>
    <cfRule type="containsText" dxfId="17804" priority="17665" operator="containsText" text="AUSTRIA">
      <formula>NOT(ISERROR(SEARCH("AUSTRIA",B18)))</formula>
    </cfRule>
    <cfRule type="containsText" dxfId="17803" priority="17666" operator="containsText" text="IRLANDA">
      <formula>NOT(ISERROR(SEARCH("IRLANDA",B18)))</formula>
    </cfRule>
    <cfRule type="containsText" dxfId="17802" priority="17667" operator="containsText" text="PAÍSES DEL ESTE">
      <formula>NOT(ISERROR(SEARCH("PAÍSES DEL ESTE",B18)))</formula>
    </cfRule>
    <cfRule type="containsText" dxfId="17801" priority="17668" operator="containsText" text="RUSIA">
      <formula>NOT(ISERROR(SEARCH("RUSIA",B18)))</formula>
    </cfRule>
    <cfRule type="containsText" dxfId="17800" priority="17669" operator="containsText" text="HOLANDA">
      <formula>NOT(ISERROR(SEARCH("HOLANDA",B18)))</formula>
    </cfRule>
    <cfRule type="containsText" dxfId="17799" priority="17670" operator="containsText" text="FRANCIA">
      <formula>NOT(ISERROR(SEARCH("FRANCIA",B18)))</formula>
    </cfRule>
    <cfRule type="containsText" dxfId="17798" priority="17671" operator="containsText" text="ITALIA">
      <formula>NOT(ISERROR(SEARCH("ITALIA",B18)))</formula>
    </cfRule>
    <cfRule type="containsText" dxfId="17797" priority="17672" operator="containsText" text="BÉLGICA">
      <formula>NOT(ISERROR(SEARCH("BÉLGICA",B18)))</formula>
    </cfRule>
    <cfRule type="containsText" dxfId="17796" priority="17673" operator="containsText" text="ESPAÑA">
      <formula>NOT(ISERROR(SEARCH("ESPAÑA",B18)))</formula>
    </cfRule>
    <cfRule type="containsText" dxfId="17795" priority="17674" operator="containsText" text="ALEMANIA">
      <formula>NOT(ISERROR(SEARCH("ALEMANIA",B18)))</formula>
    </cfRule>
    <cfRule type="containsText" dxfId="17794" priority="17675" operator="containsText" text="PAÍSES NÓRDICOS">
      <formula>NOT(ISERROR(SEARCH("PAÍSES NÓRDICOS",B18)))</formula>
    </cfRule>
    <cfRule type="containsText" dxfId="17793" priority="17676" operator="containsText" text="REINO UNIDO">
      <formula>NOT(ISERROR(SEARCH("REINO UNIDO",B18)))</formula>
    </cfRule>
    <cfRule type="containsText" dxfId="17792" priority="17677" operator="containsText" text="DINAMARCA">
      <formula>NOT(ISERROR(SEARCH("DINAMARCA",B18)))</formula>
    </cfRule>
    <cfRule type="containsText" dxfId="17791" priority="17678" operator="containsText" text="NORUEGA">
      <formula>NOT(ISERROR(SEARCH("NORUEGA",B18)))</formula>
    </cfRule>
    <cfRule type="containsText" dxfId="17790" priority="17679" operator="containsText" text="FINLANDIA">
      <formula>NOT(ISERROR(SEARCH("FINLANDIA",B18)))</formula>
    </cfRule>
    <cfRule type="containsText" dxfId="17789" priority="17680" operator="containsText" text="SUECIA">
      <formula>NOT(ISERROR(SEARCH("SUECIA",B18)))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8">
    <cfRule type="containsText" dxfId="17720" priority="17579" operator="containsText" text="SUIZA">
      <formula>NOT(ISERROR(SEARCH("SUIZA",B18)))</formula>
    </cfRule>
    <cfRule type="containsText" dxfId="17719" priority="17580" operator="containsText" text="AUSTRIA">
      <formula>NOT(ISERROR(SEARCH("AUSTRIA",B18)))</formula>
    </cfRule>
    <cfRule type="containsText" dxfId="17718" priority="17581" operator="containsText" text="IRLANDA">
      <formula>NOT(ISERROR(SEARCH("IRLANDA",B18)))</formula>
    </cfRule>
    <cfRule type="containsText" dxfId="17717" priority="17582" operator="containsText" text="PAÍSES DEL ESTE">
      <formula>NOT(ISERROR(SEARCH("PAÍSES DEL ESTE",B18)))</formula>
    </cfRule>
    <cfRule type="containsText" dxfId="17716" priority="17583" operator="containsText" text="RUSIA">
      <formula>NOT(ISERROR(SEARCH("RUSIA",B18)))</formula>
    </cfRule>
    <cfRule type="containsText" dxfId="17715" priority="17584" operator="containsText" text="HOLANDA">
      <formula>NOT(ISERROR(SEARCH("HOLANDA",B18)))</formula>
    </cfRule>
    <cfRule type="containsText" dxfId="17714" priority="17585" operator="containsText" text="FRANCIA">
      <formula>NOT(ISERROR(SEARCH("FRANCIA",B18)))</formula>
    </cfRule>
    <cfRule type="containsText" dxfId="17713" priority="17586" operator="containsText" text="ITALIA">
      <formula>NOT(ISERROR(SEARCH("ITALIA",B18)))</formula>
    </cfRule>
    <cfRule type="containsText" dxfId="17712" priority="17587" operator="containsText" text="BÉLGICA">
      <formula>NOT(ISERROR(SEARCH("BÉLGICA",B18)))</formula>
    </cfRule>
    <cfRule type="containsText" dxfId="17711" priority="17588" operator="containsText" text="ESPAÑA">
      <formula>NOT(ISERROR(SEARCH("ESPAÑA",B18)))</formula>
    </cfRule>
    <cfRule type="containsText" dxfId="17710" priority="17589" operator="containsText" text="ALEMANIA">
      <formula>NOT(ISERROR(SEARCH("ALEMANIA",B18)))</formula>
    </cfRule>
    <cfRule type="containsText" dxfId="17709" priority="17590" operator="containsText" text="PAÍSES NÓRDICOS">
      <formula>NOT(ISERROR(SEARCH("PAÍSES NÓRDICOS",B18)))</formula>
    </cfRule>
    <cfRule type="containsText" dxfId="17708" priority="17591" operator="containsText" text="REINO UNIDO">
      <formula>NOT(ISERROR(SEARCH("REINO UNIDO",B18)))</formula>
    </cfRule>
    <cfRule type="containsText" dxfId="17707" priority="17592" operator="containsText" text="DINAMARCA">
      <formula>NOT(ISERROR(SEARCH("DINAMARCA",B18)))</formula>
    </cfRule>
    <cfRule type="containsText" dxfId="17706" priority="17593" operator="containsText" text="NORUEGA">
      <formula>NOT(ISERROR(SEARCH("NORUEGA",B18)))</formula>
    </cfRule>
    <cfRule type="containsText" dxfId="17705" priority="17594" operator="containsText" text="FINLANDIA">
      <formula>NOT(ISERROR(SEARCH("FINLANDIA",B18)))</formula>
    </cfRule>
    <cfRule type="containsText" dxfId="17704" priority="17595" operator="containsText" text="SUECIA">
      <formula>NOT(ISERROR(SEARCH("SUECIA",B18)))</formula>
    </cfRule>
  </conditionalFormatting>
  <conditionalFormatting sqref="B18">
    <cfRule type="containsText" dxfId="17703" priority="17562" operator="containsText" text="SUIZA">
      <formula>NOT(ISERROR(SEARCH("SUIZA",B18)))</formula>
    </cfRule>
    <cfRule type="containsText" dxfId="17702" priority="17563" operator="containsText" text="AUSTRIA">
      <formula>NOT(ISERROR(SEARCH("AUSTRIA",B18)))</formula>
    </cfRule>
    <cfRule type="containsText" dxfId="17701" priority="17564" operator="containsText" text="IRLANDA">
      <formula>NOT(ISERROR(SEARCH("IRLANDA",B18)))</formula>
    </cfRule>
    <cfRule type="containsText" dxfId="17700" priority="17565" operator="containsText" text="PAÍSES DEL ESTE">
      <formula>NOT(ISERROR(SEARCH("PAÍSES DEL ESTE",B18)))</formula>
    </cfRule>
    <cfRule type="containsText" dxfId="17699" priority="17566" operator="containsText" text="RUSIA">
      <formula>NOT(ISERROR(SEARCH("RUSIA",B18)))</formula>
    </cfRule>
    <cfRule type="containsText" dxfId="17698" priority="17567" operator="containsText" text="HOLANDA">
      <formula>NOT(ISERROR(SEARCH("HOLANDA",B18)))</formula>
    </cfRule>
    <cfRule type="containsText" dxfId="17697" priority="17568" operator="containsText" text="FRANCIA">
      <formula>NOT(ISERROR(SEARCH("FRANCIA",B18)))</formula>
    </cfRule>
    <cfRule type="containsText" dxfId="17696" priority="17569" operator="containsText" text="ITALIA">
      <formula>NOT(ISERROR(SEARCH("ITALIA",B18)))</formula>
    </cfRule>
    <cfRule type="containsText" dxfId="17695" priority="17570" operator="containsText" text="BÉLGICA">
      <formula>NOT(ISERROR(SEARCH("BÉLGICA",B18)))</formula>
    </cfRule>
    <cfRule type="containsText" dxfId="17694" priority="17571" operator="containsText" text="ESPAÑA">
      <formula>NOT(ISERROR(SEARCH("ESPAÑA",B18)))</formula>
    </cfRule>
    <cfRule type="containsText" dxfId="17693" priority="17572" operator="containsText" text="ALEMANIA">
      <formula>NOT(ISERROR(SEARCH("ALEMANIA",B18)))</formula>
    </cfRule>
    <cfRule type="containsText" dxfId="17692" priority="17573" operator="containsText" text="PAÍSES NÓRDICOS">
      <formula>NOT(ISERROR(SEARCH("PAÍSES NÓRDICOS",B18)))</formula>
    </cfRule>
    <cfRule type="containsText" dxfId="17691" priority="17574" operator="containsText" text="REINO UNIDO">
      <formula>NOT(ISERROR(SEARCH("REINO UNIDO",B18)))</formula>
    </cfRule>
    <cfRule type="containsText" dxfId="17690" priority="17575" operator="containsText" text="DINAMARCA">
      <formula>NOT(ISERROR(SEARCH("DINAMARCA",B18)))</formula>
    </cfRule>
    <cfRule type="containsText" dxfId="17689" priority="17576" operator="containsText" text="NORUEGA">
      <formula>NOT(ISERROR(SEARCH("NORUEGA",B18)))</formula>
    </cfRule>
    <cfRule type="containsText" dxfId="17688" priority="17577" operator="containsText" text="FINLANDIA">
      <formula>NOT(ISERROR(SEARCH("FINLANDIA",B18)))</formula>
    </cfRule>
    <cfRule type="containsText" dxfId="17687" priority="17578" operator="containsText" text="SUECIA">
      <formula>NOT(ISERROR(SEARCH("SUECIA",B18)))</formula>
    </cfRule>
  </conditionalFormatting>
  <conditionalFormatting sqref="B18">
    <cfRule type="containsText" dxfId="17686" priority="17545" operator="containsText" text="SUIZA">
      <formula>NOT(ISERROR(SEARCH("SUIZA",B18)))</formula>
    </cfRule>
    <cfRule type="containsText" dxfId="17685" priority="17546" operator="containsText" text="AUSTRIA">
      <formula>NOT(ISERROR(SEARCH("AUSTRIA",B18)))</formula>
    </cfRule>
    <cfRule type="containsText" dxfId="17684" priority="17547" operator="containsText" text="IRLANDA">
      <formula>NOT(ISERROR(SEARCH("IRLANDA",B18)))</formula>
    </cfRule>
    <cfRule type="containsText" dxfId="17683" priority="17548" operator="containsText" text="PAÍSES DEL ESTE">
      <formula>NOT(ISERROR(SEARCH("PAÍSES DEL ESTE",B18)))</formula>
    </cfRule>
    <cfRule type="containsText" dxfId="17682" priority="17549" operator="containsText" text="RUSIA">
      <formula>NOT(ISERROR(SEARCH("RUSIA",B18)))</formula>
    </cfRule>
    <cfRule type="containsText" dxfId="17681" priority="17550" operator="containsText" text="HOLANDA">
      <formula>NOT(ISERROR(SEARCH("HOLANDA",B18)))</formula>
    </cfRule>
    <cfRule type="containsText" dxfId="17680" priority="17551" operator="containsText" text="FRANCIA">
      <formula>NOT(ISERROR(SEARCH("FRANCIA",B18)))</formula>
    </cfRule>
    <cfRule type="containsText" dxfId="17679" priority="17552" operator="containsText" text="ITALIA">
      <formula>NOT(ISERROR(SEARCH("ITALIA",B18)))</formula>
    </cfRule>
    <cfRule type="containsText" dxfId="17678" priority="17553" operator="containsText" text="BÉLGICA">
      <formula>NOT(ISERROR(SEARCH("BÉLGICA",B18)))</formula>
    </cfRule>
    <cfRule type="containsText" dxfId="17677" priority="17554" operator="containsText" text="ESPAÑA">
      <formula>NOT(ISERROR(SEARCH("ESPAÑA",B18)))</formula>
    </cfRule>
    <cfRule type="containsText" dxfId="17676" priority="17555" operator="containsText" text="ALEMANIA">
      <formula>NOT(ISERROR(SEARCH("ALEMANIA",B18)))</formula>
    </cfRule>
    <cfRule type="containsText" dxfId="17675" priority="17556" operator="containsText" text="PAÍSES NÓRDICOS">
      <formula>NOT(ISERROR(SEARCH("PAÍSES NÓRDICOS",B18)))</formula>
    </cfRule>
    <cfRule type="containsText" dxfId="17674" priority="17557" operator="containsText" text="REINO UNIDO">
      <formula>NOT(ISERROR(SEARCH("REINO UNIDO",B18)))</formula>
    </cfRule>
    <cfRule type="containsText" dxfId="17673" priority="17558" operator="containsText" text="DINAMARCA">
      <formula>NOT(ISERROR(SEARCH("DINAMARCA",B18)))</formula>
    </cfRule>
    <cfRule type="containsText" dxfId="17672" priority="17559" operator="containsText" text="NORUEGA">
      <formula>NOT(ISERROR(SEARCH("NORUEGA",B18)))</formula>
    </cfRule>
    <cfRule type="containsText" dxfId="17671" priority="17560" operator="containsText" text="FINLANDIA">
      <formula>NOT(ISERROR(SEARCH("FINLANDIA",B18)))</formula>
    </cfRule>
    <cfRule type="containsText" dxfId="17670" priority="17561" operator="containsText" text="SUECIA">
      <formula>NOT(ISERROR(SEARCH("SUECIA",B18)))</formula>
    </cfRule>
  </conditionalFormatting>
  <conditionalFormatting sqref="B18">
    <cfRule type="containsText" dxfId="17669" priority="17528" operator="containsText" text="SUIZA">
      <formula>NOT(ISERROR(SEARCH("SUIZA",B18)))</formula>
    </cfRule>
    <cfRule type="containsText" dxfId="17668" priority="17529" operator="containsText" text="AUSTRIA">
      <formula>NOT(ISERROR(SEARCH("AUSTRIA",B18)))</formula>
    </cfRule>
    <cfRule type="containsText" dxfId="17667" priority="17530" operator="containsText" text="IRLANDA">
      <formula>NOT(ISERROR(SEARCH("IRLANDA",B18)))</formula>
    </cfRule>
    <cfRule type="containsText" dxfId="17666" priority="17531" operator="containsText" text="PAÍSES DEL ESTE">
      <formula>NOT(ISERROR(SEARCH("PAÍSES DEL ESTE",B18)))</formula>
    </cfRule>
    <cfRule type="containsText" dxfId="17665" priority="17532" operator="containsText" text="RUSIA">
      <formula>NOT(ISERROR(SEARCH("RUSIA",B18)))</formula>
    </cfRule>
    <cfRule type="containsText" dxfId="17664" priority="17533" operator="containsText" text="HOLANDA">
      <formula>NOT(ISERROR(SEARCH("HOLANDA",B18)))</formula>
    </cfRule>
    <cfRule type="containsText" dxfId="17663" priority="17534" operator="containsText" text="FRANCIA">
      <formula>NOT(ISERROR(SEARCH("FRANCIA",B18)))</formula>
    </cfRule>
    <cfRule type="containsText" dxfId="17662" priority="17535" operator="containsText" text="ITALIA">
      <formula>NOT(ISERROR(SEARCH("ITALIA",B18)))</formula>
    </cfRule>
    <cfRule type="containsText" dxfId="17661" priority="17536" operator="containsText" text="BÉLGICA">
      <formula>NOT(ISERROR(SEARCH("BÉLGICA",B18)))</formula>
    </cfRule>
    <cfRule type="containsText" dxfId="17660" priority="17537" operator="containsText" text="ESPAÑA">
      <formula>NOT(ISERROR(SEARCH("ESPAÑA",B18)))</formula>
    </cfRule>
    <cfRule type="containsText" dxfId="17659" priority="17538" operator="containsText" text="ALEMANIA">
      <formula>NOT(ISERROR(SEARCH("ALEMANIA",B18)))</formula>
    </cfRule>
    <cfRule type="containsText" dxfId="17658" priority="17539" operator="containsText" text="PAÍSES NÓRDICOS">
      <formula>NOT(ISERROR(SEARCH("PAÍSES NÓRDICOS",B18)))</formula>
    </cfRule>
    <cfRule type="containsText" dxfId="17657" priority="17540" operator="containsText" text="REINO UNIDO">
      <formula>NOT(ISERROR(SEARCH("REINO UNIDO",B18)))</formula>
    </cfRule>
    <cfRule type="containsText" dxfId="17656" priority="17541" operator="containsText" text="DINAMARCA">
      <formula>NOT(ISERROR(SEARCH("DINAMARCA",B18)))</formula>
    </cfRule>
    <cfRule type="containsText" dxfId="17655" priority="17542" operator="containsText" text="NORUEGA">
      <formula>NOT(ISERROR(SEARCH("NORUEGA",B18)))</formula>
    </cfRule>
    <cfRule type="containsText" dxfId="17654" priority="17543" operator="containsText" text="FINLANDIA">
      <formula>NOT(ISERROR(SEARCH("FINLANDIA",B18)))</formula>
    </cfRule>
    <cfRule type="containsText" dxfId="17653" priority="17544" operator="containsText" text="SUECIA">
      <formula>NOT(ISERROR(SEARCH("SUECIA",B18)))</formula>
    </cfRule>
  </conditionalFormatting>
  <conditionalFormatting sqref="B18">
    <cfRule type="containsText" dxfId="17652" priority="17511" operator="containsText" text="SUIZA">
      <formula>NOT(ISERROR(SEARCH("SUIZA",B18)))</formula>
    </cfRule>
    <cfRule type="containsText" dxfId="17651" priority="17512" operator="containsText" text="AUSTRIA">
      <formula>NOT(ISERROR(SEARCH("AUSTRIA",B18)))</formula>
    </cfRule>
    <cfRule type="containsText" dxfId="17650" priority="17513" operator="containsText" text="IRLANDA">
      <formula>NOT(ISERROR(SEARCH("IRLANDA",B18)))</formula>
    </cfRule>
    <cfRule type="containsText" dxfId="17649" priority="17514" operator="containsText" text="PAÍSES DEL ESTE">
      <formula>NOT(ISERROR(SEARCH("PAÍSES DEL ESTE",B18)))</formula>
    </cfRule>
    <cfRule type="containsText" dxfId="17648" priority="17515" operator="containsText" text="RUSIA">
      <formula>NOT(ISERROR(SEARCH("RUSIA",B18)))</formula>
    </cfRule>
    <cfRule type="containsText" dxfId="17647" priority="17516" operator="containsText" text="HOLANDA">
      <formula>NOT(ISERROR(SEARCH("HOLANDA",B18)))</formula>
    </cfRule>
    <cfRule type="containsText" dxfId="17646" priority="17517" operator="containsText" text="FRANCIA">
      <formula>NOT(ISERROR(SEARCH("FRANCIA",B18)))</formula>
    </cfRule>
    <cfRule type="containsText" dxfId="17645" priority="17518" operator="containsText" text="ITALIA">
      <formula>NOT(ISERROR(SEARCH("ITALIA",B18)))</formula>
    </cfRule>
    <cfRule type="containsText" dxfId="17644" priority="17519" operator="containsText" text="BÉLGICA">
      <formula>NOT(ISERROR(SEARCH("BÉLGICA",B18)))</formula>
    </cfRule>
    <cfRule type="containsText" dxfId="17643" priority="17520" operator="containsText" text="ESPAÑA">
      <formula>NOT(ISERROR(SEARCH("ESPAÑA",B18)))</formula>
    </cfRule>
    <cfRule type="containsText" dxfId="17642" priority="17521" operator="containsText" text="ALEMANIA">
      <formula>NOT(ISERROR(SEARCH("ALEMANIA",B18)))</formula>
    </cfRule>
    <cfRule type="containsText" dxfId="17641" priority="17522" operator="containsText" text="PAÍSES NÓRDICOS">
      <formula>NOT(ISERROR(SEARCH("PAÍSES NÓRDICOS",B18)))</formula>
    </cfRule>
    <cfRule type="containsText" dxfId="17640" priority="17523" operator="containsText" text="REINO UNIDO">
      <formula>NOT(ISERROR(SEARCH("REINO UNIDO",B18)))</formula>
    </cfRule>
    <cfRule type="containsText" dxfId="17639" priority="17524" operator="containsText" text="DINAMARCA">
      <formula>NOT(ISERROR(SEARCH("DINAMARCA",B18)))</formula>
    </cfRule>
    <cfRule type="containsText" dxfId="17638" priority="17525" operator="containsText" text="NORUEGA">
      <formula>NOT(ISERROR(SEARCH("NORUEGA",B18)))</formula>
    </cfRule>
    <cfRule type="containsText" dxfId="17637" priority="17526" operator="containsText" text="FINLANDIA">
      <formula>NOT(ISERROR(SEARCH("FINLANDIA",B18)))</formula>
    </cfRule>
    <cfRule type="containsText" dxfId="17636" priority="17527" operator="containsText" text="SUECIA">
      <formula>NOT(ISERROR(SEARCH("SUECIA",B18)))</formula>
    </cfRule>
  </conditionalFormatting>
  <conditionalFormatting sqref="B18">
    <cfRule type="containsText" dxfId="17635" priority="17494" operator="containsText" text="SUIZA">
      <formula>NOT(ISERROR(SEARCH("SUIZA",B18)))</formula>
    </cfRule>
    <cfRule type="containsText" dxfId="17634" priority="17495" operator="containsText" text="AUSTRIA">
      <formula>NOT(ISERROR(SEARCH("AUSTRIA",B18)))</formula>
    </cfRule>
    <cfRule type="containsText" dxfId="17633" priority="17496" operator="containsText" text="IRLANDA">
      <formula>NOT(ISERROR(SEARCH("IRLANDA",B18)))</formula>
    </cfRule>
    <cfRule type="containsText" dxfId="17632" priority="17497" operator="containsText" text="PAÍSES DEL ESTE">
      <formula>NOT(ISERROR(SEARCH("PAÍSES DEL ESTE",B18)))</formula>
    </cfRule>
    <cfRule type="containsText" dxfId="17631" priority="17498" operator="containsText" text="RUSIA">
      <formula>NOT(ISERROR(SEARCH("RUSIA",B18)))</formula>
    </cfRule>
    <cfRule type="containsText" dxfId="17630" priority="17499" operator="containsText" text="HOLANDA">
      <formula>NOT(ISERROR(SEARCH("HOLANDA",B18)))</formula>
    </cfRule>
    <cfRule type="containsText" dxfId="17629" priority="17500" operator="containsText" text="FRANCIA">
      <formula>NOT(ISERROR(SEARCH("FRANCIA",B18)))</formula>
    </cfRule>
    <cfRule type="containsText" dxfId="17628" priority="17501" operator="containsText" text="ITALIA">
      <formula>NOT(ISERROR(SEARCH("ITALIA",B18)))</formula>
    </cfRule>
    <cfRule type="containsText" dxfId="17627" priority="17502" operator="containsText" text="BÉLGICA">
      <formula>NOT(ISERROR(SEARCH("BÉLGICA",B18)))</formula>
    </cfRule>
    <cfRule type="containsText" dxfId="17626" priority="17503" operator="containsText" text="ESPAÑA">
      <formula>NOT(ISERROR(SEARCH("ESPAÑA",B18)))</formula>
    </cfRule>
    <cfRule type="containsText" dxfId="17625" priority="17504" operator="containsText" text="ALEMANIA">
      <formula>NOT(ISERROR(SEARCH("ALEMANIA",B18)))</formula>
    </cfRule>
    <cfRule type="containsText" dxfId="17624" priority="17505" operator="containsText" text="PAÍSES NÓRDICOS">
      <formula>NOT(ISERROR(SEARCH("PAÍSES NÓRDICOS",B18)))</formula>
    </cfRule>
    <cfRule type="containsText" dxfId="17623" priority="17506" operator="containsText" text="REINO UNIDO">
      <formula>NOT(ISERROR(SEARCH("REINO UNIDO",B18)))</formula>
    </cfRule>
    <cfRule type="containsText" dxfId="17622" priority="17507" operator="containsText" text="DINAMARCA">
      <formula>NOT(ISERROR(SEARCH("DINAMARCA",B18)))</formula>
    </cfRule>
    <cfRule type="containsText" dxfId="17621" priority="17508" operator="containsText" text="NORUEGA">
      <formula>NOT(ISERROR(SEARCH("NORUEGA",B18)))</formula>
    </cfRule>
    <cfRule type="containsText" dxfId="17620" priority="17509" operator="containsText" text="FINLANDIA">
      <formula>NOT(ISERROR(SEARCH("FINLANDIA",B18)))</formula>
    </cfRule>
    <cfRule type="containsText" dxfId="17619" priority="17510" operator="containsText" text="SUECIA">
      <formula>NOT(ISERROR(SEARCH("SUECIA",B18)))</formula>
    </cfRule>
  </conditionalFormatting>
  <conditionalFormatting sqref="B18">
    <cfRule type="containsText" dxfId="17618" priority="17477" operator="containsText" text="SUIZA">
      <formula>NOT(ISERROR(SEARCH("SUIZA",B18)))</formula>
    </cfRule>
    <cfRule type="containsText" dxfId="17617" priority="17478" operator="containsText" text="AUSTRIA">
      <formula>NOT(ISERROR(SEARCH("AUSTRIA",B18)))</formula>
    </cfRule>
    <cfRule type="containsText" dxfId="17616" priority="17479" operator="containsText" text="IRLANDA">
      <formula>NOT(ISERROR(SEARCH("IRLANDA",B18)))</formula>
    </cfRule>
    <cfRule type="containsText" dxfId="17615" priority="17480" operator="containsText" text="PAÍSES DEL ESTE">
      <formula>NOT(ISERROR(SEARCH("PAÍSES DEL ESTE",B18)))</formula>
    </cfRule>
    <cfRule type="containsText" dxfId="17614" priority="17481" operator="containsText" text="RUSIA">
      <formula>NOT(ISERROR(SEARCH("RUSIA",B18)))</formula>
    </cfRule>
    <cfRule type="containsText" dxfId="17613" priority="17482" operator="containsText" text="HOLANDA">
      <formula>NOT(ISERROR(SEARCH("HOLANDA",B18)))</formula>
    </cfRule>
    <cfRule type="containsText" dxfId="17612" priority="17483" operator="containsText" text="FRANCIA">
      <formula>NOT(ISERROR(SEARCH("FRANCIA",B18)))</formula>
    </cfRule>
    <cfRule type="containsText" dxfId="17611" priority="17484" operator="containsText" text="ITALIA">
      <formula>NOT(ISERROR(SEARCH("ITALIA",B18)))</formula>
    </cfRule>
    <cfRule type="containsText" dxfId="17610" priority="17485" operator="containsText" text="BÉLGICA">
      <formula>NOT(ISERROR(SEARCH("BÉLGICA",B18)))</formula>
    </cfRule>
    <cfRule type="containsText" dxfId="17609" priority="17486" operator="containsText" text="ESPAÑA">
      <formula>NOT(ISERROR(SEARCH("ESPAÑA",B18)))</formula>
    </cfRule>
    <cfRule type="containsText" dxfId="17608" priority="17487" operator="containsText" text="ALEMANIA">
      <formula>NOT(ISERROR(SEARCH("ALEMANIA",B18)))</formula>
    </cfRule>
    <cfRule type="containsText" dxfId="17607" priority="17488" operator="containsText" text="PAÍSES NÓRDICOS">
      <formula>NOT(ISERROR(SEARCH("PAÍSES NÓRDICOS",B18)))</formula>
    </cfRule>
    <cfRule type="containsText" dxfId="17606" priority="17489" operator="containsText" text="REINO UNIDO">
      <formula>NOT(ISERROR(SEARCH("REINO UNIDO",B18)))</formula>
    </cfRule>
    <cfRule type="containsText" dxfId="17605" priority="17490" operator="containsText" text="DINAMARCA">
      <formula>NOT(ISERROR(SEARCH("DINAMARCA",B18)))</formula>
    </cfRule>
    <cfRule type="containsText" dxfId="17604" priority="17491" operator="containsText" text="NORUEGA">
      <formula>NOT(ISERROR(SEARCH("NORUEGA",B18)))</formula>
    </cfRule>
    <cfRule type="containsText" dxfId="17603" priority="17492" operator="containsText" text="FINLANDIA">
      <formula>NOT(ISERROR(SEARCH("FINLANDIA",B18)))</formula>
    </cfRule>
    <cfRule type="containsText" dxfId="17602" priority="17493" operator="containsText" text="SUECIA">
      <formula>NOT(ISERROR(SEARCH("SUECIA",B18)))</formula>
    </cfRule>
  </conditionalFormatting>
  <conditionalFormatting sqref="B17:B18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7">
    <cfRule type="containsText" dxfId="17550" priority="17409" operator="containsText" text="SUIZA">
      <formula>NOT(ISERROR(SEARCH("SUIZA",B17)))</formula>
    </cfRule>
    <cfRule type="containsText" dxfId="17549" priority="17410" operator="containsText" text="AUSTRIA">
      <formula>NOT(ISERROR(SEARCH("AUSTRIA",B17)))</formula>
    </cfRule>
    <cfRule type="containsText" dxfId="17548" priority="17411" operator="containsText" text="IRLANDA">
      <formula>NOT(ISERROR(SEARCH("IRLANDA",B17)))</formula>
    </cfRule>
    <cfRule type="containsText" dxfId="17547" priority="17412" operator="containsText" text="PAÍSES DEL ESTE">
      <formula>NOT(ISERROR(SEARCH("PAÍSES DEL ESTE",B17)))</formula>
    </cfRule>
    <cfRule type="containsText" dxfId="17546" priority="17413" operator="containsText" text="RUSIA">
      <formula>NOT(ISERROR(SEARCH("RUSIA",B17)))</formula>
    </cfRule>
    <cfRule type="containsText" dxfId="17545" priority="17414" operator="containsText" text="HOLANDA">
      <formula>NOT(ISERROR(SEARCH("HOLANDA",B17)))</formula>
    </cfRule>
    <cfRule type="containsText" dxfId="17544" priority="17415" operator="containsText" text="FRANCIA">
      <formula>NOT(ISERROR(SEARCH("FRANCIA",B17)))</formula>
    </cfRule>
    <cfRule type="containsText" dxfId="17543" priority="17416" operator="containsText" text="ITALIA">
      <formula>NOT(ISERROR(SEARCH("ITALIA",B17)))</formula>
    </cfRule>
    <cfRule type="containsText" dxfId="17542" priority="17417" operator="containsText" text="BÉLGICA">
      <formula>NOT(ISERROR(SEARCH("BÉLGICA",B17)))</formula>
    </cfRule>
    <cfRule type="containsText" dxfId="17541" priority="17418" operator="containsText" text="ESPAÑA">
      <formula>NOT(ISERROR(SEARCH("ESPAÑA",B17)))</formula>
    </cfRule>
    <cfRule type="containsText" dxfId="17540" priority="17419" operator="containsText" text="ALEMANIA">
      <formula>NOT(ISERROR(SEARCH("ALEMANIA",B17)))</formula>
    </cfRule>
    <cfRule type="containsText" dxfId="17539" priority="17420" operator="containsText" text="PAÍSES NÓRDICOS">
      <formula>NOT(ISERROR(SEARCH("PAÍSES NÓRDICOS",B17)))</formula>
    </cfRule>
    <cfRule type="containsText" dxfId="17538" priority="17421" operator="containsText" text="REINO UNIDO">
      <formula>NOT(ISERROR(SEARCH("REINO UNIDO",B17)))</formula>
    </cfRule>
    <cfRule type="containsText" dxfId="17537" priority="17422" operator="containsText" text="DINAMARCA">
      <formula>NOT(ISERROR(SEARCH("DINAMARCA",B17)))</formula>
    </cfRule>
    <cfRule type="containsText" dxfId="17536" priority="17423" operator="containsText" text="NORUEGA">
      <formula>NOT(ISERROR(SEARCH("NORUEGA",B17)))</formula>
    </cfRule>
    <cfRule type="containsText" dxfId="17535" priority="17424" operator="containsText" text="FINLANDIA">
      <formula>NOT(ISERROR(SEARCH("FINLANDIA",B17)))</formula>
    </cfRule>
    <cfRule type="containsText" dxfId="17534" priority="17425" operator="containsText" text="SUECIA">
      <formula>NOT(ISERROR(SEARCH("SUECIA",B17)))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9">
    <cfRule type="containsText" dxfId="17210" priority="17069" operator="containsText" text="SUIZA">
      <formula>NOT(ISERROR(SEARCH("SUIZA",B19)))</formula>
    </cfRule>
    <cfRule type="containsText" dxfId="17209" priority="17070" operator="containsText" text="AUSTRIA">
      <formula>NOT(ISERROR(SEARCH("AUSTRIA",B19)))</formula>
    </cfRule>
    <cfRule type="containsText" dxfId="17208" priority="17071" operator="containsText" text="IRLANDA">
      <formula>NOT(ISERROR(SEARCH("IRLANDA",B19)))</formula>
    </cfRule>
    <cfRule type="containsText" dxfId="17207" priority="17072" operator="containsText" text="PAÍSES DEL ESTE">
      <formula>NOT(ISERROR(SEARCH("PAÍSES DEL ESTE",B19)))</formula>
    </cfRule>
    <cfRule type="containsText" dxfId="17206" priority="17073" operator="containsText" text="RUSIA">
      <formula>NOT(ISERROR(SEARCH("RUSIA",B19)))</formula>
    </cfRule>
    <cfRule type="containsText" dxfId="17205" priority="17074" operator="containsText" text="HOLANDA">
      <formula>NOT(ISERROR(SEARCH("HOLANDA",B19)))</formula>
    </cfRule>
    <cfRule type="containsText" dxfId="17204" priority="17075" operator="containsText" text="FRANCIA">
      <formula>NOT(ISERROR(SEARCH("FRANCIA",B19)))</formula>
    </cfRule>
    <cfRule type="containsText" dxfId="17203" priority="17076" operator="containsText" text="ITALIA">
      <formula>NOT(ISERROR(SEARCH("ITALIA",B19)))</formula>
    </cfRule>
    <cfRule type="containsText" dxfId="17202" priority="17077" operator="containsText" text="BÉLGICA">
      <formula>NOT(ISERROR(SEARCH("BÉLGICA",B19)))</formula>
    </cfRule>
    <cfRule type="containsText" dxfId="17201" priority="17078" operator="containsText" text="ESPAÑA">
      <formula>NOT(ISERROR(SEARCH("ESPAÑA",B19)))</formula>
    </cfRule>
    <cfRule type="containsText" dxfId="17200" priority="17079" operator="containsText" text="ALEMANIA">
      <formula>NOT(ISERROR(SEARCH("ALEMANIA",B19)))</formula>
    </cfRule>
    <cfRule type="containsText" dxfId="17199" priority="17080" operator="containsText" text="PAÍSES NÓRDICOS">
      <formula>NOT(ISERROR(SEARCH("PAÍSES NÓRDICOS",B19)))</formula>
    </cfRule>
    <cfRule type="containsText" dxfId="17198" priority="17081" operator="containsText" text="REINO UNIDO">
      <formula>NOT(ISERROR(SEARCH("REINO UNIDO",B19)))</formula>
    </cfRule>
    <cfRule type="containsText" dxfId="17197" priority="17082" operator="containsText" text="DINAMARCA">
      <formula>NOT(ISERROR(SEARCH("DINAMARCA",B19)))</formula>
    </cfRule>
    <cfRule type="containsText" dxfId="17196" priority="17083" operator="containsText" text="NORUEGA">
      <formula>NOT(ISERROR(SEARCH("NORUEGA",B19)))</formula>
    </cfRule>
    <cfRule type="containsText" dxfId="17195" priority="17084" operator="containsText" text="FINLANDIA">
      <formula>NOT(ISERROR(SEARCH("FINLANDIA",B19)))</formula>
    </cfRule>
    <cfRule type="containsText" dxfId="17194" priority="17085" operator="containsText" text="SUECIA">
      <formula>NOT(ISERROR(SEARCH("SUECIA",B19)))</formula>
    </cfRule>
  </conditionalFormatting>
  <conditionalFormatting sqref="B19">
    <cfRule type="containsText" dxfId="17193" priority="17052" operator="containsText" text="SUIZA">
      <formula>NOT(ISERROR(SEARCH("SUIZA",B19)))</formula>
    </cfRule>
    <cfRule type="containsText" dxfId="17192" priority="17053" operator="containsText" text="AUSTRIA">
      <formula>NOT(ISERROR(SEARCH("AUSTRIA",B19)))</formula>
    </cfRule>
    <cfRule type="containsText" dxfId="17191" priority="17054" operator="containsText" text="IRLANDA">
      <formula>NOT(ISERROR(SEARCH("IRLANDA",B19)))</formula>
    </cfRule>
    <cfRule type="containsText" dxfId="17190" priority="17055" operator="containsText" text="PAÍSES DEL ESTE">
      <formula>NOT(ISERROR(SEARCH("PAÍSES DEL ESTE",B19)))</formula>
    </cfRule>
    <cfRule type="containsText" dxfId="17189" priority="17056" operator="containsText" text="RUSIA">
      <formula>NOT(ISERROR(SEARCH("RUSIA",B19)))</formula>
    </cfRule>
    <cfRule type="containsText" dxfId="17188" priority="17057" operator="containsText" text="HOLANDA">
      <formula>NOT(ISERROR(SEARCH("HOLANDA",B19)))</formula>
    </cfRule>
    <cfRule type="containsText" dxfId="17187" priority="17058" operator="containsText" text="FRANCIA">
      <formula>NOT(ISERROR(SEARCH("FRANCIA",B19)))</formula>
    </cfRule>
    <cfRule type="containsText" dxfId="17186" priority="17059" operator="containsText" text="ITALIA">
      <formula>NOT(ISERROR(SEARCH("ITALIA",B19)))</formula>
    </cfRule>
    <cfRule type="containsText" dxfId="17185" priority="17060" operator="containsText" text="BÉLGICA">
      <formula>NOT(ISERROR(SEARCH("BÉLGICA",B19)))</formula>
    </cfRule>
    <cfRule type="containsText" dxfId="17184" priority="17061" operator="containsText" text="ESPAÑA">
      <formula>NOT(ISERROR(SEARCH("ESPAÑA",B19)))</formula>
    </cfRule>
    <cfRule type="containsText" dxfId="17183" priority="17062" operator="containsText" text="ALEMANIA">
      <formula>NOT(ISERROR(SEARCH("ALEMANIA",B19)))</formula>
    </cfRule>
    <cfRule type="containsText" dxfId="17182" priority="17063" operator="containsText" text="PAÍSES NÓRDICOS">
      <formula>NOT(ISERROR(SEARCH("PAÍSES NÓRDICOS",B19)))</formula>
    </cfRule>
    <cfRule type="containsText" dxfId="17181" priority="17064" operator="containsText" text="REINO UNIDO">
      <formula>NOT(ISERROR(SEARCH("REINO UNIDO",B19)))</formula>
    </cfRule>
    <cfRule type="containsText" dxfId="17180" priority="17065" operator="containsText" text="DINAMARCA">
      <formula>NOT(ISERROR(SEARCH("DINAMARCA",B19)))</formula>
    </cfRule>
    <cfRule type="containsText" dxfId="17179" priority="17066" operator="containsText" text="NORUEGA">
      <formula>NOT(ISERROR(SEARCH("NORUEGA",B19)))</formula>
    </cfRule>
    <cfRule type="containsText" dxfId="17178" priority="17067" operator="containsText" text="FINLANDIA">
      <formula>NOT(ISERROR(SEARCH("FINLANDIA",B19)))</formula>
    </cfRule>
    <cfRule type="containsText" dxfId="17177" priority="17068" operator="containsText" text="SUECIA">
      <formula>NOT(ISERROR(SEARCH("SUECIA",B19)))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23">
    <cfRule type="containsText" dxfId="17108" priority="16967" operator="containsText" text="SUIZA">
      <formula>NOT(ISERROR(SEARCH("SUIZA",B23)))</formula>
    </cfRule>
    <cfRule type="containsText" dxfId="17107" priority="16968" operator="containsText" text="AUSTRIA">
      <formula>NOT(ISERROR(SEARCH("AUSTRIA",B23)))</formula>
    </cfRule>
    <cfRule type="containsText" dxfId="17106" priority="16969" operator="containsText" text="IRLANDA">
      <formula>NOT(ISERROR(SEARCH("IRLANDA",B23)))</formula>
    </cfRule>
    <cfRule type="containsText" dxfId="17105" priority="16970" operator="containsText" text="PAÍSES DEL ESTE">
      <formula>NOT(ISERROR(SEARCH("PAÍSES DEL ESTE",B23)))</formula>
    </cfRule>
    <cfRule type="containsText" dxfId="17104" priority="16971" operator="containsText" text="RUSIA">
      <formula>NOT(ISERROR(SEARCH("RUSIA",B23)))</formula>
    </cfRule>
    <cfRule type="containsText" dxfId="17103" priority="16972" operator="containsText" text="HOLANDA">
      <formula>NOT(ISERROR(SEARCH("HOLANDA",B23)))</formula>
    </cfRule>
    <cfRule type="containsText" dxfId="17102" priority="16973" operator="containsText" text="FRANCIA">
      <formula>NOT(ISERROR(SEARCH("FRANCIA",B23)))</formula>
    </cfRule>
    <cfRule type="containsText" dxfId="17101" priority="16974" operator="containsText" text="ITALIA">
      <formula>NOT(ISERROR(SEARCH("ITALIA",B23)))</formula>
    </cfRule>
    <cfRule type="containsText" dxfId="17100" priority="16975" operator="containsText" text="BÉLGICA">
      <formula>NOT(ISERROR(SEARCH("BÉLGICA",B23)))</formula>
    </cfRule>
    <cfRule type="containsText" dxfId="17099" priority="16976" operator="containsText" text="ESPAÑA">
      <formula>NOT(ISERROR(SEARCH("ESPAÑA",B23)))</formula>
    </cfRule>
    <cfRule type="containsText" dxfId="17098" priority="16977" operator="containsText" text="ALEMANIA">
      <formula>NOT(ISERROR(SEARCH("ALEMANIA",B23)))</formula>
    </cfRule>
    <cfRule type="containsText" dxfId="17097" priority="16978" operator="containsText" text="PAÍSES NÓRDICOS">
      <formula>NOT(ISERROR(SEARCH("PAÍSES NÓRDICOS",B23)))</formula>
    </cfRule>
    <cfRule type="containsText" dxfId="17096" priority="16979" operator="containsText" text="REINO UNIDO">
      <formula>NOT(ISERROR(SEARCH("REINO UNIDO",B23)))</formula>
    </cfRule>
    <cfRule type="containsText" dxfId="17095" priority="16980" operator="containsText" text="DINAMARCA">
      <formula>NOT(ISERROR(SEARCH("DINAMARCA",B23)))</formula>
    </cfRule>
    <cfRule type="containsText" dxfId="17094" priority="16981" operator="containsText" text="NORUEGA">
      <formula>NOT(ISERROR(SEARCH("NORUEGA",B23)))</formula>
    </cfRule>
    <cfRule type="containsText" dxfId="17093" priority="16982" operator="containsText" text="FINLANDIA">
      <formula>NOT(ISERROR(SEARCH("FINLANDIA",B23)))</formula>
    </cfRule>
    <cfRule type="containsText" dxfId="17092" priority="16983" operator="containsText" text="SUECIA">
      <formula>NOT(ISERROR(SEARCH("SUECIA",B23)))</formula>
    </cfRule>
  </conditionalFormatting>
  <conditionalFormatting sqref="B17">
    <cfRule type="containsText" dxfId="17091" priority="16950" operator="containsText" text="SUIZA">
      <formula>NOT(ISERROR(SEARCH("SUIZA",B17)))</formula>
    </cfRule>
    <cfRule type="containsText" dxfId="17090" priority="16951" operator="containsText" text="AUSTRIA">
      <formula>NOT(ISERROR(SEARCH("AUSTRIA",B17)))</formula>
    </cfRule>
    <cfRule type="containsText" dxfId="17089" priority="16952" operator="containsText" text="IRLANDA">
      <formula>NOT(ISERROR(SEARCH("IRLANDA",B17)))</formula>
    </cfRule>
    <cfRule type="containsText" dxfId="17088" priority="16953" operator="containsText" text="PAÍSES DEL ESTE">
      <formula>NOT(ISERROR(SEARCH("PAÍSES DEL ESTE",B17)))</formula>
    </cfRule>
    <cfRule type="containsText" dxfId="17087" priority="16954" operator="containsText" text="RUSIA">
      <formula>NOT(ISERROR(SEARCH("RUSIA",B17)))</formula>
    </cfRule>
    <cfRule type="containsText" dxfId="17086" priority="16955" operator="containsText" text="HOLANDA">
      <formula>NOT(ISERROR(SEARCH("HOLANDA",B17)))</formula>
    </cfRule>
    <cfRule type="containsText" dxfId="17085" priority="16956" operator="containsText" text="FRANCIA">
      <formula>NOT(ISERROR(SEARCH("FRANCIA",B17)))</formula>
    </cfRule>
    <cfRule type="containsText" dxfId="17084" priority="16957" operator="containsText" text="ITALIA">
      <formula>NOT(ISERROR(SEARCH("ITALIA",B17)))</formula>
    </cfRule>
    <cfRule type="containsText" dxfId="17083" priority="16958" operator="containsText" text="BÉLGICA">
      <formula>NOT(ISERROR(SEARCH("BÉLGICA",B17)))</formula>
    </cfRule>
    <cfRule type="containsText" dxfId="17082" priority="16959" operator="containsText" text="ESPAÑA">
      <formula>NOT(ISERROR(SEARCH("ESPAÑA",B17)))</formula>
    </cfRule>
    <cfRule type="containsText" dxfId="17081" priority="16960" operator="containsText" text="ALEMANIA">
      <formula>NOT(ISERROR(SEARCH("ALEMANIA",B17)))</formula>
    </cfRule>
    <cfRule type="containsText" dxfId="17080" priority="16961" operator="containsText" text="PAÍSES NÓRDICOS">
      <formula>NOT(ISERROR(SEARCH("PAÍSES NÓRDICOS",B17)))</formula>
    </cfRule>
    <cfRule type="containsText" dxfId="17079" priority="16962" operator="containsText" text="REINO UNIDO">
      <formula>NOT(ISERROR(SEARCH("REINO UNIDO",B17)))</formula>
    </cfRule>
    <cfRule type="containsText" dxfId="17078" priority="16963" operator="containsText" text="DINAMARCA">
      <formula>NOT(ISERROR(SEARCH("DINAMARCA",B17)))</formula>
    </cfRule>
    <cfRule type="containsText" dxfId="17077" priority="16964" operator="containsText" text="NORUEGA">
      <formula>NOT(ISERROR(SEARCH("NORUEGA",B17)))</formula>
    </cfRule>
    <cfRule type="containsText" dxfId="17076" priority="16965" operator="containsText" text="FINLANDIA">
      <formula>NOT(ISERROR(SEARCH("FINLANDIA",B17)))</formula>
    </cfRule>
    <cfRule type="containsText" dxfId="17075" priority="16966" operator="containsText" text="SUECIA">
      <formula>NOT(ISERROR(SEARCH("SUECIA",B17)))</formula>
    </cfRule>
  </conditionalFormatting>
  <conditionalFormatting sqref="B17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7">
    <cfRule type="containsText" dxfId="17023" priority="16882" operator="containsText" text="SUIZA">
      <formula>NOT(ISERROR(SEARCH("SUIZA",B17)))</formula>
    </cfRule>
    <cfRule type="containsText" dxfId="17022" priority="16883" operator="containsText" text="AUSTRIA">
      <formula>NOT(ISERROR(SEARCH("AUSTRIA",B17)))</formula>
    </cfRule>
    <cfRule type="containsText" dxfId="17021" priority="16884" operator="containsText" text="IRLANDA">
      <formula>NOT(ISERROR(SEARCH("IRLANDA",B17)))</formula>
    </cfRule>
    <cfRule type="containsText" dxfId="17020" priority="16885" operator="containsText" text="PAÍSES DEL ESTE">
      <formula>NOT(ISERROR(SEARCH("PAÍSES DEL ESTE",B17)))</formula>
    </cfRule>
    <cfRule type="containsText" dxfId="17019" priority="16886" operator="containsText" text="RUSIA">
      <formula>NOT(ISERROR(SEARCH("RUSIA",B17)))</formula>
    </cfRule>
    <cfRule type="containsText" dxfId="17018" priority="16887" operator="containsText" text="HOLANDA">
      <formula>NOT(ISERROR(SEARCH("HOLANDA",B17)))</formula>
    </cfRule>
    <cfRule type="containsText" dxfId="17017" priority="16888" operator="containsText" text="FRANCIA">
      <formula>NOT(ISERROR(SEARCH("FRANCIA",B17)))</formula>
    </cfRule>
    <cfRule type="containsText" dxfId="17016" priority="16889" operator="containsText" text="ITALIA">
      <formula>NOT(ISERROR(SEARCH("ITALIA",B17)))</formula>
    </cfRule>
    <cfRule type="containsText" dxfId="17015" priority="16890" operator="containsText" text="BÉLGICA">
      <formula>NOT(ISERROR(SEARCH("BÉLGICA",B17)))</formula>
    </cfRule>
    <cfRule type="containsText" dxfId="17014" priority="16891" operator="containsText" text="ESPAÑA">
      <formula>NOT(ISERROR(SEARCH("ESPAÑA",B17)))</formula>
    </cfRule>
    <cfRule type="containsText" dxfId="17013" priority="16892" operator="containsText" text="ALEMANIA">
      <formula>NOT(ISERROR(SEARCH("ALEMANIA",B17)))</formula>
    </cfRule>
    <cfRule type="containsText" dxfId="17012" priority="16893" operator="containsText" text="PAÍSES NÓRDICOS">
      <formula>NOT(ISERROR(SEARCH("PAÍSES NÓRDICOS",B17)))</formula>
    </cfRule>
    <cfRule type="containsText" dxfId="17011" priority="16894" operator="containsText" text="REINO UNIDO">
      <formula>NOT(ISERROR(SEARCH("REINO UNIDO",B17)))</formula>
    </cfRule>
    <cfRule type="containsText" dxfId="17010" priority="16895" operator="containsText" text="DINAMARCA">
      <formula>NOT(ISERROR(SEARCH("DINAMARCA",B17)))</formula>
    </cfRule>
    <cfRule type="containsText" dxfId="17009" priority="16896" operator="containsText" text="NORUEGA">
      <formula>NOT(ISERROR(SEARCH("NORUEGA",B17)))</formula>
    </cfRule>
    <cfRule type="containsText" dxfId="17008" priority="16897" operator="containsText" text="FINLANDIA">
      <formula>NOT(ISERROR(SEARCH("FINLANDIA",B17)))</formula>
    </cfRule>
    <cfRule type="containsText" dxfId="17007" priority="16898" operator="containsText" text="SUECIA">
      <formula>NOT(ISERROR(SEARCH("SUECIA",B17)))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7">
    <cfRule type="containsText" dxfId="16853" priority="16712" operator="containsText" text="SUIZA">
      <formula>NOT(ISERROR(SEARCH("SUIZA",B17)))</formula>
    </cfRule>
    <cfRule type="containsText" dxfId="16852" priority="16713" operator="containsText" text="AUSTRIA">
      <formula>NOT(ISERROR(SEARCH("AUSTRIA",B17)))</formula>
    </cfRule>
    <cfRule type="containsText" dxfId="16851" priority="16714" operator="containsText" text="IRLANDA">
      <formula>NOT(ISERROR(SEARCH("IRLANDA",B17)))</formula>
    </cfRule>
    <cfRule type="containsText" dxfId="16850" priority="16715" operator="containsText" text="PAÍSES DEL ESTE">
      <formula>NOT(ISERROR(SEARCH("PAÍSES DEL ESTE",B17)))</formula>
    </cfRule>
    <cfRule type="containsText" dxfId="16849" priority="16716" operator="containsText" text="RUSIA">
      <formula>NOT(ISERROR(SEARCH("RUSIA",B17)))</formula>
    </cfRule>
    <cfRule type="containsText" dxfId="16848" priority="16717" operator="containsText" text="HOLANDA">
      <formula>NOT(ISERROR(SEARCH("HOLANDA",B17)))</formula>
    </cfRule>
    <cfRule type="containsText" dxfId="16847" priority="16718" operator="containsText" text="FRANCIA">
      <formula>NOT(ISERROR(SEARCH("FRANCIA",B17)))</formula>
    </cfRule>
    <cfRule type="containsText" dxfId="16846" priority="16719" operator="containsText" text="ITALIA">
      <formula>NOT(ISERROR(SEARCH("ITALIA",B17)))</formula>
    </cfRule>
    <cfRule type="containsText" dxfId="16845" priority="16720" operator="containsText" text="BÉLGICA">
      <formula>NOT(ISERROR(SEARCH("BÉLGICA",B17)))</formula>
    </cfRule>
    <cfRule type="containsText" dxfId="16844" priority="16721" operator="containsText" text="ESPAÑA">
      <formula>NOT(ISERROR(SEARCH("ESPAÑA",B17)))</formula>
    </cfRule>
    <cfRule type="containsText" dxfId="16843" priority="16722" operator="containsText" text="ALEMANIA">
      <formula>NOT(ISERROR(SEARCH("ALEMANIA",B17)))</formula>
    </cfRule>
    <cfRule type="containsText" dxfId="16842" priority="16723" operator="containsText" text="PAÍSES NÓRDICOS">
      <formula>NOT(ISERROR(SEARCH("PAÍSES NÓRDICOS",B17)))</formula>
    </cfRule>
    <cfRule type="containsText" dxfId="16841" priority="16724" operator="containsText" text="REINO UNIDO">
      <formula>NOT(ISERROR(SEARCH("REINO UNIDO",B17)))</formula>
    </cfRule>
    <cfRule type="containsText" dxfId="16840" priority="16725" operator="containsText" text="DINAMARCA">
      <formula>NOT(ISERROR(SEARCH("DINAMARCA",B17)))</formula>
    </cfRule>
    <cfRule type="containsText" dxfId="16839" priority="16726" operator="containsText" text="NORUEGA">
      <formula>NOT(ISERROR(SEARCH("NORUEGA",B17)))</formula>
    </cfRule>
    <cfRule type="containsText" dxfId="16838" priority="16727" operator="containsText" text="FINLANDIA">
      <formula>NOT(ISERROR(SEARCH("FINLANDIA",B17)))</formula>
    </cfRule>
    <cfRule type="containsText" dxfId="16837" priority="16728" operator="containsText" text="SUECIA">
      <formula>NOT(ISERROR(SEARCH("SUECIA",B17)))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6">
    <cfRule type="containsText" dxfId="14388" priority="14247" operator="containsText" text="SUIZA">
      <formula>NOT(ISERROR(SEARCH("SUIZA",B16)))</formula>
    </cfRule>
    <cfRule type="containsText" dxfId="14387" priority="14248" operator="containsText" text="AUSTRIA">
      <formula>NOT(ISERROR(SEARCH("AUSTRIA",B16)))</formula>
    </cfRule>
    <cfRule type="containsText" dxfId="14386" priority="14249" operator="containsText" text="IRLANDA">
      <formula>NOT(ISERROR(SEARCH("IRLANDA",B16)))</formula>
    </cfRule>
    <cfRule type="containsText" dxfId="14385" priority="14250" operator="containsText" text="PAÍSES DEL ESTE">
      <formula>NOT(ISERROR(SEARCH("PAÍSES DEL ESTE",B16)))</formula>
    </cfRule>
    <cfRule type="containsText" dxfId="14384" priority="14251" operator="containsText" text="RUSIA">
      <formula>NOT(ISERROR(SEARCH("RUSIA",B16)))</formula>
    </cfRule>
    <cfRule type="containsText" dxfId="14383" priority="14252" operator="containsText" text="HOLANDA">
      <formula>NOT(ISERROR(SEARCH("HOLANDA",B16)))</formula>
    </cfRule>
    <cfRule type="containsText" dxfId="14382" priority="14253" operator="containsText" text="FRANCIA">
      <formula>NOT(ISERROR(SEARCH("FRANCIA",B16)))</formula>
    </cfRule>
    <cfRule type="containsText" dxfId="14381" priority="14254" operator="containsText" text="ITALIA">
      <formula>NOT(ISERROR(SEARCH("ITALIA",B16)))</formula>
    </cfRule>
    <cfRule type="containsText" dxfId="14380" priority="14255" operator="containsText" text="BÉLGICA">
      <formula>NOT(ISERROR(SEARCH("BÉLGICA",B16)))</formula>
    </cfRule>
    <cfRule type="containsText" dxfId="14379" priority="14256" operator="containsText" text="ESPAÑA">
      <formula>NOT(ISERROR(SEARCH("ESPAÑA",B16)))</formula>
    </cfRule>
    <cfRule type="containsText" dxfId="14378" priority="14257" operator="containsText" text="ALEMANIA">
      <formula>NOT(ISERROR(SEARCH("ALEMANIA",B16)))</formula>
    </cfRule>
    <cfRule type="containsText" dxfId="14377" priority="14258" operator="containsText" text="PAÍSES NÓRDICOS">
      <formula>NOT(ISERROR(SEARCH("PAÍSES NÓRDICOS",B16)))</formula>
    </cfRule>
    <cfRule type="containsText" dxfId="14376" priority="14259" operator="containsText" text="REINO UNIDO">
      <formula>NOT(ISERROR(SEARCH("REINO UNIDO",B16)))</formula>
    </cfRule>
    <cfRule type="containsText" dxfId="14375" priority="14260" operator="containsText" text="DINAMARCA">
      <formula>NOT(ISERROR(SEARCH("DINAMARCA",B16)))</formula>
    </cfRule>
    <cfRule type="containsText" dxfId="14374" priority="14261" operator="containsText" text="NORUEGA">
      <formula>NOT(ISERROR(SEARCH("NORUEGA",B16)))</formula>
    </cfRule>
    <cfRule type="containsText" dxfId="14373" priority="14262" operator="containsText" text="FINLANDIA">
      <formula>NOT(ISERROR(SEARCH("FINLANDIA",B16)))</formula>
    </cfRule>
    <cfRule type="containsText" dxfId="14372" priority="14263" operator="containsText" text="SUECIA">
      <formula>NOT(ISERROR(SEARCH("SUECIA",B16)))</formula>
    </cfRule>
  </conditionalFormatting>
  <conditionalFormatting sqref="B16">
    <cfRule type="containsText" dxfId="14371" priority="14230" operator="containsText" text="SUIZA">
      <formula>NOT(ISERROR(SEARCH("SUIZA",B16)))</formula>
    </cfRule>
    <cfRule type="containsText" dxfId="14370" priority="14231" operator="containsText" text="AUSTRIA">
      <formula>NOT(ISERROR(SEARCH("AUSTRIA",B16)))</formula>
    </cfRule>
    <cfRule type="containsText" dxfId="14369" priority="14232" operator="containsText" text="IRLANDA">
      <formula>NOT(ISERROR(SEARCH("IRLANDA",B16)))</formula>
    </cfRule>
    <cfRule type="containsText" dxfId="14368" priority="14233" operator="containsText" text="PAÍSES DEL ESTE">
      <formula>NOT(ISERROR(SEARCH("PAÍSES DEL ESTE",B16)))</formula>
    </cfRule>
    <cfRule type="containsText" dxfId="14367" priority="14234" operator="containsText" text="RUSIA">
      <formula>NOT(ISERROR(SEARCH("RUSIA",B16)))</formula>
    </cfRule>
    <cfRule type="containsText" dxfId="14366" priority="14235" operator="containsText" text="HOLANDA">
      <formula>NOT(ISERROR(SEARCH("HOLANDA",B16)))</formula>
    </cfRule>
    <cfRule type="containsText" dxfId="14365" priority="14236" operator="containsText" text="FRANCIA">
      <formula>NOT(ISERROR(SEARCH("FRANCIA",B16)))</formula>
    </cfRule>
    <cfRule type="containsText" dxfId="14364" priority="14237" operator="containsText" text="ITALIA">
      <formula>NOT(ISERROR(SEARCH("ITALIA",B16)))</formula>
    </cfRule>
    <cfRule type="containsText" dxfId="14363" priority="14238" operator="containsText" text="BÉLGICA">
      <formula>NOT(ISERROR(SEARCH("BÉLGICA",B16)))</formula>
    </cfRule>
    <cfRule type="containsText" dxfId="14362" priority="14239" operator="containsText" text="ESPAÑA">
      <formula>NOT(ISERROR(SEARCH("ESPAÑA",B16)))</formula>
    </cfRule>
    <cfRule type="containsText" dxfId="14361" priority="14240" operator="containsText" text="ALEMANIA">
      <formula>NOT(ISERROR(SEARCH("ALEMANIA",B16)))</formula>
    </cfRule>
    <cfRule type="containsText" dxfId="14360" priority="14241" operator="containsText" text="PAÍSES NÓRDICOS">
      <formula>NOT(ISERROR(SEARCH("PAÍSES NÓRDICOS",B16)))</formula>
    </cfRule>
    <cfRule type="containsText" dxfId="14359" priority="14242" operator="containsText" text="REINO UNIDO">
      <formula>NOT(ISERROR(SEARCH("REINO UNIDO",B16)))</formula>
    </cfRule>
    <cfRule type="containsText" dxfId="14358" priority="14243" operator="containsText" text="DINAMARCA">
      <formula>NOT(ISERROR(SEARCH("DINAMARCA",B16)))</formula>
    </cfRule>
    <cfRule type="containsText" dxfId="14357" priority="14244" operator="containsText" text="NORUEGA">
      <formula>NOT(ISERROR(SEARCH("NORUEGA",B16)))</formula>
    </cfRule>
    <cfRule type="containsText" dxfId="14356" priority="14245" operator="containsText" text="FINLANDIA">
      <formula>NOT(ISERROR(SEARCH("FINLANDIA",B16)))</formula>
    </cfRule>
    <cfRule type="containsText" dxfId="14355" priority="14246" operator="containsText" text="SUECIA">
      <formula>NOT(ISERROR(SEARCH("SUECIA",B16)))</formula>
    </cfRule>
  </conditionalFormatting>
  <conditionalFormatting sqref="B16">
    <cfRule type="containsText" dxfId="14354" priority="14213" operator="containsText" text="SUIZA">
      <formula>NOT(ISERROR(SEARCH("SUIZA",B16)))</formula>
    </cfRule>
    <cfRule type="containsText" dxfId="14353" priority="14214" operator="containsText" text="AUSTRIA">
      <formula>NOT(ISERROR(SEARCH("AUSTRIA",B16)))</formula>
    </cfRule>
    <cfRule type="containsText" dxfId="14352" priority="14215" operator="containsText" text="IRLANDA">
      <formula>NOT(ISERROR(SEARCH("IRLANDA",B16)))</formula>
    </cfRule>
    <cfRule type="containsText" dxfId="14351" priority="14216" operator="containsText" text="PAÍSES DEL ESTE">
      <formula>NOT(ISERROR(SEARCH("PAÍSES DEL ESTE",B16)))</formula>
    </cfRule>
    <cfRule type="containsText" dxfId="14350" priority="14217" operator="containsText" text="RUSIA">
      <formula>NOT(ISERROR(SEARCH("RUSIA",B16)))</formula>
    </cfRule>
    <cfRule type="containsText" dxfId="14349" priority="14218" operator="containsText" text="HOLANDA">
      <formula>NOT(ISERROR(SEARCH("HOLANDA",B16)))</formula>
    </cfRule>
    <cfRule type="containsText" dxfId="14348" priority="14219" operator="containsText" text="FRANCIA">
      <formula>NOT(ISERROR(SEARCH("FRANCIA",B16)))</formula>
    </cfRule>
    <cfRule type="containsText" dxfId="14347" priority="14220" operator="containsText" text="ITALIA">
      <formula>NOT(ISERROR(SEARCH("ITALIA",B16)))</formula>
    </cfRule>
    <cfRule type="containsText" dxfId="14346" priority="14221" operator="containsText" text="BÉLGICA">
      <formula>NOT(ISERROR(SEARCH("BÉLGICA",B16)))</formula>
    </cfRule>
    <cfRule type="containsText" dxfId="14345" priority="14222" operator="containsText" text="ESPAÑA">
      <formula>NOT(ISERROR(SEARCH("ESPAÑA",B16)))</formula>
    </cfRule>
    <cfRule type="containsText" dxfId="14344" priority="14223" operator="containsText" text="ALEMANIA">
      <formula>NOT(ISERROR(SEARCH("ALEMANIA",B16)))</formula>
    </cfRule>
    <cfRule type="containsText" dxfId="14343" priority="14224" operator="containsText" text="PAÍSES NÓRDICOS">
      <formula>NOT(ISERROR(SEARCH("PAÍSES NÓRDICOS",B16)))</formula>
    </cfRule>
    <cfRule type="containsText" dxfId="14342" priority="14225" operator="containsText" text="REINO UNIDO">
      <formula>NOT(ISERROR(SEARCH("REINO UNIDO",B16)))</formula>
    </cfRule>
    <cfRule type="containsText" dxfId="14341" priority="14226" operator="containsText" text="DINAMARCA">
      <formula>NOT(ISERROR(SEARCH("DINAMARCA",B16)))</formula>
    </cfRule>
    <cfRule type="containsText" dxfId="14340" priority="14227" operator="containsText" text="NORUEGA">
      <formula>NOT(ISERROR(SEARCH("NORUEGA",B16)))</formula>
    </cfRule>
    <cfRule type="containsText" dxfId="14339" priority="14228" operator="containsText" text="FINLANDIA">
      <formula>NOT(ISERROR(SEARCH("FINLANDIA",B16)))</formula>
    </cfRule>
    <cfRule type="containsText" dxfId="14338" priority="14229" operator="containsText" text="SUECIA">
      <formula>NOT(ISERROR(SEARCH("SUECIA",B16)))</formula>
    </cfRule>
  </conditionalFormatting>
  <conditionalFormatting sqref="B16">
    <cfRule type="containsText" dxfId="14337" priority="14196" operator="containsText" text="SUIZA">
      <formula>NOT(ISERROR(SEARCH("SUIZA",B16)))</formula>
    </cfRule>
    <cfRule type="containsText" dxfId="14336" priority="14197" operator="containsText" text="AUSTRIA">
      <formula>NOT(ISERROR(SEARCH("AUSTRIA",B16)))</formula>
    </cfRule>
    <cfRule type="containsText" dxfId="14335" priority="14198" operator="containsText" text="IRLANDA">
      <formula>NOT(ISERROR(SEARCH("IRLANDA",B16)))</formula>
    </cfRule>
    <cfRule type="containsText" dxfId="14334" priority="14199" operator="containsText" text="PAÍSES DEL ESTE">
      <formula>NOT(ISERROR(SEARCH("PAÍSES DEL ESTE",B16)))</formula>
    </cfRule>
    <cfRule type="containsText" dxfId="14333" priority="14200" operator="containsText" text="RUSIA">
      <formula>NOT(ISERROR(SEARCH("RUSIA",B16)))</formula>
    </cfRule>
    <cfRule type="containsText" dxfId="14332" priority="14201" operator="containsText" text="HOLANDA">
      <formula>NOT(ISERROR(SEARCH("HOLANDA",B16)))</formula>
    </cfRule>
    <cfRule type="containsText" dxfId="14331" priority="14202" operator="containsText" text="FRANCIA">
      <formula>NOT(ISERROR(SEARCH("FRANCIA",B16)))</formula>
    </cfRule>
    <cfRule type="containsText" dxfId="14330" priority="14203" operator="containsText" text="ITALIA">
      <formula>NOT(ISERROR(SEARCH("ITALIA",B16)))</formula>
    </cfRule>
    <cfRule type="containsText" dxfId="14329" priority="14204" operator="containsText" text="BÉLGICA">
      <formula>NOT(ISERROR(SEARCH("BÉLGICA",B16)))</formula>
    </cfRule>
    <cfRule type="containsText" dxfId="14328" priority="14205" operator="containsText" text="ESPAÑA">
      <formula>NOT(ISERROR(SEARCH("ESPAÑA",B16)))</formula>
    </cfRule>
    <cfRule type="containsText" dxfId="14327" priority="14206" operator="containsText" text="ALEMANIA">
      <formula>NOT(ISERROR(SEARCH("ALEMANIA",B16)))</formula>
    </cfRule>
    <cfRule type="containsText" dxfId="14326" priority="14207" operator="containsText" text="PAÍSES NÓRDICOS">
      <formula>NOT(ISERROR(SEARCH("PAÍSES NÓRDICOS",B16)))</formula>
    </cfRule>
    <cfRule type="containsText" dxfId="14325" priority="14208" operator="containsText" text="REINO UNIDO">
      <formula>NOT(ISERROR(SEARCH("REINO UNIDO",B16)))</formula>
    </cfRule>
    <cfRule type="containsText" dxfId="14324" priority="14209" operator="containsText" text="DINAMARCA">
      <formula>NOT(ISERROR(SEARCH("DINAMARCA",B16)))</formula>
    </cfRule>
    <cfRule type="containsText" dxfId="14323" priority="14210" operator="containsText" text="NORUEGA">
      <formula>NOT(ISERROR(SEARCH("NORUEGA",B16)))</formula>
    </cfRule>
    <cfRule type="containsText" dxfId="14322" priority="14211" operator="containsText" text="FINLANDIA">
      <formula>NOT(ISERROR(SEARCH("FINLANDIA",B16)))</formula>
    </cfRule>
    <cfRule type="containsText" dxfId="14321" priority="14212" operator="containsText" text="SUECIA">
      <formula>NOT(ISERROR(SEARCH("SUECIA",B16)))</formula>
    </cfRule>
  </conditionalFormatting>
  <conditionalFormatting sqref="B16">
    <cfRule type="containsText" dxfId="14320" priority="14179" operator="containsText" text="SUIZA">
      <formula>NOT(ISERROR(SEARCH("SUIZA",B16)))</formula>
    </cfRule>
    <cfRule type="containsText" dxfId="14319" priority="14180" operator="containsText" text="AUSTRIA">
      <formula>NOT(ISERROR(SEARCH("AUSTRIA",B16)))</formula>
    </cfRule>
    <cfRule type="containsText" dxfId="14318" priority="14181" operator="containsText" text="IRLANDA">
      <formula>NOT(ISERROR(SEARCH("IRLANDA",B16)))</formula>
    </cfRule>
    <cfRule type="containsText" dxfId="14317" priority="14182" operator="containsText" text="PAÍSES DEL ESTE">
      <formula>NOT(ISERROR(SEARCH("PAÍSES DEL ESTE",B16)))</formula>
    </cfRule>
    <cfRule type="containsText" dxfId="14316" priority="14183" operator="containsText" text="RUSIA">
      <formula>NOT(ISERROR(SEARCH("RUSIA",B16)))</formula>
    </cfRule>
    <cfRule type="containsText" dxfId="14315" priority="14184" operator="containsText" text="HOLANDA">
      <formula>NOT(ISERROR(SEARCH("HOLANDA",B16)))</formula>
    </cfRule>
    <cfRule type="containsText" dxfId="14314" priority="14185" operator="containsText" text="FRANCIA">
      <formula>NOT(ISERROR(SEARCH("FRANCIA",B16)))</formula>
    </cfRule>
    <cfRule type="containsText" dxfId="14313" priority="14186" operator="containsText" text="ITALIA">
      <formula>NOT(ISERROR(SEARCH("ITALIA",B16)))</formula>
    </cfRule>
    <cfRule type="containsText" dxfId="14312" priority="14187" operator="containsText" text="BÉLGICA">
      <formula>NOT(ISERROR(SEARCH("BÉLGICA",B16)))</formula>
    </cfRule>
    <cfRule type="containsText" dxfId="14311" priority="14188" operator="containsText" text="ESPAÑA">
      <formula>NOT(ISERROR(SEARCH("ESPAÑA",B16)))</formula>
    </cfRule>
    <cfRule type="containsText" dxfId="14310" priority="14189" operator="containsText" text="ALEMANIA">
      <formula>NOT(ISERROR(SEARCH("ALEMANIA",B16)))</formula>
    </cfRule>
    <cfRule type="containsText" dxfId="14309" priority="14190" operator="containsText" text="PAÍSES NÓRDICOS">
      <formula>NOT(ISERROR(SEARCH("PAÍSES NÓRDICOS",B16)))</formula>
    </cfRule>
    <cfRule type="containsText" dxfId="14308" priority="14191" operator="containsText" text="REINO UNIDO">
      <formula>NOT(ISERROR(SEARCH("REINO UNIDO",B16)))</formula>
    </cfRule>
    <cfRule type="containsText" dxfId="14307" priority="14192" operator="containsText" text="DINAMARCA">
      <formula>NOT(ISERROR(SEARCH("DINAMARCA",B16)))</formula>
    </cfRule>
    <cfRule type="containsText" dxfId="14306" priority="14193" operator="containsText" text="NORUEGA">
      <formula>NOT(ISERROR(SEARCH("NORUEGA",B16)))</formula>
    </cfRule>
    <cfRule type="containsText" dxfId="14305" priority="14194" operator="containsText" text="FINLANDIA">
      <formula>NOT(ISERROR(SEARCH("FINLANDIA",B16)))</formula>
    </cfRule>
    <cfRule type="containsText" dxfId="14304" priority="14195" operator="containsText" text="SUECIA">
      <formula>NOT(ISERROR(SEARCH("SUECIA",B16)))</formula>
    </cfRule>
  </conditionalFormatting>
  <conditionalFormatting sqref="B16">
    <cfRule type="containsText" dxfId="14303" priority="14162" operator="containsText" text="SUIZA">
      <formula>NOT(ISERROR(SEARCH("SUIZA",B16)))</formula>
    </cfRule>
    <cfRule type="containsText" dxfId="14302" priority="14163" operator="containsText" text="AUSTRIA">
      <formula>NOT(ISERROR(SEARCH("AUSTRIA",B16)))</formula>
    </cfRule>
    <cfRule type="containsText" dxfId="14301" priority="14164" operator="containsText" text="IRLANDA">
      <formula>NOT(ISERROR(SEARCH("IRLANDA",B16)))</formula>
    </cfRule>
    <cfRule type="containsText" dxfId="14300" priority="14165" operator="containsText" text="PAÍSES DEL ESTE">
      <formula>NOT(ISERROR(SEARCH("PAÍSES DEL ESTE",B16)))</formula>
    </cfRule>
    <cfRule type="containsText" dxfId="14299" priority="14166" operator="containsText" text="RUSIA">
      <formula>NOT(ISERROR(SEARCH("RUSIA",B16)))</formula>
    </cfRule>
    <cfRule type="containsText" dxfId="14298" priority="14167" operator="containsText" text="HOLANDA">
      <formula>NOT(ISERROR(SEARCH("HOLANDA",B16)))</formula>
    </cfRule>
    <cfRule type="containsText" dxfId="14297" priority="14168" operator="containsText" text="FRANCIA">
      <formula>NOT(ISERROR(SEARCH("FRANCIA",B16)))</formula>
    </cfRule>
    <cfRule type="containsText" dxfId="14296" priority="14169" operator="containsText" text="ITALIA">
      <formula>NOT(ISERROR(SEARCH("ITALIA",B16)))</formula>
    </cfRule>
    <cfRule type="containsText" dxfId="14295" priority="14170" operator="containsText" text="BÉLGICA">
      <formula>NOT(ISERROR(SEARCH("BÉLGICA",B16)))</formula>
    </cfRule>
    <cfRule type="containsText" dxfId="14294" priority="14171" operator="containsText" text="ESPAÑA">
      <formula>NOT(ISERROR(SEARCH("ESPAÑA",B16)))</formula>
    </cfRule>
    <cfRule type="containsText" dxfId="14293" priority="14172" operator="containsText" text="ALEMANIA">
      <formula>NOT(ISERROR(SEARCH("ALEMANIA",B16)))</formula>
    </cfRule>
    <cfRule type="containsText" dxfId="14292" priority="14173" operator="containsText" text="PAÍSES NÓRDICOS">
      <formula>NOT(ISERROR(SEARCH("PAÍSES NÓRDICOS",B16)))</formula>
    </cfRule>
    <cfRule type="containsText" dxfId="14291" priority="14174" operator="containsText" text="REINO UNIDO">
      <formula>NOT(ISERROR(SEARCH("REINO UNIDO",B16)))</formula>
    </cfRule>
    <cfRule type="containsText" dxfId="14290" priority="14175" operator="containsText" text="DINAMARCA">
      <formula>NOT(ISERROR(SEARCH("DINAMARCA",B16)))</formula>
    </cfRule>
    <cfRule type="containsText" dxfId="14289" priority="14176" operator="containsText" text="NORUEGA">
      <formula>NOT(ISERROR(SEARCH("NORUEGA",B16)))</formula>
    </cfRule>
    <cfRule type="containsText" dxfId="14288" priority="14177" operator="containsText" text="FINLANDIA">
      <formula>NOT(ISERROR(SEARCH("FINLANDIA",B16)))</formula>
    </cfRule>
    <cfRule type="containsText" dxfId="14287" priority="14178" operator="containsText" text="SUECIA">
      <formula>NOT(ISERROR(SEARCH("SUECIA",B16)))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6">
    <cfRule type="containsText" dxfId="14235" priority="14094" operator="containsText" text="SUIZA">
      <formula>NOT(ISERROR(SEARCH("SUIZA",B16)))</formula>
    </cfRule>
    <cfRule type="containsText" dxfId="14234" priority="14095" operator="containsText" text="AUSTRIA">
      <formula>NOT(ISERROR(SEARCH("AUSTRIA",B16)))</formula>
    </cfRule>
    <cfRule type="containsText" dxfId="14233" priority="14096" operator="containsText" text="IRLANDA">
      <formula>NOT(ISERROR(SEARCH("IRLANDA",B16)))</formula>
    </cfRule>
    <cfRule type="containsText" dxfId="14232" priority="14097" operator="containsText" text="PAÍSES DEL ESTE">
      <formula>NOT(ISERROR(SEARCH("PAÍSES DEL ESTE",B16)))</formula>
    </cfRule>
    <cfRule type="containsText" dxfId="14231" priority="14098" operator="containsText" text="RUSIA">
      <formula>NOT(ISERROR(SEARCH("RUSIA",B16)))</formula>
    </cfRule>
    <cfRule type="containsText" dxfId="14230" priority="14099" operator="containsText" text="HOLANDA">
      <formula>NOT(ISERROR(SEARCH("HOLANDA",B16)))</formula>
    </cfRule>
    <cfRule type="containsText" dxfId="14229" priority="14100" operator="containsText" text="FRANCIA">
      <formula>NOT(ISERROR(SEARCH("FRANCIA",B16)))</formula>
    </cfRule>
    <cfRule type="containsText" dxfId="14228" priority="14101" operator="containsText" text="ITALIA">
      <formula>NOT(ISERROR(SEARCH("ITALIA",B16)))</formula>
    </cfRule>
    <cfRule type="containsText" dxfId="14227" priority="14102" operator="containsText" text="BÉLGICA">
      <formula>NOT(ISERROR(SEARCH("BÉLGICA",B16)))</formula>
    </cfRule>
    <cfRule type="containsText" dxfId="14226" priority="14103" operator="containsText" text="ESPAÑA">
      <formula>NOT(ISERROR(SEARCH("ESPAÑA",B16)))</formula>
    </cfRule>
    <cfRule type="containsText" dxfId="14225" priority="14104" operator="containsText" text="ALEMANIA">
      <formula>NOT(ISERROR(SEARCH("ALEMANIA",B16)))</formula>
    </cfRule>
    <cfRule type="containsText" dxfId="14224" priority="14105" operator="containsText" text="PAÍSES NÓRDICOS">
      <formula>NOT(ISERROR(SEARCH("PAÍSES NÓRDICOS",B16)))</formula>
    </cfRule>
    <cfRule type="containsText" dxfId="14223" priority="14106" operator="containsText" text="REINO UNIDO">
      <formula>NOT(ISERROR(SEARCH("REINO UNIDO",B16)))</formula>
    </cfRule>
    <cfRule type="containsText" dxfId="14222" priority="14107" operator="containsText" text="DINAMARCA">
      <formula>NOT(ISERROR(SEARCH("DINAMARCA",B16)))</formula>
    </cfRule>
    <cfRule type="containsText" dxfId="14221" priority="14108" operator="containsText" text="NORUEGA">
      <formula>NOT(ISERROR(SEARCH("NORUEGA",B16)))</formula>
    </cfRule>
    <cfRule type="containsText" dxfId="14220" priority="14109" operator="containsText" text="FINLANDIA">
      <formula>NOT(ISERROR(SEARCH("FINLANDIA",B16)))</formula>
    </cfRule>
    <cfRule type="containsText" dxfId="14219" priority="14110" operator="containsText" text="SUECIA">
      <formula>NOT(ISERROR(SEARCH("SUECIA",B16)))</formula>
    </cfRule>
  </conditionalFormatting>
  <conditionalFormatting sqref="B16">
    <cfRule type="containsText" dxfId="14218" priority="14077" operator="containsText" text="SUIZA">
      <formula>NOT(ISERROR(SEARCH("SUIZA",B16)))</formula>
    </cfRule>
    <cfRule type="containsText" dxfId="14217" priority="14078" operator="containsText" text="AUSTRIA">
      <formula>NOT(ISERROR(SEARCH("AUSTRIA",B16)))</formula>
    </cfRule>
    <cfRule type="containsText" dxfId="14216" priority="14079" operator="containsText" text="IRLANDA">
      <formula>NOT(ISERROR(SEARCH("IRLANDA",B16)))</formula>
    </cfRule>
    <cfRule type="containsText" dxfId="14215" priority="14080" operator="containsText" text="PAÍSES DEL ESTE">
      <formula>NOT(ISERROR(SEARCH("PAÍSES DEL ESTE",B16)))</formula>
    </cfRule>
    <cfRule type="containsText" dxfId="14214" priority="14081" operator="containsText" text="RUSIA">
      <formula>NOT(ISERROR(SEARCH("RUSIA",B16)))</formula>
    </cfRule>
    <cfRule type="containsText" dxfId="14213" priority="14082" operator="containsText" text="HOLANDA">
      <formula>NOT(ISERROR(SEARCH("HOLANDA",B16)))</formula>
    </cfRule>
    <cfRule type="containsText" dxfId="14212" priority="14083" operator="containsText" text="FRANCIA">
      <formula>NOT(ISERROR(SEARCH("FRANCIA",B16)))</formula>
    </cfRule>
    <cfRule type="containsText" dxfId="14211" priority="14084" operator="containsText" text="ITALIA">
      <formula>NOT(ISERROR(SEARCH("ITALIA",B16)))</formula>
    </cfRule>
    <cfRule type="containsText" dxfId="14210" priority="14085" operator="containsText" text="BÉLGICA">
      <formula>NOT(ISERROR(SEARCH("BÉLGICA",B16)))</formula>
    </cfRule>
    <cfRule type="containsText" dxfId="14209" priority="14086" operator="containsText" text="ESPAÑA">
      <formula>NOT(ISERROR(SEARCH("ESPAÑA",B16)))</formula>
    </cfRule>
    <cfRule type="containsText" dxfId="14208" priority="14087" operator="containsText" text="ALEMANIA">
      <formula>NOT(ISERROR(SEARCH("ALEMANIA",B16)))</formula>
    </cfRule>
    <cfRule type="containsText" dxfId="14207" priority="14088" operator="containsText" text="PAÍSES NÓRDICOS">
      <formula>NOT(ISERROR(SEARCH("PAÍSES NÓRDICOS",B16)))</formula>
    </cfRule>
    <cfRule type="containsText" dxfId="14206" priority="14089" operator="containsText" text="REINO UNIDO">
      <formula>NOT(ISERROR(SEARCH("REINO UNIDO",B16)))</formula>
    </cfRule>
    <cfRule type="containsText" dxfId="14205" priority="14090" operator="containsText" text="DINAMARCA">
      <formula>NOT(ISERROR(SEARCH("DINAMARCA",B16)))</formula>
    </cfRule>
    <cfRule type="containsText" dxfId="14204" priority="14091" operator="containsText" text="NORUEGA">
      <formula>NOT(ISERROR(SEARCH("NORUEGA",B16)))</formula>
    </cfRule>
    <cfRule type="containsText" dxfId="14203" priority="14092" operator="containsText" text="FINLANDIA">
      <formula>NOT(ISERROR(SEARCH("FINLANDIA",B16)))</formula>
    </cfRule>
    <cfRule type="containsText" dxfId="14202" priority="14093" operator="containsText" text="SUECIA">
      <formula>NOT(ISERROR(SEARCH("SUECIA",B16)))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6">
    <cfRule type="containsText" dxfId="14167" priority="14026" operator="containsText" text="SUIZA">
      <formula>NOT(ISERROR(SEARCH("SUIZA",B16)))</formula>
    </cfRule>
    <cfRule type="containsText" dxfId="14166" priority="14027" operator="containsText" text="AUSTRIA">
      <formula>NOT(ISERROR(SEARCH("AUSTRIA",B16)))</formula>
    </cfRule>
    <cfRule type="containsText" dxfId="14165" priority="14028" operator="containsText" text="IRLANDA">
      <formula>NOT(ISERROR(SEARCH("IRLANDA",B16)))</formula>
    </cfRule>
    <cfRule type="containsText" dxfId="14164" priority="14029" operator="containsText" text="PAÍSES DEL ESTE">
      <formula>NOT(ISERROR(SEARCH("PAÍSES DEL ESTE",B16)))</formula>
    </cfRule>
    <cfRule type="containsText" dxfId="14163" priority="14030" operator="containsText" text="RUSIA">
      <formula>NOT(ISERROR(SEARCH("RUSIA",B16)))</formula>
    </cfRule>
    <cfRule type="containsText" dxfId="14162" priority="14031" operator="containsText" text="HOLANDA">
      <formula>NOT(ISERROR(SEARCH("HOLANDA",B16)))</formula>
    </cfRule>
    <cfRule type="containsText" dxfId="14161" priority="14032" operator="containsText" text="FRANCIA">
      <formula>NOT(ISERROR(SEARCH("FRANCIA",B16)))</formula>
    </cfRule>
    <cfRule type="containsText" dxfId="14160" priority="14033" operator="containsText" text="ITALIA">
      <formula>NOT(ISERROR(SEARCH("ITALIA",B16)))</formula>
    </cfRule>
    <cfRule type="containsText" dxfId="14159" priority="14034" operator="containsText" text="BÉLGICA">
      <formula>NOT(ISERROR(SEARCH("BÉLGICA",B16)))</formula>
    </cfRule>
    <cfRule type="containsText" dxfId="14158" priority="14035" operator="containsText" text="ESPAÑA">
      <formula>NOT(ISERROR(SEARCH("ESPAÑA",B16)))</formula>
    </cfRule>
    <cfRule type="containsText" dxfId="14157" priority="14036" operator="containsText" text="ALEMANIA">
      <formula>NOT(ISERROR(SEARCH("ALEMANIA",B16)))</formula>
    </cfRule>
    <cfRule type="containsText" dxfId="14156" priority="14037" operator="containsText" text="PAÍSES NÓRDICOS">
      <formula>NOT(ISERROR(SEARCH("PAÍSES NÓRDICOS",B16)))</formula>
    </cfRule>
    <cfRule type="containsText" dxfId="14155" priority="14038" operator="containsText" text="REINO UNIDO">
      <formula>NOT(ISERROR(SEARCH("REINO UNIDO",B16)))</formula>
    </cfRule>
    <cfRule type="containsText" dxfId="14154" priority="14039" operator="containsText" text="DINAMARCA">
      <formula>NOT(ISERROR(SEARCH("DINAMARCA",B16)))</formula>
    </cfRule>
    <cfRule type="containsText" dxfId="14153" priority="14040" operator="containsText" text="NORUEGA">
      <formula>NOT(ISERROR(SEARCH("NORUEGA",B16)))</formula>
    </cfRule>
    <cfRule type="containsText" dxfId="14152" priority="14041" operator="containsText" text="FINLANDIA">
      <formula>NOT(ISERROR(SEARCH("FINLANDIA",B16)))</formula>
    </cfRule>
    <cfRule type="containsText" dxfId="14151" priority="14042" operator="containsText" text="SUECIA">
      <formula>NOT(ISERROR(SEARCH("SUECIA",B16)))</formula>
    </cfRule>
  </conditionalFormatting>
  <conditionalFormatting sqref="B16">
    <cfRule type="containsText" dxfId="14150" priority="14009" operator="containsText" text="SUIZA">
      <formula>NOT(ISERROR(SEARCH("SUIZA",B16)))</formula>
    </cfRule>
    <cfRule type="containsText" dxfId="14149" priority="14010" operator="containsText" text="AUSTRIA">
      <formula>NOT(ISERROR(SEARCH("AUSTRIA",B16)))</formula>
    </cfRule>
    <cfRule type="containsText" dxfId="14148" priority="14011" operator="containsText" text="IRLANDA">
      <formula>NOT(ISERROR(SEARCH("IRLANDA",B16)))</formula>
    </cfRule>
    <cfRule type="containsText" dxfId="14147" priority="14012" operator="containsText" text="PAÍSES DEL ESTE">
      <formula>NOT(ISERROR(SEARCH("PAÍSES DEL ESTE",B16)))</formula>
    </cfRule>
    <cfRule type="containsText" dxfId="14146" priority="14013" operator="containsText" text="RUSIA">
      <formula>NOT(ISERROR(SEARCH("RUSIA",B16)))</formula>
    </cfRule>
    <cfRule type="containsText" dxfId="14145" priority="14014" operator="containsText" text="HOLANDA">
      <formula>NOT(ISERROR(SEARCH("HOLANDA",B16)))</formula>
    </cfRule>
    <cfRule type="containsText" dxfId="14144" priority="14015" operator="containsText" text="FRANCIA">
      <formula>NOT(ISERROR(SEARCH("FRANCIA",B16)))</formula>
    </cfRule>
    <cfRule type="containsText" dxfId="14143" priority="14016" operator="containsText" text="ITALIA">
      <formula>NOT(ISERROR(SEARCH("ITALIA",B16)))</formula>
    </cfRule>
    <cfRule type="containsText" dxfId="14142" priority="14017" operator="containsText" text="BÉLGICA">
      <formula>NOT(ISERROR(SEARCH("BÉLGICA",B16)))</formula>
    </cfRule>
    <cfRule type="containsText" dxfId="14141" priority="14018" operator="containsText" text="ESPAÑA">
      <formula>NOT(ISERROR(SEARCH("ESPAÑA",B16)))</formula>
    </cfRule>
    <cfRule type="containsText" dxfId="14140" priority="14019" operator="containsText" text="ALEMANIA">
      <formula>NOT(ISERROR(SEARCH("ALEMANIA",B16)))</formula>
    </cfRule>
    <cfRule type="containsText" dxfId="14139" priority="14020" operator="containsText" text="PAÍSES NÓRDICOS">
      <formula>NOT(ISERROR(SEARCH("PAÍSES NÓRDICOS",B16)))</formula>
    </cfRule>
    <cfRule type="containsText" dxfId="14138" priority="14021" operator="containsText" text="REINO UNIDO">
      <formula>NOT(ISERROR(SEARCH("REINO UNIDO",B16)))</formula>
    </cfRule>
    <cfRule type="containsText" dxfId="14137" priority="14022" operator="containsText" text="DINAMARCA">
      <formula>NOT(ISERROR(SEARCH("DINAMARCA",B16)))</formula>
    </cfRule>
    <cfRule type="containsText" dxfId="14136" priority="14023" operator="containsText" text="NORUEGA">
      <formula>NOT(ISERROR(SEARCH("NORUEGA",B16)))</formula>
    </cfRule>
    <cfRule type="containsText" dxfId="14135" priority="14024" operator="containsText" text="FINLANDIA">
      <formula>NOT(ISERROR(SEARCH("FINLANDIA",B16)))</formula>
    </cfRule>
    <cfRule type="containsText" dxfId="14134" priority="14025" operator="containsText" text="SUECIA">
      <formula>NOT(ISERROR(SEARCH("SUECIA",B16)))</formula>
    </cfRule>
  </conditionalFormatting>
  <conditionalFormatting sqref="B16">
    <cfRule type="containsText" dxfId="14133" priority="13992" operator="containsText" text="SUIZA">
      <formula>NOT(ISERROR(SEARCH("SUIZA",B16)))</formula>
    </cfRule>
    <cfRule type="containsText" dxfId="14132" priority="13993" operator="containsText" text="AUSTRIA">
      <formula>NOT(ISERROR(SEARCH("AUSTRIA",B16)))</formula>
    </cfRule>
    <cfRule type="containsText" dxfId="14131" priority="13994" operator="containsText" text="IRLANDA">
      <formula>NOT(ISERROR(SEARCH("IRLANDA",B16)))</formula>
    </cfRule>
    <cfRule type="containsText" dxfId="14130" priority="13995" operator="containsText" text="PAÍSES DEL ESTE">
      <formula>NOT(ISERROR(SEARCH("PAÍSES DEL ESTE",B16)))</formula>
    </cfRule>
    <cfRule type="containsText" dxfId="14129" priority="13996" operator="containsText" text="RUSIA">
      <formula>NOT(ISERROR(SEARCH("RUSIA",B16)))</formula>
    </cfRule>
    <cfRule type="containsText" dxfId="14128" priority="13997" operator="containsText" text="HOLANDA">
      <formula>NOT(ISERROR(SEARCH("HOLANDA",B16)))</formula>
    </cfRule>
    <cfRule type="containsText" dxfId="14127" priority="13998" operator="containsText" text="FRANCIA">
      <formula>NOT(ISERROR(SEARCH("FRANCIA",B16)))</formula>
    </cfRule>
    <cfRule type="containsText" dxfId="14126" priority="13999" operator="containsText" text="ITALIA">
      <formula>NOT(ISERROR(SEARCH("ITALIA",B16)))</formula>
    </cfRule>
    <cfRule type="containsText" dxfId="14125" priority="14000" operator="containsText" text="BÉLGICA">
      <formula>NOT(ISERROR(SEARCH("BÉLGICA",B16)))</formula>
    </cfRule>
    <cfRule type="containsText" dxfId="14124" priority="14001" operator="containsText" text="ESPAÑA">
      <formula>NOT(ISERROR(SEARCH("ESPAÑA",B16)))</formula>
    </cfRule>
    <cfRule type="containsText" dxfId="14123" priority="14002" operator="containsText" text="ALEMANIA">
      <formula>NOT(ISERROR(SEARCH("ALEMANIA",B16)))</formula>
    </cfRule>
    <cfRule type="containsText" dxfId="14122" priority="14003" operator="containsText" text="PAÍSES NÓRDICOS">
      <formula>NOT(ISERROR(SEARCH("PAÍSES NÓRDICOS",B16)))</formula>
    </cfRule>
    <cfRule type="containsText" dxfId="14121" priority="14004" operator="containsText" text="REINO UNIDO">
      <formula>NOT(ISERROR(SEARCH("REINO UNIDO",B16)))</formula>
    </cfRule>
    <cfRule type="containsText" dxfId="14120" priority="14005" operator="containsText" text="DINAMARCA">
      <formula>NOT(ISERROR(SEARCH("DINAMARCA",B16)))</formula>
    </cfRule>
    <cfRule type="containsText" dxfId="14119" priority="14006" operator="containsText" text="NORUEGA">
      <formula>NOT(ISERROR(SEARCH("NORUEGA",B16)))</formula>
    </cfRule>
    <cfRule type="containsText" dxfId="14118" priority="14007" operator="containsText" text="FINLANDIA">
      <formula>NOT(ISERROR(SEARCH("FINLANDIA",B16)))</formula>
    </cfRule>
    <cfRule type="containsText" dxfId="14117" priority="14008" operator="containsText" text="SUECIA">
      <formula>NOT(ISERROR(SEARCH("SUECIA",B16)))</formula>
    </cfRule>
  </conditionalFormatting>
  <conditionalFormatting sqref="B16">
    <cfRule type="containsText" dxfId="14116" priority="13975" operator="containsText" text="SUIZA">
      <formula>NOT(ISERROR(SEARCH("SUIZA",B16)))</formula>
    </cfRule>
    <cfRule type="containsText" dxfId="14115" priority="13976" operator="containsText" text="AUSTRIA">
      <formula>NOT(ISERROR(SEARCH("AUSTRIA",B16)))</formula>
    </cfRule>
    <cfRule type="containsText" dxfId="14114" priority="13977" operator="containsText" text="IRLANDA">
      <formula>NOT(ISERROR(SEARCH("IRLANDA",B16)))</formula>
    </cfRule>
    <cfRule type="containsText" dxfId="14113" priority="13978" operator="containsText" text="PAÍSES DEL ESTE">
      <formula>NOT(ISERROR(SEARCH("PAÍSES DEL ESTE",B16)))</formula>
    </cfRule>
    <cfRule type="containsText" dxfId="14112" priority="13979" operator="containsText" text="RUSIA">
      <formula>NOT(ISERROR(SEARCH("RUSIA",B16)))</formula>
    </cfRule>
    <cfRule type="containsText" dxfId="14111" priority="13980" operator="containsText" text="HOLANDA">
      <formula>NOT(ISERROR(SEARCH("HOLANDA",B16)))</formula>
    </cfRule>
    <cfRule type="containsText" dxfId="14110" priority="13981" operator="containsText" text="FRANCIA">
      <formula>NOT(ISERROR(SEARCH("FRANCIA",B16)))</formula>
    </cfRule>
    <cfRule type="containsText" dxfId="14109" priority="13982" operator="containsText" text="ITALIA">
      <formula>NOT(ISERROR(SEARCH("ITALIA",B16)))</formula>
    </cfRule>
    <cfRule type="containsText" dxfId="14108" priority="13983" operator="containsText" text="BÉLGICA">
      <formula>NOT(ISERROR(SEARCH("BÉLGICA",B16)))</formula>
    </cfRule>
    <cfRule type="containsText" dxfId="14107" priority="13984" operator="containsText" text="ESPAÑA">
      <formula>NOT(ISERROR(SEARCH("ESPAÑA",B16)))</formula>
    </cfRule>
    <cfRule type="containsText" dxfId="14106" priority="13985" operator="containsText" text="ALEMANIA">
      <formula>NOT(ISERROR(SEARCH("ALEMANIA",B16)))</formula>
    </cfRule>
    <cfRule type="containsText" dxfId="14105" priority="13986" operator="containsText" text="PAÍSES NÓRDICOS">
      <formula>NOT(ISERROR(SEARCH("PAÍSES NÓRDICOS",B16)))</formula>
    </cfRule>
    <cfRule type="containsText" dxfId="14104" priority="13987" operator="containsText" text="REINO UNIDO">
      <formula>NOT(ISERROR(SEARCH("REINO UNIDO",B16)))</formula>
    </cfRule>
    <cfRule type="containsText" dxfId="14103" priority="13988" operator="containsText" text="DINAMARCA">
      <formula>NOT(ISERROR(SEARCH("DINAMARCA",B16)))</formula>
    </cfRule>
    <cfRule type="containsText" dxfId="14102" priority="13989" operator="containsText" text="NORUEGA">
      <formula>NOT(ISERROR(SEARCH("NORUEGA",B16)))</formula>
    </cfRule>
    <cfRule type="containsText" dxfId="14101" priority="13990" operator="containsText" text="FINLANDIA">
      <formula>NOT(ISERROR(SEARCH("FINLANDIA",B16)))</formula>
    </cfRule>
    <cfRule type="containsText" dxfId="14100" priority="13991" operator="containsText" text="SUECIA">
      <formula>NOT(ISERROR(SEARCH("SUECIA",B16)))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A16">
    <cfRule type="containsText" dxfId="8353" priority="8212" operator="containsText" text="SUIZA">
      <formula>NOT(ISERROR(SEARCH("SUIZA",A16)))</formula>
    </cfRule>
    <cfRule type="containsText" dxfId="8352" priority="8213" operator="containsText" text="AUSTRIA">
      <formula>NOT(ISERROR(SEARCH("AUSTRIA",A16)))</formula>
    </cfRule>
    <cfRule type="containsText" dxfId="8351" priority="8214" operator="containsText" text="IRLANDA">
      <formula>NOT(ISERROR(SEARCH("IRLANDA",A16)))</formula>
    </cfRule>
    <cfRule type="containsText" dxfId="8350" priority="8215" operator="containsText" text="PAÍSES DEL ESTE">
      <formula>NOT(ISERROR(SEARCH("PAÍSES DEL ESTE",A16)))</formula>
    </cfRule>
    <cfRule type="containsText" dxfId="8349" priority="8216" operator="containsText" text="RUSIA">
      <formula>NOT(ISERROR(SEARCH("RUSIA",A16)))</formula>
    </cfRule>
    <cfRule type="containsText" dxfId="8348" priority="8217" operator="containsText" text="HOLANDA">
      <formula>NOT(ISERROR(SEARCH("HOLANDA",A16)))</formula>
    </cfRule>
    <cfRule type="containsText" dxfId="8347" priority="8218" operator="containsText" text="FRANCIA">
      <formula>NOT(ISERROR(SEARCH("FRANCIA",A16)))</formula>
    </cfRule>
    <cfRule type="containsText" dxfId="8346" priority="8219" operator="containsText" text="ITALIA">
      <formula>NOT(ISERROR(SEARCH("ITALIA",A16)))</formula>
    </cfRule>
    <cfRule type="containsText" dxfId="8345" priority="8220" operator="containsText" text="BÉLGICA">
      <formula>NOT(ISERROR(SEARCH("BÉLGICA",A16)))</formula>
    </cfRule>
    <cfRule type="containsText" dxfId="8344" priority="8221" operator="containsText" text="ESPAÑA">
      <formula>NOT(ISERROR(SEARCH("ESPAÑA",A16)))</formula>
    </cfRule>
    <cfRule type="containsText" dxfId="8343" priority="8222" operator="containsText" text="ALEMANIA">
      <formula>NOT(ISERROR(SEARCH("ALEMANIA",A16)))</formula>
    </cfRule>
    <cfRule type="containsText" dxfId="8342" priority="8223" operator="containsText" text="PAÍSES NÓRDICOS">
      <formula>NOT(ISERROR(SEARCH("PAÍSES NÓRDICOS",A16)))</formula>
    </cfRule>
    <cfRule type="containsText" dxfId="8341" priority="8224" operator="containsText" text="REINO UNIDO">
      <formula>NOT(ISERROR(SEARCH("REINO UNIDO",A16)))</formula>
    </cfRule>
    <cfRule type="containsText" dxfId="8340" priority="8225" operator="containsText" text="DINAMARCA">
      <formula>NOT(ISERROR(SEARCH("DINAMARCA",A16)))</formula>
    </cfRule>
    <cfRule type="containsText" dxfId="8339" priority="8226" operator="containsText" text="NORUEGA">
      <formula>NOT(ISERROR(SEARCH("NORUEGA",A16)))</formula>
    </cfRule>
    <cfRule type="containsText" dxfId="8338" priority="8227" operator="containsText" text="FINLANDIA">
      <formula>NOT(ISERROR(SEARCH("FINLANDIA",A16)))</formula>
    </cfRule>
    <cfRule type="containsText" dxfId="8337" priority="8228" operator="containsText" text="SUECIA">
      <formula>NOT(ISERROR(SEARCH("SUECIA",A16)))</formula>
    </cfRule>
  </conditionalFormatting>
  <conditionalFormatting sqref="A16">
    <cfRule type="containsText" dxfId="8336" priority="8195" operator="containsText" text="SUIZA">
      <formula>NOT(ISERROR(SEARCH("SUIZA",A16)))</formula>
    </cfRule>
    <cfRule type="containsText" dxfId="8335" priority="8196" operator="containsText" text="AUSTRIA">
      <formula>NOT(ISERROR(SEARCH("AUSTRIA",A16)))</formula>
    </cfRule>
    <cfRule type="containsText" dxfId="8334" priority="8197" operator="containsText" text="IRLANDA">
      <formula>NOT(ISERROR(SEARCH("IRLANDA",A16)))</formula>
    </cfRule>
    <cfRule type="containsText" dxfId="8333" priority="8198" operator="containsText" text="PAÍSES DEL ESTE">
      <formula>NOT(ISERROR(SEARCH("PAÍSES DEL ESTE",A16)))</formula>
    </cfRule>
    <cfRule type="containsText" dxfId="8332" priority="8199" operator="containsText" text="RUSIA">
      <formula>NOT(ISERROR(SEARCH("RUSIA",A16)))</formula>
    </cfRule>
    <cfRule type="containsText" dxfId="8331" priority="8200" operator="containsText" text="HOLANDA">
      <formula>NOT(ISERROR(SEARCH("HOLANDA",A16)))</formula>
    </cfRule>
    <cfRule type="containsText" dxfId="8330" priority="8201" operator="containsText" text="FRANCIA">
      <formula>NOT(ISERROR(SEARCH("FRANCIA",A16)))</formula>
    </cfRule>
    <cfRule type="containsText" dxfId="8329" priority="8202" operator="containsText" text="ITALIA">
      <formula>NOT(ISERROR(SEARCH("ITALIA",A16)))</formula>
    </cfRule>
    <cfRule type="containsText" dxfId="8328" priority="8203" operator="containsText" text="BÉLGICA">
      <formula>NOT(ISERROR(SEARCH("BÉLGICA",A16)))</formula>
    </cfRule>
    <cfRule type="containsText" dxfId="8327" priority="8204" operator="containsText" text="ESPAÑA">
      <formula>NOT(ISERROR(SEARCH("ESPAÑA",A16)))</formula>
    </cfRule>
    <cfRule type="containsText" dxfId="8326" priority="8205" operator="containsText" text="ALEMANIA">
      <formula>NOT(ISERROR(SEARCH("ALEMANIA",A16)))</formula>
    </cfRule>
    <cfRule type="containsText" dxfId="8325" priority="8206" operator="containsText" text="PAÍSES NÓRDICOS">
      <formula>NOT(ISERROR(SEARCH("PAÍSES NÓRDICOS",A16)))</formula>
    </cfRule>
    <cfRule type="containsText" dxfId="8324" priority="8207" operator="containsText" text="REINO UNIDO">
      <formula>NOT(ISERROR(SEARCH("REINO UNIDO",A16)))</formula>
    </cfRule>
    <cfRule type="containsText" dxfId="8323" priority="8208" operator="containsText" text="DINAMARCA">
      <formula>NOT(ISERROR(SEARCH("DINAMARCA",A16)))</formula>
    </cfRule>
    <cfRule type="containsText" dxfId="8322" priority="8209" operator="containsText" text="NORUEGA">
      <formula>NOT(ISERROR(SEARCH("NORUEGA",A16)))</formula>
    </cfRule>
    <cfRule type="containsText" dxfId="8321" priority="8210" operator="containsText" text="FINLANDIA">
      <formula>NOT(ISERROR(SEARCH("FINLANDIA",A16)))</formula>
    </cfRule>
    <cfRule type="containsText" dxfId="8320" priority="8211" operator="containsText" text="SUECIA">
      <formula>NOT(ISERROR(SEARCH("SUECIA",A16)))</formula>
    </cfRule>
  </conditionalFormatting>
  <conditionalFormatting sqref="A16">
    <cfRule type="containsText" dxfId="8319" priority="8178" operator="containsText" text="SUIZA">
      <formula>NOT(ISERROR(SEARCH("SUIZA",A16)))</formula>
    </cfRule>
    <cfRule type="containsText" dxfId="8318" priority="8179" operator="containsText" text="AUSTRIA">
      <formula>NOT(ISERROR(SEARCH("AUSTRIA",A16)))</formula>
    </cfRule>
    <cfRule type="containsText" dxfId="8317" priority="8180" operator="containsText" text="IRLANDA">
      <formula>NOT(ISERROR(SEARCH("IRLANDA",A16)))</formula>
    </cfRule>
    <cfRule type="containsText" dxfId="8316" priority="8181" operator="containsText" text="PAÍSES DEL ESTE">
      <formula>NOT(ISERROR(SEARCH("PAÍSES DEL ESTE",A16)))</formula>
    </cfRule>
    <cfRule type="containsText" dxfId="8315" priority="8182" operator="containsText" text="RUSIA">
      <formula>NOT(ISERROR(SEARCH("RUSIA",A16)))</formula>
    </cfRule>
    <cfRule type="containsText" dxfId="8314" priority="8183" operator="containsText" text="HOLANDA">
      <formula>NOT(ISERROR(SEARCH("HOLANDA",A16)))</formula>
    </cfRule>
    <cfRule type="containsText" dxfId="8313" priority="8184" operator="containsText" text="FRANCIA">
      <formula>NOT(ISERROR(SEARCH("FRANCIA",A16)))</formula>
    </cfRule>
    <cfRule type="containsText" dxfId="8312" priority="8185" operator="containsText" text="ITALIA">
      <formula>NOT(ISERROR(SEARCH("ITALIA",A16)))</formula>
    </cfRule>
    <cfRule type="containsText" dxfId="8311" priority="8186" operator="containsText" text="BÉLGICA">
      <formula>NOT(ISERROR(SEARCH("BÉLGICA",A16)))</formula>
    </cfRule>
    <cfRule type="containsText" dxfId="8310" priority="8187" operator="containsText" text="ESPAÑA">
      <formula>NOT(ISERROR(SEARCH("ESPAÑA",A16)))</formula>
    </cfRule>
    <cfRule type="containsText" dxfId="8309" priority="8188" operator="containsText" text="ALEMANIA">
      <formula>NOT(ISERROR(SEARCH("ALEMANIA",A16)))</formula>
    </cfRule>
    <cfRule type="containsText" dxfId="8308" priority="8189" operator="containsText" text="PAÍSES NÓRDICOS">
      <formula>NOT(ISERROR(SEARCH("PAÍSES NÓRDICOS",A16)))</formula>
    </cfRule>
    <cfRule type="containsText" dxfId="8307" priority="8190" operator="containsText" text="REINO UNIDO">
      <formula>NOT(ISERROR(SEARCH("REINO UNIDO",A16)))</formula>
    </cfRule>
    <cfRule type="containsText" dxfId="8306" priority="8191" operator="containsText" text="DINAMARCA">
      <formula>NOT(ISERROR(SEARCH("DINAMARCA",A16)))</formula>
    </cfRule>
    <cfRule type="containsText" dxfId="8305" priority="8192" operator="containsText" text="NORUEGA">
      <formula>NOT(ISERROR(SEARCH("NORUEGA",A16)))</formula>
    </cfRule>
    <cfRule type="containsText" dxfId="8304" priority="8193" operator="containsText" text="FINLANDIA">
      <formula>NOT(ISERROR(SEARCH("FINLANDIA",A16)))</formula>
    </cfRule>
    <cfRule type="containsText" dxfId="8303" priority="8194" operator="containsText" text="SUECIA">
      <formula>NOT(ISERROR(SEARCH("SUECIA",A16)))</formula>
    </cfRule>
  </conditionalFormatting>
  <conditionalFormatting sqref="A16">
    <cfRule type="containsText" dxfId="8302" priority="8161" operator="containsText" text="SUIZA">
      <formula>NOT(ISERROR(SEARCH("SUIZA",A16)))</formula>
    </cfRule>
    <cfRule type="containsText" dxfId="8301" priority="8162" operator="containsText" text="AUSTRIA">
      <formula>NOT(ISERROR(SEARCH("AUSTRIA",A16)))</formula>
    </cfRule>
    <cfRule type="containsText" dxfId="8300" priority="8163" operator="containsText" text="IRLANDA">
      <formula>NOT(ISERROR(SEARCH("IRLANDA",A16)))</formula>
    </cfRule>
    <cfRule type="containsText" dxfId="8299" priority="8164" operator="containsText" text="PAÍSES DEL ESTE">
      <formula>NOT(ISERROR(SEARCH("PAÍSES DEL ESTE",A16)))</formula>
    </cfRule>
    <cfRule type="containsText" dxfId="8298" priority="8165" operator="containsText" text="RUSIA">
      <formula>NOT(ISERROR(SEARCH("RUSIA",A16)))</formula>
    </cfRule>
    <cfRule type="containsText" dxfId="8297" priority="8166" operator="containsText" text="HOLANDA">
      <formula>NOT(ISERROR(SEARCH("HOLANDA",A16)))</formula>
    </cfRule>
    <cfRule type="containsText" dxfId="8296" priority="8167" operator="containsText" text="FRANCIA">
      <formula>NOT(ISERROR(SEARCH("FRANCIA",A16)))</formula>
    </cfRule>
    <cfRule type="containsText" dxfId="8295" priority="8168" operator="containsText" text="ITALIA">
      <formula>NOT(ISERROR(SEARCH("ITALIA",A16)))</formula>
    </cfRule>
    <cfRule type="containsText" dxfId="8294" priority="8169" operator="containsText" text="BÉLGICA">
      <formula>NOT(ISERROR(SEARCH("BÉLGICA",A16)))</formula>
    </cfRule>
    <cfRule type="containsText" dxfId="8293" priority="8170" operator="containsText" text="ESPAÑA">
      <formula>NOT(ISERROR(SEARCH("ESPAÑA",A16)))</formula>
    </cfRule>
    <cfRule type="containsText" dxfId="8292" priority="8171" operator="containsText" text="ALEMANIA">
      <formula>NOT(ISERROR(SEARCH("ALEMANIA",A16)))</formula>
    </cfRule>
    <cfRule type="containsText" dxfId="8291" priority="8172" operator="containsText" text="PAÍSES NÓRDICOS">
      <formula>NOT(ISERROR(SEARCH("PAÍSES NÓRDICOS",A16)))</formula>
    </cfRule>
    <cfRule type="containsText" dxfId="8290" priority="8173" operator="containsText" text="REINO UNIDO">
      <formula>NOT(ISERROR(SEARCH("REINO UNIDO",A16)))</formula>
    </cfRule>
    <cfRule type="containsText" dxfId="8289" priority="8174" operator="containsText" text="DINAMARCA">
      <formula>NOT(ISERROR(SEARCH("DINAMARCA",A16)))</formula>
    </cfRule>
    <cfRule type="containsText" dxfId="8288" priority="8175" operator="containsText" text="NORUEGA">
      <formula>NOT(ISERROR(SEARCH("NORUEGA",A16)))</formula>
    </cfRule>
    <cfRule type="containsText" dxfId="8287" priority="8176" operator="containsText" text="FINLANDIA">
      <formula>NOT(ISERROR(SEARCH("FINLANDIA",A16)))</formula>
    </cfRule>
    <cfRule type="containsText" dxfId="8286" priority="8177" operator="containsText" text="SUECIA">
      <formula>NOT(ISERROR(SEARCH("SUECIA",A16)))</formula>
    </cfRule>
  </conditionalFormatting>
  <conditionalFormatting sqref="A16">
    <cfRule type="containsText" dxfId="8285" priority="8144" operator="containsText" text="SUIZA">
      <formula>NOT(ISERROR(SEARCH("SUIZA",A16)))</formula>
    </cfRule>
    <cfRule type="containsText" dxfId="8284" priority="8145" operator="containsText" text="AUSTRIA">
      <formula>NOT(ISERROR(SEARCH("AUSTRIA",A16)))</formula>
    </cfRule>
    <cfRule type="containsText" dxfId="8283" priority="8146" operator="containsText" text="IRLANDA">
      <formula>NOT(ISERROR(SEARCH("IRLANDA",A16)))</formula>
    </cfRule>
    <cfRule type="containsText" dxfId="8282" priority="8147" operator="containsText" text="PAÍSES DEL ESTE">
      <formula>NOT(ISERROR(SEARCH("PAÍSES DEL ESTE",A16)))</formula>
    </cfRule>
    <cfRule type="containsText" dxfId="8281" priority="8148" operator="containsText" text="RUSIA">
      <formula>NOT(ISERROR(SEARCH("RUSIA",A16)))</formula>
    </cfRule>
    <cfRule type="containsText" dxfId="8280" priority="8149" operator="containsText" text="HOLANDA">
      <formula>NOT(ISERROR(SEARCH("HOLANDA",A16)))</formula>
    </cfRule>
    <cfRule type="containsText" dxfId="8279" priority="8150" operator="containsText" text="FRANCIA">
      <formula>NOT(ISERROR(SEARCH("FRANCIA",A16)))</formula>
    </cfRule>
    <cfRule type="containsText" dxfId="8278" priority="8151" operator="containsText" text="ITALIA">
      <formula>NOT(ISERROR(SEARCH("ITALIA",A16)))</formula>
    </cfRule>
    <cfRule type="containsText" dxfId="8277" priority="8152" operator="containsText" text="BÉLGICA">
      <formula>NOT(ISERROR(SEARCH("BÉLGICA",A16)))</formula>
    </cfRule>
    <cfRule type="containsText" dxfId="8276" priority="8153" operator="containsText" text="ESPAÑA">
      <formula>NOT(ISERROR(SEARCH("ESPAÑA",A16)))</formula>
    </cfRule>
    <cfRule type="containsText" dxfId="8275" priority="8154" operator="containsText" text="ALEMANIA">
      <formula>NOT(ISERROR(SEARCH("ALEMANIA",A16)))</formula>
    </cfRule>
    <cfRule type="containsText" dxfId="8274" priority="8155" operator="containsText" text="PAÍSES NÓRDICOS">
      <formula>NOT(ISERROR(SEARCH("PAÍSES NÓRDICOS",A16)))</formula>
    </cfRule>
    <cfRule type="containsText" dxfId="8273" priority="8156" operator="containsText" text="REINO UNIDO">
      <formula>NOT(ISERROR(SEARCH("REINO UNIDO",A16)))</formula>
    </cfRule>
    <cfRule type="containsText" dxfId="8272" priority="8157" operator="containsText" text="DINAMARCA">
      <formula>NOT(ISERROR(SEARCH("DINAMARCA",A16)))</formula>
    </cfRule>
    <cfRule type="containsText" dxfId="8271" priority="8158" operator="containsText" text="NORUEGA">
      <formula>NOT(ISERROR(SEARCH("NORUEGA",A16)))</formula>
    </cfRule>
    <cfRule type="containsText" dxfId="8270" priority="8159" operator="containsText" text="FINLANDIA">
      <formula>NOT(ISERROR(SEARCH("FINLANDIA",A16)))</formula>
    </cfRule>
    <cfRule type="containsText" dxfId="8269" priority="8160" operator="containsText" text="SUECIA">
      <formula>NOT(ISERROR(SEARCH("SUECIA",A16)))</formula>
    </cfRule>
  </conditionalFormatting>
  <conditionalFormatting sqref="A16">
    <cfRule type="containsText" dxfId="8268" priority="8127" operator="containsText" text="SUIZA">
      <formula>NOT(ISERROR(SEARCH("SUIZA",A16)))</formula>
    </cfRule>
    <cfRule type="containsText" dxfId="8267" priority="8128" operator="containsText" text="AUSTRIA">
      <formula>NOT(ISERROR(SEARCH("AUSTRIA",A16)))</formula>
    </cfRule>
    <cfRule type="containsText" dxfId="8266" priority="8129" operator="containsText" text="IRLANDA">
      <formula>NOT(ISERROR(SEARCH("IRLANDA",A16)))</formula>
    </cfRule>
    <cfRule type="containsText" dxfId="8265" priority="8130" operator="containsText" text="PAÍSES DEL ESTE">
      <formula>NOT(ISERROR(SEARCH("PAÍSES DEL ESTE",A16)))</formula>
    </cfRule>
    <cfRule type="containsText" dxfId="8264" priority="8131" operator="containsText" text="RUSIA">
      <formula>NOT(ISERROR(SEARCH("RUSIA",A16)))</formula>
    </cfRule>
    <cfRule type="containsText" dxfId="8263" priority="8132" operator="containsText" text="HOLANDA">
      <formula>NOT(ISERROR(SEARCH("HOLANDA",A16)))</formula>
    </cfRule>
    <cfRule type="containsText" dxfId="8262" priority="8133" operator="containsText" text="FRANCIA">
      <formula>NOT(ISERROR(SEARCH("FRANCIA",A16)))</formula>
    </cfRule>
    <cfRule type="containsText" dxfId="8261" priority="8134" operator="containsText" text="ITALIA">
      <formula>NOT(ISERROR(SEARCH("ITALIA",A16)))</formula>
    </cfRule>
    <cfRule type="containsText" dxfId="8260" priority="8135" operator="containsText" text="BÉLGICA">
      <formula>NOT(ISERROR(SEARCH("BÉLGICA",A16)))</formula>
    </cfRule>
    <cfRule type="containsText" dxfId="8259" priority="8136" operator="containsText" text="ESPAÑA">
      <formula>NOT(ISERROR(SEARCH("ESPAÑA",A16)))</formula>
    </cfRule>
    <cfRule type="containsText" dxfId="8258" priority="8137" operator="containsText" text="ALEMANIA">
      <formula>NOT(ISERROR(SEARCH("ALEMANIA",A16)))</formula>
    </cfRule>
    <cfRule type="containsText" dxfId="8257" priority="8138" operator="containsText" text="PAÍSES NÓRDICOS">
      <formula>NOT(ISERROR(SEARCH("PAÍSES NÓRDICOS",A16)))</formula>
    </cfRule>
    <cfRule type="containsText" dxfId="8256" priority="8139" operator="containsText" text="REINO UNIDO">
      <formula>NOT(ISERROR(SEARCH("REINO UNIDO",A16)))</formula>
    </cfRule>
    <cfRule type="containsText" dxfId="8255" priority="8140" operator="containsText" text="DINAMARCA">
      <formula>NOT(ISERROR(SEARCH("DINAMARCA",A16)))</formula>
    </cfRule>
    <cfRule type="containsText" dxfId="8254" priority="8141" operator="containsText" text="NORUEGA">
      <formula>NOT(ISERROR(SEARCH("NORUEGA",A16)))</formula>
    </cfRule>
    <cfRule type="containsText" dxfId="8253" priority="8142" operator="containsText" text="FINLANDIA">
      <formula>NOT(ISERROR(SEARCH("FINLANDIA",A16)))</formula>
    </cfRule>
    <cfRule type="containsText" dxfId="8252" priority="8143" operator="containsText" text="SUECIA">
      <formula>NOT(ISERROR(SEARCH("SUECIA",A16)))</formula>
    </cfRule>
  </conditionalFormatting>
  <conditionalFormatting sqref="A16">
    <cfRule type="containsText" dxfId="8251" priority="8110" operator="containsText" text="SUIZA">
      <formula>NOT(ISERROR(SEARCH("SUIZA",A16)))</formula>
    </cfRule>
    <cfRule type="containsText" dxfId="8250" priority="8111" operator="containsText" text="AUSTRIA">
      <formula>NOT(ISERROR(SEARCH("AUSTRIA",A16)))</formula>
    </cfRule>
    <cfRule type="containsText" dxfId="8249" priority="8112" operator="containsText" text="IRLANDA">
      <formula>NOT(ISERROR(SEARCH("IRLANDA",A16)))</formula>
    </cfRule>
    <cfRule type="containsText" dxfId="8248" priority="8113" operator="containsText" text="PAÍSES DEL ESTE">
      <formula>NOT(ISERROR(SEARCH("PAÍSES DEL ESTE",A16)))</formula>
    </cfRule>
    <cfRule type="containsText" dxfId="8247" priority="8114" operator="containsText" text="RUSIA">
      <formula>NOT(ISERROR(SEARCH("RUSIA",A16)))</formula>
    </cfRule>
    <cfRule type="containsText" dxfId="8246" priority="8115" operator="containsText" text="HOLANDA">
      <formula>NOT(ISERROR(SEARCH("HOLANDA",A16)))</formula>
    </cfRule>
    <cfRule type="containsText" dxfId="8245" priority="8116" operator="containsText" text="FRANCIA">
      <formula>NOT(ISERROR(SEARCH("FRANCIA",A16)))</formula>
    </cfRule>
    <cfRule type="containsText" dxfId="8244" priority="8117" operator="containsText" text="ITALIA">
      <formula>NOT(ISERROR(SEARCH("ITALIA",A16)))</formula>
    </cfRule>
    <cfRule type="containsText" dxfId="8243" priority="8118" operator="containsText" text="BÉLGICA">
      <formula>NOT(ISERROR(SEARCH("BÉLGICA",A16)))</formula>
    </cfRule>
    <cfRule type="containsText" dxfId="8242" priority="8119" operator="containsText" text="ESPAÑA">
      <formula>NOT(ISERROR(SEARCH("ESPAÑA",A16)))</formula>
    </cfRule>
    <cfRule type="containsText" dxfId="8241" priority="8120" operator="containsText" text="ALEMANIA">
      <formula>NOT(ISERROR(SEARCH("ALEMANIA",A16)))</formula>
    </cfRule>
    <cfRule type="containsText" dxfId="8240" priority="8121" operator="containsText" text="PAÍSES NÓRDICOS">
      <formula>NOT(ISERROR(SEARCH("PAÍSES NÓRDICOS",A16)))</formula>
    </cfRule>
    <cfRule type="containsText" dxfId="8239" priority="8122" operator="containsText" text="REINO UNIDO">
      <formula>NOT(ISERROR(SEARCH("REINO UNIDO",A16)))</formula>
    </cfRule>
    <cfRule type="containsText" dxfId="8238" priority="8123" operator="containsText" text="DINAMARCA">
      <formula>NOT(ISERROR(SEARCH("DINAMARCA",A16)))</formula>
    </cfRule>
    <cfRule type="containsText" dxfId="8237" priority="8124" operator="containsText" text="NORUEGA">
      <formula>NOT(ISERROR(SEARCH("NORUEGA",A16)))</formula>
    </cfRule>
    <cfRule type="containsText" dxfId="8236" priority="8125" operator="containsText" text="FINLANDIA">
      <formula>NOT(ISERROR(SEARCH("FINLANDIA",A16)))</formula>
    </cfRule>
    <cfRule type="containsText" dxfId="8235" priority="8126" operator="containsText" text="SUECIA">
      <formula>NOT(ISERROR(SEARCH("SUECIA",A16)))</formula>
    </cfRule>
  </conditionalFormatting>
  <conditionalFormatting sqref="A16">
    <cfRule type="containsText" dxfId="8234" priority="8093" operator="containsText" text="SUIZA">
      <formula>NOT(ISERROR(SEARCH("SUIZA",A16)))</formula>
    </cfRule>
    <cfRule type="containsText" dxfId="8233" priority="8094" operator="containsText" text="AUSTRIA">
      <formula>NOT(ISERROR(SEARCH("AUSTRIA",A16)))</formula>
    </cfRule>
    <cfRule type="containsText" dxfId="8232" priority="8095" operator="containsText" text="IRLANDA">
      <formula>NOT(ISERROR(SEARCH("IRLANDA",A16)))</formula>
    </cfRule>
    <cfRule type="containsText" dxfId="8231" priority="8096" operator="containsText" text="PAÍSES DEL ESTE">
      <formula>NOT(ISERROR(SEARCH("PAÍSES DEL ESTE",A16)))</formula>
    </cfRule>
    <cfRule type="containsText" dxfId="8230" priority="8097" operator="containsText" text="RUSIA">
      <formula>NOT(ISERROR(SEARCH("RUSIA",A16)))</formula>
    </cfRule>
    <cfRule type="containsText" dxfId="8229" priority="8098" operator="containsText" text="HOLANDA">
      <formula>NOT(ISERROR(SEARCH("HOLANDA",A16)))</formula>
    </cfRule>
    <cfRule type="containsText" dxfId="8228" priority="8099" operator="containsText" text="FRANCIA">
      <formula>NOT(ISERROR(SEARCH("FRANCIA",A16)))</formula>
    </cfRule>
    <cfRule type="containsText" dxfId="8227" priority="8100" operator="containsText" text="ITALIA">
      <formula>NOT(ISERROR(SEARCH("ITALIA",A16)))</formula>
    </cfRule>
    <cfRule type="containsText" dxfId="8226" priority="8101" operator="containsText" text="BÉLGICA">
      <formula>NOT(ISERROR(SEARCH("BÉLGICA",A16)))</formula>
    </cfRule>
    <cfRule type="containsText" dxfId="8225" priority="8102" operator="containsText" text="ESPAÑA">
      <formula>NOT(ISERROR(SEARCH("ESPAÑA",A16)))</formula>
    </cfRule>
    <cfRule type="containsText" dxfId="8224" priority="8103" operator="containsText" text="ALEMANIA">
      <formula>NOT(ISERROR(SEARCH("ALEMANIA",A16)))</formula>
    </cfRule>
    <cfRule type="containsText" dxfId="8223" priority="8104" operator="containsText" text="PAÍSES NÓRDICOS">
      <formula>NOT(ISERROR(SEARCH("PAÍSES NÓRDICOS",A16)))</formula>
    </cfRule>
    <cfRule type="containsText" dxfId="8222" priority="8105" operator="containsText" text="REINO UNIDO">
      <formula>NOT(ISERROR(SEARCH("REINO UNIDO",A16)))</formula>
    </cfRule>
    <cfRule type="containsText" dxfId="8221" priority="8106" operator="containsText" text="DINAMARCA">
      <formula>NOT(ISERROR(SEARCH("DINAMARCA",A16)))</formula>
    </cfRule>
    <cfRule type="containsText" dxfId="8220" priority="8107" operator="containsText" text="NORUEGA">
      <formula>NOT(ISERROR(SEARCH("NORUEGA",A16)))</formula>
    </cfRule>
    <cfRule type="containsText" dxfId="8219" priority="8108" operator="containsText" text="FINLANDIA">
      <formula>NOT(ISERROR(SEARCH("FINLANDIA",A16)))</formula>
    </cfRule>
    <cfRule type="containsText" dxfId="8218" priority="8109" operator="containsText" text="SUECIA">
      <formula>NOT(ISERROR(SEARCH("SUECIA",A16)))</formula>
    </cfRule>
  </conditionalFormatting>
  <conditionalFormatting sqref="A16">
    <cfRule type="containsText" dxfId="8217" priority="8076" operator="containsText" text="SUIZA">
      <formula>NOT(ISERROR(SEARCH("SUIZA",A16)))</formula>
    </cfRule>
    <cfRule type="containsText" dxfId="8216" priority="8077" operator="containsText" text="AUSTRIA">
      <formula>NOT(ISERROR(SEARCH("AUSTRIA",A16)))</formula>
    </cfRule>
    <cfRule type="containsText" dxfId="8215" priority="8078" operator="containsText" text="IRLANDA">
      <formula>NOT(ISERROR(SEARCH("IRLANDA",A16)))</formula>
    </cfRule>
    <cfRule type="containsText" dxfId="8214" priority="8079" operator="containsText" text="PAÍSES DEL ESTE">
      <formula>NOT(ISERROR(SEARCH("PAÍSES DEL ESTE",A16)))</formula>
    </cfRule>
    <cfRule type="containsText" dxfId="8213" priority="8080" operator="containsText" text="RUSIA">
      <formula>NOT(ISERROR(SEARCH("RUSIA",A16)))</formula>
    </cfRule>
    <cfRule type="containsText" dxfId="8212" priority="8081" operator="containsText" text="HOLANDA">
      <formula>NOT(ISERROR(SEARCH("HOLANDA",A16)))</formula>
    </cfRule>
    <cfRule type="containsText" dxfId="8211" priority="8082" operator="containsText" text="FRANCIA">
      <formula>NOT(ISERROR(SEARCH("FRANCIA",A16)))</formula>
    </cfRule>
    <cfRule type="containsText" dxfId="8210" priority="8083" operator="containsText" text="ITALIA">
      <formula>NOT(ISERROR(SEARCH("ITALIA",A16)))</formula>
    </cfRule>
    <cfRule type="containsText" dxfId="8209" priority="8084" operator="containsText" text="BÉLGICA">
      <formula>NOT(ISERROR(SEARCH("BÉLGICA",A16)))</formula>
    </cfRule>
    <cfRule type="containsText" dxfId="8208" priority="8085" operator="containsText" text="ESPAÑA">
      <formula>NOT(ISERROR(SEARCH("ESPAÑA",A16)))</formula>
    </cfRule>
    <cfRule type="containsText" dxfId="8207" priority="8086" operator="containsText" text="ALEMANIA">
      <formula>NOT(ISERROR(SEARCH("ALEMANIA",A16)))</formula>
    </cfRule>
    <cfRule type="containsText" dxfId="8206" priority="8087" operator="containsText" text="PAÍSES NÓRDICOS">
      <formula>NOT(ISERROR(SEARCH("PAÍSES NÓRDICOS",A16)))</formula>
    </cfRule>
    <cfRule type="containsText" dxfId="8205" priority="8088" operator="containsText" text="REINO UNIDO">
      <formula>NOT(ISERROR(SEARCH("REINO UNIDO",A16)))</formula>
    </cfRule>
    <cfRule type="containsText" dxfId="8204" priority="8089" operator="containsText" text="DINAMARCA">
      <formula>NOT(ISERROR(SEARCH("DINAMARCA",A16)))</formula>
    </cfRule>
    <cfRule type="containsText" dxfId="8203" priority="8090" operator="containsText" text="NORUEGA">
      <formula>NOT(ISERROR(SEARCH("NORUEGA",A16)))</formula>
    </cfRule>
    <cfRule type="containsText" dxfId="8202" priority="8091" operator="containsText" text="FINLANDIA">
      <formula>NOT(ISERROR(SEARCH("FINLANDIA",A16)))</formula>
    </cfRule>
    <cfRule type="containsText" dxfId="8201" priority="8092" operator="containsText" text="SUECIA">
      <formula>NOT(ISERROR(SEARCH("SUECIA",A16)))</formula>
    </cfRule>
  </conditionalFormatting>
  <conditionalFormatting sqref="A16">
    <cfRule type="containsText" dxfId="8200" priority="8059" operator="containsText" text="SUIZA">
      <formula>NOT(ISERROR(SEARCH("SUIZA",A16)))</formula>
    </cfRule>
    <cfRule type="containsText" dxfId="8199" priority="8060" operator="containsText" text="AUSTRIA">
      <formula>NOT(ISERROR(SEARCH("AUSTRIA",A16)))</formula>
    </cfRule>
    <cfRule type="containsText" dxfId="8198" priority="8061" operator="containsText" text="IRLANDA">
      <formula>NOT(ISERROR(SEARCH("IRLANDA",A16)))</formula>
    </cfRule>
    <cfRule type="containsText" dxfId="8197" priority="8062" operator="containsText" text="PAÍSES DEL ESTE">
      <formula>NOT(ISERROR(SEARCH("PAÍSES DEL ESTE",A16)))</formula>
    </cfRule>
    <cfRule type="containsText" dxfId="8196" priority="8063" operator="containsText" text="RUSIA">
      <formula>NOT(ISERROR(SEARCH("RUSIA",A16)))</formula>
    </cfRule>
    <cfRule type="containsText" dxfId="8195" priority="8064" operator="containsText" text="HOLANDA">
      <formula>NOT(ISERROR(SEARCH("HOLANDA",A16)))</formula>
    </cfRule>
    <cfRule type="containsText" dxfId="8194" priority="8065" operator="containsText" text="FRANCIA">
      <formula>NOT(ISERROR(SEARCH("FRANCIA",A16)))</formula>
    </cfRule>
    <cfRule type="containsText" dxfId="8193" priority="8066" operator="containsText" text="ITALIA">
      <formula>NOT(ISERROR(SEARCH("ITALIA",A16)))</formula>
    </cfRule>
    <cfRule type="containsText" dxfId="8192" priority="8067" operator="containsText" text="BÉLGICA">
      <formula>NOT(ISERROR(SEARCH("BÉLGICA",A16)))</formula>
    </cfRule>
    <cfRule type="containsText" dxfId="8191" priority="8068" operator="containsText" text="ESPAÑA">
      <formula>NOT(ISERROR(SEARCH("ESPAÑA",A16)))</formula>
    </cfRule>
    <cfRule type="containsText" dxfId="8190" priority="8069" operator="containsText" text="ALEMANIA">
      <formula>NOT(ISERROR(SEARCH("ALEMANIA",A16)))</formula>
    </cfRule>
    <cfRule type="containsText" dxfId="8189" priority="8070" operator="containsText" text="PAÍSES NÓRDICOS">
      <formula>NOT(ISERROR(SEARCH("PAÍSES NÓRDICOS",A16)))</formula>
    </cfRule>
    <cfRule type="containsText" dxfId="8188" priority="8071" operator="containsText" text="REINO UNIDO">
      <formula>NOT(ISERROR(SEARCH("REINO UNIDO",A16)))</formula>
    </cfRule>
    <cfRule type="containsText" dxfId="8187" priority="8072" operator="containsText" text="DINAMARCA">
      <formula>NOT(ISERROR(SEARCH("DINAMARCA",A16)))</formula>
    </cfRule>
    <cfRule type="containsText" dxfId="8186" priority="8073" operator="containsText" text="NORUEGA">
      <formula>NOT(ISERROR(SEARCH("NORUEGA",A16)))</formula>
    </cfRule>
    <cfRule type="containsText" dxfId="8185" priority="8074" operator="containsText" text="FINLANDIA">
      <formula>NOT(ISERROR(SEARCH("FINLANDIA",A16)))</formula>
    </cfRule>
    <cfRule type="containsText" dxfId="8184" priority="8075" operator="containsText" text="SUECIA">
      <formula>NOT(ISERROR(SEARCH("SUECIA",A16)))</formula>
    </cfRule>
  </conditionalFormatting>
  <conditionalFormatting sqref="A16">
    <cfRule type="containsText" dxfId="8183" priority="8042" operator="containsText" text="SUIZA">
      <formula>NOT(ISERROR(SEARCH("SUIZA",A16)))</formula>
    </cfRule>
    <cfRule type="containsText" dxfId="8182" priority="8043" operator="containsText" text="AUSTRIA">
      <formula>NOT(ISERROR(SEARCH("AUSTRIA",A16)))</formula>
    </cfRule>
    <cfRule type="containsText" dxfId="8181" priority="8044" operator="containsText" text="IRLANDA">
      <formula>NOT(ISERROR(SEARCH("IRLANDA",A16)))</formula>
    </cfRule>
    <cfRule type="containsText" dxfId="8180" priority="8045" operator="containsText" text="PAÍSES DEL ESTE">
      <formula>NOT(ISERROR(SEARCH("PAÍSES DEL ESTE",A16)))</formula>
    </cfRule>
    <cfRule type="containsText" dxfId="8179" priority="8046" operator="containsText" text="RUSIA">
      <formula>NOT(ISERROR(SEARCH("RUSIA",A16)))</formula>
    </cfRule>
    <cfRule type="containsText" dxfId="8178" priority="8047" operator="containsText" text="HOLANDA">
      <formula>NOT(ISERROR(SEARCH("HOLANDA",A16)))</formula>
    </cfRule>
    <cfRule type="containsText" dxfId="8177" priority="8048" operator="containsText" text="FRANCIA">
      <formula>NOT(ISERROR(SEARCH("FRANCIA",A16)))</formula>
    </cfRule>
    <cfRule type="containsText" dxfId="8176" priority="8049" operator="containsText" text="ITALIA">
      <formula>NOT(ISERROR(SEARCH("ITALIA",A16)))</formula>
    </cfRule>
    <cfRule type="containsText" dxfId="8175" priority="8050" operator="containsText" text="BÉLGICA">
      <formula>NOT(ISERROR(SEARCH("BÉLGICA",A16)))</formula>
    </cfRule>
    <cfRule type="containsText" dxfId="8174" priority="8051" operator="containsText" text="ESPAÑA">
      <formula>NOT(ISERROR(SEARCH("ESPAÑA",A16)))</formula>
    </cfRule>
    <cfRule type="containsText" dxfId="8173" priority="8052" operator="containsText" text="ALEMANIA">
      <formula>NOT(ISERROR(SEARCH("ALEMANIA",A16)))</formula>
    </cfRule>
    <cfRule type="containsText" dxfId="8172" priority="8053" operator="containsText" text="PAÍSES NÓRDICOS">
      <formula>NOT(ISERROR(SEARCH("PAÍSES NÓRDICOS",A16)))</formula>
    </cfRule>
    <cfRule type="containsText" dxfId="8171" priority="8054" operator="containsText" text="REINO UNIDO">
      <formula>NOT(ISERROR(SEARCH("REINO UNIDO",A16)))</formula>
    </cfRule>
    <cfRule type="containsText" dxfId="8170" priority="8055" operator="containsText" text="DINAMARCA">
      <formula>NOT(ISERROR(SEARCH("DINAMARCA",A16)))</formula>
    </cfRule>
    <cfRule type="containsText" dxfId="8169" priority="8056" operator="containsText" text="NORUEGA">
      <formula>NOT(ISERROR(SEARCH("NORUEGA",A16)))</formula>
    </cfRule>
    <cfRule type="containsText" dxfId="8168" priority="8057" operator="containsText" text="FINLANDIA">
      <formula>NOT(ISERROR(SEARCH("FINLANDIA",A16)))</formula>
    </cfRule>
    <cfRule type="containsText" dxfId="8167" priority="8058" operator="containsText" text="SUECIA">
      <formula>NOT(ISERROR(SEARCH("SUECIA",A16)))</formula>
    </cfRule>
  </conditionalFormatting>
  <conditionalFormatting sqref="A16">
    <cfRule type="containsText" dxfId="8166" priority="8025" operator="containsText" text="SUIZA">
      <formula>NOT(ISERROR(SEARCH("SUIZA",A16)))</formula>
    </cfRule>
    <cfRule type="containsText" dxfId="8165" priority="8026" operator="containsText" text="AUSTRIA">
      <formula>NOT(ISERROR(SEARCH("AUSTRIA",A16)))</formula>
    </cfRule>
    <cfRule type="containsText" dxfId="8164" priority="8027" operator="containsText" text="IRLANDA">
      <formula>NOT(ISERROR(SEARCH("IRLANDA",A16)))</formula>
    </cfRule>
    <cfRule type="containsText" dxfId="8163" priority="8028" operator="containsText" text="PAÍSES DEL ESTE">
      <formula>NOT(ISERROR(SEARCH("PAÍSES DEL ESTE",A16)))</formula>
    </cfRule>
    <cfRule type="containsText" dxfId="8162" priority="8029" operator="containsText" text="RUSIA">
      <formula>NOT(ISERROR(SEARCH("RUSIA",A16)))</formula>
    </cfRule>
    <cfRule type="containsText" dxfId="8161" priority="8030" operator="containsText" text="HOLANDA">
      <formula>NOT(ISERROR(SEARCH("HOLANDA",A16)))</formula>
    </cfRule>
    <cfRule type="containsText" dxfId="8160" priority="8031" operator="containsText" text="FRANCIA">
      <formula>NOT(ISERROR(SEARCH("FRANCIA",A16)))</formula>
    </cfRule>
    <cfRule type="containsText" dxfId="8159" priority="8032" operator="containsText" text="ITALIA">
      <formula>NOT(ISERROR(SEARCH("ITALIA",A16)))</formula>
    </cfRule>
    <cfRule type="containsText" dxfId="8158" priority="8033" operator="containsText" text="BÉLGICA">
      <formula>NOT(ISERROR(SEARCH("BÉLGICA",A16)))</formula>
    </cfRule>
    <cfRule type="containsText" dxfId="8157" priority="8034" operator="containsText" text="ESPAÑA">
      <formula>NOT(ISERROR(SEARCH("ESPAÑA",A16)))</formula>
    </cfRule>
    <cfRule type="containsText" dxfId="8156" priority="8035" operator="containsText" text="ALEMANIA">
      <formula>NOT(ISERROR(SEARCH("ALEMANIA",A16)))</formula>
    </cfRule>
    <cfRule type="containsText" dxfId="8155" priority="8036" operator="containsText" text="PAÍSES NÓRDICOS">
      <formula>NOT(ISERROR(SEARCH("PAÍSES NÓRDICOS",A16)))</formula>
    </cfRule>
    <cfRule type="containsText" dxfId="8154" priority="8037" operator="containsText" text="REINO UNIDO">
      <formula>NOT(ISERROR(SEARCH("REINO UNIDO",A16)))</formula>
    </cfRule>
    <cfRule type="containsText" dxfId="8153" priority="8038" operator="containsText" text="DINAMARCA">
      <formula>NOT(ISERROR(SEARCH("DINAMARCA",A16)))</formula>
    </cfRule>
    <cfRule type="containsText" dxfId="8152" priority="8039" operator="containsText" text="NORUEGA">
      <formula>NOT(ISERROR(SEARCH("NORUEGA",A16)))</formula>
    </cfRule>
    <cfRule type="containsText" dxfId="8151" priority="8040" operator="containsText" text="FINLANDIA">
      <formula>NOT(ISERROR(SEARCH("FINLANDIA",A16)))</formula>
    </cfRule>
    <cfRule type="containsText" dxfId="8150" priority="8041" operator="containsText" text="SUECIA">
      <formula>NOT(ISERROR(SEARCH("SUECIA",A16)))</formula>
    </cfRule>
  </conditionalFormatting>
  <conditionalFormatting sqref="A16">
    <cfRule type="containsText" dxfId="8149" priority="8008" operator="containsText" text="SUIZA">
      <formula>NOT(ISERROR(SEARCH("SUIZA",A16)))</formula>
    </cfRule>
    <cfRule type="containsText" dxfId="8148" priority="8009" operator="containsText" text="AUSTRIA">
      <formula>NOT(ISERROR(SEARCH("AUSTRIA",A16)))</formula>
    </cfRule>
    <cfRule type="containsText" dxfId="8147" priority="8010" operator="containsText" text="IRLANDA">
      <formula>NOT(ISERROR(SEARCH("IRLANDA",A16)))</formula>
    </cfRule>
    <cfRule type="containsText" dxfId="8146" priority="8011" operator="containsText" text="PAÍSES DEL ESTE">
      <formula>NOT(ISERROR(SEARCH("PAÍSES DEL ESTE",A16)))</formula>
    </cfRule>
    <cfRule type="containsText" dxfId="8145" priority="8012" operator="containsText" text="RUSIA">
      <formula>NOT(ISERROR(SEARCH("RUSIA",A16)))</formula>
    </cfRule>
    <cfRule type="containsText" dxfId="8144" priority="8013" operator="containsText" text="HOLANDA">
      <formula>NOT(ISERROR(SEARCH("HOLANDA",A16)))</formula>
    </cfRule>
    <cfRule type="containsText" dxfId="8143" priority="8014" operator="containsText" text="FRANCIA">
      <formula>NOT(ISERROR(SEARCH("FRANCIA",A16)))</formula>
    </cfRule>
    <cfRule type="containsText" dxfId="8142" priority="8015" operator="containsText" text="ITALIA">
      <formula>NOT(ISERROR(SEARCH("ITALIA",A16)))</formula>
    </cfRule>
    <cfRule type="containsText" dxfId="8141" priority="8016" operator="containsText" text="BÉLGICA">
      <formula>NOT(ISERROR(SEARCH("BÉLGICA",A16)))</formula>
    </cfRule>
    <cfRule type="containsText" dxfId="8140" priority="8017" operator="containsText" text="ESPAÑA">
      <formula>NOT(ISERROR(SEARCH("ESPAÑA",A16)))</formula>
    </cfRule>
    <cfRule type="containsText" dxfId="8139" priority="8018" operator="containsText" text="ALEMANIA">
      <formula>NOT(ISERROR(SEARCH("ALEMANIA",A16)))</formula>
    </cfRule>
    <cfRule type="containsText" dxfId="8138" priority="8019" operator="containsText" text="PAÍSES NÓRDICOS">
      <formula>NOT(ISERROR(SEARCH("PAÍSES NÓRDICOS",A16)))</formula>
    </cfRule>
    <cfRule type="containsText" dxfId="8137" priority="8020" operator="containsText" text="REINO UNIDO">
      <formula>NOT(ISERROR(SEARCH("REINO UNIDO",A16)))</formula>
    </cfRule>
    <cfRule type="containsText" dxfId="8136" priority="8021" operator="containsText" text="DINAMARCA">
      <formula>NOT(ISERROR(SEARCH("DINAMARCA",A16)))</formula>
    </cfRule>
    <cfRule type="containsText" dxfId="8135" priority="8022" operator="containsText" text="NORUEGA">
      <formula>NOT(ISERROR(SEARCH("NORUEGA",A16)))</formula>
    </cfRule>
    <cfRule type="containsText" dxfId="8134" priority="8023" operator="containsText" text="FINLANDIA">
      <formula>NOT(ISERROR(SEARCH("FINLANDIA",A16)))</formula>
    </cfRule>
    <cfRule type="containsText" dxfId="8133" priority="8024" operator="containsText" text="SUECIA">
      <formula>NOT(ISERROR(SEARCH("SUECIA",A16)))</formula>
    </cfRule>
  </conditionalFormatting>
  <conditionalFormatting sqref="A16">
    <cfRule type="containsText" dxfId="8132" priority="7991" operator="containsText" text="SUIZA">
      <formula>NOT(ISERROR(SEARCH("SUIZA",A16)))</formula>
    </cfRule>
    <cfRule type="containsText" dxfId="8131" priority="7992" operator="containsText" text="AUSTRIA">
      <formula>NOT(ISERROR(SEARCH("AUSTRIA",A16)))</formula>
    </cfRule>
    <cfRule type="containsText" dxfId="8130" priority="7993" operator="containsText" text="IRLANDA">
      <formula>NOT(ISERROR(SEARCH("IRLANDA",A16)))</formula>
    </cfRule>
    <cfRule type="containsText" dxfId="8129" priority="7994" operator="containsText" text="PAÍSES DEL ESTE">
      <formula>NOT(ISERROR(SEARCH("PAÍSES DEL ESTE",A16)))</formula>
    </cfRule>
    <cfRule type="containsText" dxfId="8128" priority="7995" operator="containsText" text="RUSIA">
      <formula>NOT(ISERROR(SEARCH("RUSIA",A16)))</formula>
    </cfRule>
    <cfRule type="containsText" dxfId="8127" priority="7996" operator="containsText" text="HOLANDA">
      <formula>NOT(ISERROR(SEARCH("HOLANDA",A16)))</formula>
    </cfRule>
    <cfRule type="containsText" dxfId="8126" priority="7997" operator="containsText" text="FRANCIA">
      <formula>NOT(ISERROR(SEARCH("FRANCIA",A16)))</formula>
    </cfRule>
    <cfRule type="containsText" dxfId="8125" priority="7998" operator="containsText" text="ITALIA">
      <formula>NOT(ISERROR(SEARCH("ITALIA",A16)))</formula>
    </cfRule>
    <cfRule type="containsText" dxfId="8124" priority="7999" operator="containsText" text="BÉLGICA">
      <formula>NOT(ISERROR(SEARCH("BÉLGICA",A16)))</formula>
    </cfRule>
    <cfRule type="containsText" dxfId="8123" priority="8000" operator="containsText" text="ESPAÑA">
      <formula>NOT(ISERROR(SEARCH("ESPAÑA",A16)))</formula>
    </cfRule>
    <cfRule type="containsText" dxfId="8122" priority="8001" operator="containsText" text="ALEMANIA">
      <formula>NOT(ISERROR(SEARCH("ALEMANIA",A16)))</formula>
    </cfRule>
    <cfRule type="containsText" dxfId="8121" priority="8002" operator="containsText" text="PAÍSES NÓRDICOS">
      <formula>NOT(ISERROR(SEARCH("PAÍSES NÓRDICOS",A16)))</formula>
    </cfRule>
    <cfRule type="containsText" dxfId="8120" priority="8003" operator="containsText" text="REINO UNIDO">
      <formula>NOT(ISERROR(SEARCH("REINO UNIDO",A16)))</formula>
    </cfRule>
    <cfRule type="containsText" dxfId="8119" priority="8004" operator="containsText" text="DINAMARCA">
      <formula>NOT(ISERROR(SEARCH("DINAMARCA",A16)))</formula>
    </cfRule>
    <cfRule type="containsText" dxfId="8118" priority="8005" operator="containsText" text="NORUEGA">
      <formula>NOT(ISERROR(SEARCH("NORUEGA",A16)))</formula>
    </cfRule>
    <cfRule type="containsText" dxfId="8117" priority="8006" operator="containsText" text="FINLANDIA">
      <formula>NOT(ISERROR(SEARCH("FINLANDIA",A16)))</formula>
    </cfRule>
    <cfRule type="containsText" dxfId="8116" priority="8007" operator="containsText" text="SUECIA">
      <formula>NOT(ISERROR(SEARCH("SUECIA",A16)))</formula>
    </cfRule>
  </conditionalFormatting>
  <conditionalFormatting sqref="A16">
    <cfRule type="containsText" dxfId="8115" priority="7974" operator="containsText" text="SUIZA">
      <formula>NOT(ISERROR(SEARCH("SUIZA",A16)))</formula>
    </cfRule>
    <cfRule type="containsText" dxfId="8114" priority="7975" operator="containsText" text="AUSTRIA">
      <formula>NOT(ISERROR(SEARCH("AUSTRIA",A16)))</formula>
    </cfRule>
    <cfRule type="containsText" dxfId="8113" priority="7976" operator="containsText" text="IRLANDA">
      <formula>NOT(ISERROR(SEARCH("IRLANDA",A16)))</formula>
    </cfRule>
    <cfRule type="containsText" dxfId="8112" priority="7977" operator="containsText" text="PAÍSES DEL ESTE">
      <formula>NOT(ISERROR(SEARCH("PAÍSES DEL ESTE",A16)))</formula>
    </cfRule>
    <cfRule type="containsText" dxfId="8111" priority="7978" operator="containsText" text="RUSIA">
      <formula>NOT(ISERROR(SEARCH("RUSIA",A16)))</formula>
    </cfRule>
    <cfRule type="containsText" dxfId="8110" priority="7979" operator="containsText" text="HOLANDA">
      <formula>NOT(ISERROR(SEARCH("HOLANDA",A16)))</formula>
    </cfRule>
    <cfRule type="containsText" dxfId="8109" priority="7980" operator="containsText" text="FRANCIA">
      <formula>NOT(ISERROR(SEARCH("FRANCIA",A16)))</formula>
    </cfRule>
    <cfRule type="containsText" dxfId="8108" priority="7981" operator="containsText" text="ITALIA">
      <formula>NOT(ISERROR(SEARCH("ITALIA",A16)))</formula>
    </cfRule>
    <cfRule type="containsText" dxfId="8107" priority="7982" operator="containsText" text="BÉLGICA">
      <formula>NOT(ISERROR(SEARCH("BÉLGICA",A16)))</formula>
    </cfRule>
    <cfRule type="containsText" dxfId="8106" priority="7983" operator="containsText" text="ESPAÑA">
      <formula>NOT(ISERROR(SEARCH("ESPAÑA",A16)))</formula>
    </cfRule>
    <cfRule type="containsText" dxfId="8105" priority="7984" operator="containsText" text="ALEMANIA">
      <formula>NOT(ISERROR(SEARCH("ALEMANIA",A16)))</formula>
    </cfRule>
    <cfRule type="containsText" dxfId="8104" priority="7985" operator="containsText" text="PAÍSES NÓRDICOS">
      <formula>NOT(ISERROR(SEARCH("PAÍSES NÓRDICOS",A16)))</formula>
    </cfRule>
    <cfRule type="containsText" dxfId="8103" priority="7986" operator="containsText" text="REINO UNIDO">
      <formula>NOT(ISERROR(SEARCH("REINO UNIDO",A16)))</formula>
    </cfRule>
    <cfRule type="containsText" dxfId="8102" priority="7987" operator="containsText" text="DINAMARCA">
      <formula>NOT(ISERROR(SEARCH("DINAMARCA",A16)))</formula>
    </cfRule>
    <cfRule type="containsText" dxfId="8101" priority="7988" operator="containsText" text="NORUEGA">
      <formula>NOT(ISERROR(SEARCH("NORUEGA",A16)))</formula>
    </cfRule>
    <cfRule type="containsText" dxfId="8100" priority="7989" operator="containsText" text="FINLANDIA">
      <formula>NOT(ISERROR(SEARCH("FINLANDIA",A16)))</formula>
    </cfRule>
    <cfRule type="containsText" dxfId="8099" priority="7990" operator="containsText" text="SUECIA">
      <formula>NOT(ISERROR(SEARCH("SUECIA",A16)))</formula>
    </cfRule>
  </conditionalFormatting>
  <conditionalFormatting sqref="A16">
    <cfRule type="containsText" dxfId="8098" priority="7957" operator="containsText" text="SUIZA">
      <formula>NOT(ISERROR(SEARCH("SUIZA",A16)))</formula>
    </cfRule>
    <cfRule type="containsText" dxfId="8097" priority="7958" operator="containsText" text="AUSTRIA">
      <formula>NOT(ISERROR(SEARCH("AUSTRIA",A16)))</formula>
    </cfRule>
    <cfRule type="containsText" dxfId="8096" priority="7959" operator="containsText" text="IRLANDA">
      <formula>NOT(ISERROR(SEARCH("IRLANDA",A16)))</formula>
    </cfRule>
    <cfRule type="containsText" dxfId="8095" priority="7960" operator="containsText" text="PAÍSES DEL ESTE">
      <formula>NOT(ISERROR(SEARCH("PAÍSES DEL ESTE",A16)))</formula>
    </cfRule>
    <cfRule type="containsText" dxfId="8094" priority="7961" operator="containsText" text="RUSIA">
      <formula>NOT(ISERROR(SEARCH("RUSIA",A16)))</formula>
    </cfRule>
    <cfRule type="containsText" dxfId="8093" priority="7962" operator="containsText" text="HOLANDA">
      <formula>NOT(ISERROR(SEARCH("HOLANDA",A16)))</formula>
    </cfRule>
    <cfRule type="containsText" dxfId="8092" priority="7963" operator="containsText" text="FRANCIA">
      <formula>NOT(ISERROR(SEARCH("FRANCIA",A16)))</formula>
    </cfRule>
    <cfRule type="containsText" dxfId="8091" priority="7964" operator="containsText" text="ITALIA">
      <formula>NOT(ISERROR(SEARCH("ITALIA",A16)))</formula>
    </cfRule>
    <cfRule type="containsText" dxfId="8090" priority="7965" operator="containsText" text="BÉLGICA">
      <formula>NOT(ISERROR(SEARCH("BÉLGICA",A16)))</formula>
    </cfRule>
    <cfRule type="containsText" dxfId="8089" priority="7966" operator="containsText" text="ESPAÑA">
      <formula>NOT(ISERROR(SEARCH("ESPAÑA",A16)))</formula>
    </cfRule>
    <cfRule type="containsText" dxfId="8088" priority="7967" operator="containsText" text="ALEMANIA">
      <formula>NOT(ISERROR(SEARCH("ALEMANIA",A16)))</formula>
    </cfRule>
    <cfRule type="containsText" dxfId="8087" priority="7968" operator="containsText" text="PAÍSES NÓRDICOS">
      <formula>NOT(ISERROR(SEARCH("PAÍSES NÓRDICOS",A16)))</formula>
    </cfRule>
    <cfRule type="containsText" dxfId="8086" priority="7969" operator="containsText" text="REINO UNIDO">
      <formula>NOT(ISERROR(SEARCH("REINO UNIDO",A16)))</formula>
    </cfRule>
    <cfRule type="containsText" dxfId="8085" priority="7970" operator="containsText" text="DINAMARCA">
      <formula>NOT(ISERROR(SEARCH("DINAMARCA",A16)))</formula>
    </cfRule>
    <cfRule type="containsText" dxfId="8084" priority="7971" operator="containsText" text="NORUEGA">
      <formula>NOT(ISERROR(SEARCH("NORUEGA",A16)))</formula>
    </cfRule>
    <cfRule type="containsText" dxfId="8083" priority="7972" operator="containsText" text="FINLANDIA">
      <formula>NOT(ISERROR(SEARCH("FINLANDIA",A16)))</formula>
    </cfRule>
    <cfRule type="containsText" dxfId="8082" priority="7973" operator="containsText" text="SUECIA">
      <formula>NOT(ISERROR(SEARCH("SUECIA",A16)))</formula>
    </cfRule>
  </conditionalFormatting>
  <conditionalFormatting sqref="A16">
    <cfRule type="containsText" dxfId="8081" priority="7940" operator="containsText" text="SUIZA">
      <formula>NOT(ISERROR(SEARCH("SUIZA",A16)))</formula>
    </cfRule>
    <cfRule type="containsText" dxfId="8080" priority="7941" operator="containsText" text="AUSTRIA">
      <formula>NOT(ISERROR(SEARCH("AUSTRIA",A16)))</formula>
    </cfRule>
    <cfRule type="containsText" dxfId="8079" priority="7942" operator="containsText" text="IRLANDA">
      <formula>NOT(ISERROR(SEARCH("IRLANDA",A16)))</formula>
    </cfRule>
    <cfRule type="containsText" dxfId="8078" priority="7943" operator="containsText" text="PAÍSES DEL ESTE">
      <formula>NOT(ISERROR(SEARCH("PAÍSES DEL ESTE",A16)))</formula>
    </cfRule>
    <cfRule type="containsText" dxfId="8077" priority="7944" operator="containsText" text="RUSIA">
      <formula>NOT(ISERROR(SEARCH("RUSIA",A16)))</formula>
    </cfRule>
    <cfRule type="containsText" dxfId="8076" priority="7945" operator="containsText" text="HOLANDA">
      <formula>NOT(ISERROR(SEARCH("HOLANDA",A16)))</formula>
    </cfRule>
    <cfRule type="containsText" dxfId="8075" priority="7946" operator="containsText" text="FRANCIA">
      <formula>NOT(ISERROR(SEARCH("FRANCIA",A16)))</formula>
    </cfRule>
    <cfRule type="containsText" dxfId="8074" priority="7947" operator="containsText" text="ITALIA">
      <formula>NOT(ISERROR(SEARCH("ITALIA",A16)))</formula>
    </cfRule>
    <cfRule type="containsText" dxfId="8073" priority="7948" operator="containsText" text="BÉLGICA">
      <formula>NOT(ISERROR(SEARCH("BÉLGICA",A16)))</formula>
    </cfRule>
    <cfRule type="containsText" dxfId="8072" priority="7949" operator="containsText" text="ESPAÑA">
      <formula>NOT(ISERROR(SEARCH("ESPAÑA",A16)))</formula>
    </cfRule>
    <cfRule type="containsText" dxfId="8071" priority="7950" operator="containsText" text="ALEMANIA">
      <formula>NOT(ISERROR(SEARCH("ALEMANIA",A16)))</formula>
    </cfRule>
    <cfRule type="containsText" dxfId="8070" priority="7951" operator="containsText" text="PAÍSES NÓRDICOS">
      <formula>NOT(ISERROR(SEARCH("PAÍSES NÓRDICOS",A16)))</formula>
    </cfRule>
    <cfRule type="containsText" dxfId="8069" priority="7952" operator="containsText" text="REINO UNIDO">
      <formula>NOT(ISERROR(SEARCH("REINO UNIDO",A16)))</formula>
    </cfRule>
    <cfRule type="containsText" dxfId="8068" priority="7953" operator="containsText" text="DINAMARCA">
      <formula>NOT(ISERROR(SEARCH("DINAMARCA",A16)))</formula>
    </cfRule>
    <cfRule type="containsText" dxfId="8067" priority="7954" operator="containsText" text="NORUEGA">
      <formula>NOT(ISERROR(SEARCH("NORUEGA",A16)))</formula>
    </cfRule>
    <cfRule type="containsText" dxfId="8066" priority="7955" operator="containsText" text="FINLANDIA">
      <formula>NOT(ISERROR(SEARCH("FINLANDIA",A16)))</formula>
    </cfRule>
    <cfRule type="containsText" dxfId="8065" priority="7956" operator="containsText" text="SUECIA">
      <formula>NOT(ISERROR(SEARCH("SUECIA",A16)))</formula>
    </cfRule>
  </conditionalFormatting>
  <conditionalFormatting sqref="A16">
    <cfRule type="containsText" dxfId="8064" priority="7923" operator="containsText" text="SUIZA">
      <formula>NOT(ISERROR(SEARCH("SUIZA",A16)))</formula>
    </cfRule>
    <cfRule type="containsText" dxfId="8063" priority="7924" operator="containsText" text="AUSTRIA">
      <formula>NOT(ISERROR(SEARCH("AUSTRIA",A16)))</formula>
    </cfRule>
    <cfRule type="containsText" dxfId="8062" priority="7925" operator="containsText" text="IRLANDA">
      <formula>NOT(ISERROR(SEARCH("IRLANDA",A16)))</formula>
    </cfRule>
    <cfRule type="containsText" dxfId="8061" priority="7926" operator="containsText" text="PAÍSES DEL ESTE">
      <formula>NOT(ISERROR(SEARCH("PAÍSES DEL ESTE",A16)))</formula>
    </cfRule>
    <cfRule type="containsText" dxfId="8060" priority="7927" operator="containsText" text="RUSIA">
      <formula>NOT(ISERROR(SEARCH("RUSIA",A16)))</formula>
    </cfRule>
    <cfRule type="containsText" dxfId="8059" priority="7928" operator="containsText" text="HOLANDA">
      <formula>NOT(ISERROR(SEARCH("HOLANDA",A16)))</formula>
    </cfRule>
    <cfRule type="containsText" dxfId="8058" priority="7929" operator="containsText" text="FRANCIA">
      <formula>NOT(ISERROR(SEARCH("FRANCIA",A16)))</formula>
    </cfRule>
    <cfRule type="containsText" dxfId="8057" priority="7930" operator="containsText" text="ITALIA">
      <formula>NOT(ISERROR(SEARCH("ITALIA",A16)))</formula>
    </cfRule>
    <cfRule type="containsText" dxfId="8056" priority="7931" operator="containsText" text="BÉLGICA">
      <formula>NOT(ISERROR(SEARCH("BÉLGICA",A16)))</formula>
    </cfRule>
    <cfRule type="containsText" dxfId="8055" priority="7932" operator="containsText" text="ESPAÑA">
      <formula>NOT(ISERROR(SEARCH("ESPAÑA",A16)))</formula>
    </cfRule>
    <cfRule type="containsText" dxfId="8054" priority="7933" operator="containsText" text="ALEMANIA">
      <formula>NOT(ISERROR(SEARCH("ALEMANIA",A16)))</formula>
    </cfRule>
    <cfRule type="containsText" dxfId="8053" priority="7934" operator="containsText" text="PAÍSES NÓRDICOS">
      <formula>NOT(ISERROR(SEARCH("PAÍSES NÓRDICOS",A16)))</formula>
    </cfRule>
    <cfRule type="containsText" dxfId="8052" priority="7935" operator="containsText" text="REINO UNIDO">
      <formula>NOT(ISERROR(SEARCH("REINO UNIDO",A16)))</formula>
    </cfRule>
    <cfRule type="containsText" dxfId="8051" priority="7936" operator="containsText" text="DINAMARCA">
      <formula>NOT(ISERROR(SEARCH("DINAMARCA",A16)))</formula>
    </cfRule>
    <cfRule type="containsText" dxfId="8050" priority="7937" operator="containsText" text="NORUEGA">
      <formula>NOT(ISERROR(SEARCH("NORUEGA",A16)))</formula>
    </cfRule>
    <cfRule type="containsText" dxfId="8049" priority="7938" operator="containsText" text="FINLANDIA">
      <formula>NOT(ISERROR(SEARCH("FINLANDIA",A16)))</formula>
    </cfRule>
    <cfRule type="containsText" dxfId="8048" priority="7939" operator="containsText" text="SUECIA">
      <formula>NOT(ISERROR(SEARCH("SUECIA",A16)))</formula>
    </cfRule>
  </conditionalFormatting>
  <conditionalFormatting sqref="A16">
    <cfRule type="containsText" dxfId="8047" priority="7906" operator="containsText" text="SUIZA">
      <formula>NOT(ISERROR(SEARCH("SUIZA",A16)))</formula>
    </cfRule>
    <cfRule type="containsText" dxfId="8046" priority="7907" operator="containsText" text="AUSTRIA">
      <formula>NOT(ISERROR(SEARCH("AUSTRIA",A16)))</formula>
    </cfRule>
    <cfRule type="containsText" dxfId="8045" priority="7908" operator="containsText" text="IRLANDA">
      <formula>NOT(ISERROR(SEARCH("IRLANDA",A16)))</formula>
    </cfRule>
    <cfRule type="containsText" dxfId="8044" priority="7909" operator="containsText" text="PAÍSES DEL ESTE">
      <formula>NOT(ISERROR(SEARCH("PAÍSES DEL ESTE",A16)))</formula>
    </cfRule>
    <cfRule type="containsText" dxfId="8043" priority="7910" operator="containsText" text="RUSIA">
      <formula>NOT(ISERROR(SEARCH("RUSIA",A16)))</formula>
    </cfRule>
    <cfRule type="containsText" dxfId="8042" priority="7911" operator="containsText" text="HOLANDA">
      <formula>NOT(ISERROR(SEARCH("HOLANDA",A16)))</formula>
    </cfRule>
    <cfRule type="containsText" dxfId="8041" priority="7912" operator="containsText" text="FRANCIA">
      <formula>NOT(ISERROR(SEARCH("FRANCIA",A16)))</formula>
    </cfRule>
    <cfRule type="containsText" dxfId="8040" priority="7913" operator="containsText" text="ITALIA">
      <formula>NOT(ISERROR(SEARCH("ITALIA",A16)))</formula>
    </cfRule>
    <cfRule type="containsText" dxfId="8039" priority="7914" operator="containsText" text="BÉLGICA">
      <formula>NOT(ISERROR(SEARCH("BÉLGICA",A16)))</formula>
    </cfRule>
    <cfRule type="containsText" dxfId="8038" priority="7915" operator="containsText" text="ESPAÑA">
      <formula>NOT(ISERROR(SEARCH("ESPAÑA",A16)))</formula>
    </cfRule>
    <cfRule type="containsText" dxfId="8037" priority="7916" operator="containsText" text="ALEMANIA">
      <formula>NOT(ISERROR(SEARCH("ALEMANIA",A16)))</formula>
    </cfRule>
    <cfRule type="containsText" dxfId="8036" priority="7917" operator="containsText" text="PAÍSES NÓRDICOS">
      <formula>NOT(ISERROR(SEARCH("PAÍSES NÓRDICOS",A16)))</formula>
    </cfRule>
    <cfRule type="containsText" dxfId="8035" priority="7918" operator="containsText" text="REINO UNIDO">
      <formula>NOT(ISERROR(SEARCH("REINO UNIDO",A16)))</formula>
    </cfRule>
    <cfRule type="containsText" dxfId="8034" priority="7919" operator="containsText" text="DINAMARCA">
      <formula>NOT(ISERROR(SEARCH("DINAMARCA",A16)))</formula>
    </cfRule>
    <cfRule type="containsText" dxfId="8033" priority="7920" operator="containsText" text="NORUEGA">
      <formula>NOT(ISERROR(SEARCH("NORUEGA",A16)))</formula>
    </cfRule>
    <cfRule type="containsText" dxfId="8032" priority="7921" operator="containsText" text="FINLANDIA">
      <formula>NOT(ISERROR(SEARCH("FINLANDIA",A16)))</formula>
    </cfRule>
    <cfRule type="containsText" dxfId="8031" priority="7922" operator="containsText" text="SUECIA">
      <formula>NOT(ISERROR(SEARCH("SUECIA",A16)))</formula>
    </cfRule>
  </conditionalFormatting>
  <conditionalFormatting sqref="A16">
    <cfRule type="containsText" dxfId="8030" priority="7889" operator="containsText" text="SUIZA">
      <formula>NOT(ISERROR(SEARCH("SUIZA",A16)))</formula>
    </cfRule>
    <cfRule type="containsText" dxfId="8029" priority="7890" operator="containsText" text="AUSTRIA">
      <formula>NOT(ISERROR(SEARCH("AUSTRIA",A16)))</formula>
    </cfRule>
    <cfRule type="containsText" dxfId="8028" priority="7891" operator="containsText" text="IRLANDA">
      <formula>NOT(ISERROR(SEARCH("IRLANDA",A16)))</formula>
    </cfRule>
    <cfRule type="containsText" dxfId="8027" priority="7892" operator="containsText" text="PAÍSES DEL ESTE">
      <formula>NOT(ISERROR(SEARCH("PAÍSES DEL ESTE",A16)))</formula>
    </cfRule>
    <cfRule type="containsText" dxfId="8026" priority="7893" operator="containsText" text="RUSIA">
      <formula>NOT(ISERROR(SEARCH("RUSIA",A16)))</formula>
    </cfRule>
    <cfRule type="containsText" dxfId="8025" priority="7894" operator="containsText" text="HOLANDA">
      <formula>NOT(ISERROR(SEARCH("HOLANDA",A16)))</formula>
    </cfRule>
    <cfRule type="containsText" dxfId="8024" priority="7895" operator="containsText" text="FRANCIA">
      <formula>NOT(ISERROR(SEARCH("FRANCIA",A16)))</formula>
    </cfRule>
    <cfRule type="containsText" dxfId="8023" priority="7896" operator="containsText" text="ITALIA">
      <formula>NOT(ISERROR(SEARCH("ITALIA",A16)))</formula>
    </cfRule>
    <cfRule type="containsText" dxfId="8022" priority="7897" operator="containsText" text="BÉLGICA">
      <formula>NOT(ISERROR(SEARCH("BÉLGICA",A16)))</formula>
    </cfRule>
    <cfRule type="containsText" dxfId="8021" priority="7898" operator="containsText" text="ESPAÑA">
      <formula>NOT(ISERROR(SEARCH("ESPAÑA",A16)))</formula>
    </cfRule>
    <cfRule type="containsText" dxfId="8020" priority="7899" operator="containsText" text="ALEMANIA">
      <formula>NOT(ISERROR(SEARCH("ALEMANIA",A16)))</formula>
    </cfRule>
    <cfRule type="containsText" dxfId="8019" priority="7900" operator="containsText" text="PAÍSES NÓRDICOS">
      <formula>NOT(ISERROR(SEARCH("PAÍSES NÓRDICOS",A16)))</formula>
    </cfRule>
    <cfRule type="containsText" dxfId="8018" priority="7901" operator="containsText" text="REINO UNIDO">
      <formula>NOT(ISERROR(SEARCH("REINO UNIDO",A16)))</formula>
    </cfRule>
    <cfRule type="containsText" dxfId="8017" priority="7902" operator="containsText" text="DINAMARCA">
      <formula>NOT(ISERROR(SEARCH("DINAMARCA",A16)))</formula>
    </cfRule>
    <cfRule type="containsText" dxfId="8016" priority="7903" operator="containsText" text="NORUEGA">
      <formula>NOT(ISERROR(SEARCH("NORUEGA",A16)))</formula>
    </cfRule>
    <cfRule type="containsText" dxfId="8015" priority="7904" operator="containsText" text="FINLANDIA">
      <formula>NOT(ISERROR(SEARCH("FINLANDIA",A16)))</formula>
    </cfRule>
    <cfRule type="containsText" dxfId="8014" priority="7905" operator="containsText" text="SUECIA">
      <formula>NOT(ISERROR(SEARCH("SUECIA",A16)))</formula>
    </cfRule>
  </conditionalFormatting>
  <conditionalFormatting sqref="A16">
    <cfRule type="containsText" dxfId="8013" priority="7872" operator="containsText" text="SUIZA">
      <formula>NOT(ISERROR(SEARCH("SUIZA",A16)))</formula>
    </cfRule>
    <cfRule type="containsText" dxfId="8012" priority="7873" operator="containsText" text="AUSTRIA">
      <formula>NOT(ISERROR(SEARCH("AUSTRIA",A16)))</formula>
    </cfRule>
    <cfRule type="containsText" dxfId="8011" priority="7874" operator="containsText" text="IRLANDA">
      <formula>NOT(ISERROR(SEARCH("IRLANDA",A16)))</formula>
    </cfRule>
    <cfRule type="containsText" dxfId="8010" priority="7875" operator="containsText" text="PAÍSES DEL ESTE">
      <formula>NOT(ISERROR(SEARCH("PAÍSES DEL ESTE",A16)))</formula>
    </cfRule>
    <cfRule type="containsText" dxfId="8009" priority="7876" operator="containsText" text="RUSIA">
      <formula>NOT(ISERROR(SEARCH("RUSIA",A16)))</formula>
    </cfRule>
    <cfRule type="containsText" dxfId="8008" priority="7877" operator="containsText" text="HOLANDA">
      <formula>NOT(ISERROR(SEARCH("HOLANDA",A16)))</formula>
    </cfRule>
    <cfRule type="containsText" dxfId="8007" priority="7878" operator="containsText" text="FRANCIA">
      <formula>NOT(ISERROR(SEARCH("FRANCIA",A16)))</formula>
    </cfRule>
    <cfRule type="containsText" dxfId="8006" priority="7879" operator="containsText" text="ITALIA">
      <formula>NOT(ISERROR(SEARCH("ITALIA",A16)))</formula>
    </cfRule>
    <cfRule type="containsText" dxfId="8005" priority="7880" operator="containsText" text="BÉLGICA">
      <formula>NOT(ISERROR(SEARCH("BÉLGICA",A16)))</formula>
    </cfRule>
    <cfRule type="containsText" dxfId="8004" priority="7881" operator="containsText" text="ESPAÑA">
      <formula>NOT(ISERROR(SEARCH("ESPAÑA",A16)))</formula>
    </cfRule>
    <cfRule type="containsText" dxfId="8003" priority="7882" operator="containsText" text="ALEMANIA">
      <formula>NOT(ISERROR(SEARCH("ALEMANIA",A16)))</formula>
    </cfRule>
    <cfRule type="containsText" dxfId="8002" priority="7883" operator="containsText" text="PAÍSES NÓRDICOS">
      <formula>NOT(ISERROR(SEARCH("PAÍSES NÓRDICOS",A16)))</formula>
    </cfRule>
    <cfRule type="containsText" dxfId="8001" priority="7884" operator="containsText" text="REINO UNIDO">
      <formula>NOT(ISERROR(SEARCH("REINO UNIDO",A16)))</formula>
    </cfRule>
    <cfRule type="containsText" dxfId="8000" priority="7885" operator="containsText" text="DINAMARCA">
      <formula>NOT(ISERROR(SEARCH("DINAMARCA",A16)))</formula>
    </cfRule>
    <cfRule type="containsText" dxfId="7999" priority="7886" operator="containsText" text="NORUEGA">
      <formula>NOT(ISERROR(SEARCH("NORUEGA",A16)))</formula>
    </cfRule>
    <cfRule type="containsText" dxfId="7998" priority="7887" operator="containsText" text="FINLANDIA">
      <formula>NOT(ISERROR(SEARCH("FINLANDIA",A16)))</formula>
    </cfRule>
    <cfRule type="containsText" dxfId="7997" priority="7888" operator="containsText" text="SUECIA">
      <formula>NOT(ISERROR(SEARCH("SUECIA",A16)))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2">
    <cfRule type="containsText" dxfId="1655" priority="1514" operator="containsText" text="SUIZA">
      <formula>NOT(ISERROR(SEARCH("SUIZA",A12)))</formula>
    </cfRule>
    <cfRule type="containsText" dxfId="1654" priority="1515" operator="containsText" text="AUSTRIA">
      <formula>NOT(ISERROR(SEARCH("AUSTRIA",A12)))</formula>
    </cfRule>
    <cfRule type="containsText" dxfId="1653" priority="1516" operator="containsText" text="IRLANDA">
      <formula>NOT(ISERROR(SEARCH("IRLANDA",A12)))</formula>
    </cfRule>
    <cfRule type="containsText" dxfId="1652" priority="1517" operator="containsText" text="PAÍSES DEL ESTE">
      <formula>NOT(ISERROR(SEARCH("PAÍSES DEL ESTE",A12)))</formula>
    </cfRule>
    <cfRule type="containsText" dxfId="1651" priority="1518" operator="containsText" text="RUSIA">
      <formula>NOT(ISERROR(SEARCH("RUSIA",A12)))</formula>
    </cfRule>
    <cfRule type="containsText" dxfId="1650" priority="1519" operator="containsText" text="HOLANDA">
      <formula>NOT(ISERROR(SEARCH("HOLANDA",A12)))</formula>
    </cfRule>
    <cfRule type="containsText" dxfId="1649" priority="1520" operator="containsText" text="FRANCIA">
      <formula>NOT(ISERROR(SEARCH("FRANCIA",A12)))</formula>
    </cfRule>
    <cfRule type="containsText" dxfId="1648" priority="1521" operator="containsText" text="ITALIA">
      <formula>NOT(ISERROR(SEARCH("ITALIA",A12)))</formula>
    </cfRule>
    <cfRule type="containsText" dxfId="1647" priority="1522" operator="containsText" text="BÉLGICA">
      <formula>NOT(ISERROR(SEARCH("BÉLGICA",A12)))</formula>
    </cfRule>
    <cfRule type="containsText" dxfId="1646" priority="1523" operator="containsText" text="ESPAÑA">
      <formula>NOT(ISERROR(SEARCH("ESPAÑA",A12)))</formula>
    </cfRule>
    <cfRule type="containsText" dxfId="1645" priority="1524" operator="containsText" text="ALEMANIA">
      <formula>NOT(ISERROR(SEARCH("ALEMANIA",A12)))</formula>
    </cfRule>
    <cfRule type="containsText" dxfId="1644" priority="1525" operator="containsText" text="PAÍSES NÓRDICOS">
      <formula>NOT(ISERROR(SEARCH("PAÍSES NÓRDICOS",A12)))</formula>
    </cfRule>
    <cfRule type="containsText" dxfId="1643" priority="1526" operator="containsText" text="REINO UNIDO">
      <formula>NOT(ISERROR(SEARCH("REINO UNIDO",A12)))</formula>
    </cfRule>
    <cfRule type="containsText" dxfId="1642" priority="1527" operator="containsText" text="DINAMARCA">
      <formula>NOT(ISERROR(SEARCH("DINAMARCA",A12)))</formula>
    </cfRule>
    <cfRule type="containsText" dxfId="1641" priority="1528" operator="containsText" text="NORUEGA">
      <formula>NOT(ISERROR(SEARCH("NORUEGA",A12)))</formula>
    </cfRule>
    <cfRule type="containsText" dxfId="1640" priority="1529" operator="containsText" text="FINLANDIA">
      <formula>NOT(ISERROR(SEARCH("FINLANDIA",A12)))</formula>
    </cfRule>
    <cfRule type="containsText" dxfId="1639" priority="1530" operator="containsText" text="SUECIA">
      <formula>NOT(ISERROR(SEARCH("SUECIA",A12)))</formula>
    </cfRule>
  </conditionalFormatting>
  <conditionalFormatting sqref="A12">
    <cfRule type="containsText" dxfId="1638" priority="1497" operator="containsText" text="SUIZA">
      <formula>NOT(ISERROR(SEARCH("SUIZA",A12)))</formula>
    </cfRule>
    <cfRule type="containsText" dxfId="1637" priority="1498" operator="containsText" text="AUSTRIA">
      <formula>NOT(ISERROR(SEARCH("AUSTRIA",A12)))</formula>
    </cfRule>
    <cfRule type="containsText" dxfId="1636" priority="1499" operator="containsText" text="IRLANDA">
      <formula>NOT(ISERROR(SEARCH("IRLANDA",A12)))</formula>
    </cfRule>
    <cfRule type="containsText" dxfId="1635" priority="1500" operator="containsText" text="PAÍSES DEL ESTE">
      <formula>NOT(ISERROR(SEARCH("PAÍSES DEL ESTE",A12)))</formula>
    </cfRule>
    <cfRule type="containsText" dxfId="1634" priority="1501" operator="containsText" text="RUSIA">
      <formula>NOT(ISERROR(SEARCH("RUSIA",A12)))</formula>
    </cfRule>
    <cfRule type="containsText" dxfId="1633" priority="1502" operator="containsText" text="HOLANDA">
      <formula>NOT(ISERROR(SEARCH("HOLANDA",A12)))</formula>
    </cfRule>
    <cfRule type="containsText" dxfId="1632" priority="1503" operator="containsText" text="FRANCIA">
      <formula>NOT(ISERROR(SEARCH("FRANCIA",A12)))</formula>
    </cfRule>
    <cfRule type="containsText" dxfId="1631" priority="1504" operator="containsText" text="ITALIA">
      <formula>NOT(ISERROR(SEARCH("ITALIA",A12)))</formula>
    </cfRule>
    <cfRule type="containsText" dxfId="1630" priority="1505" operator="containsText" text="BÉLGICA">
      <formula>NOT(ISERROR(SEARCH("BÉLGICA",A12)))</formula>
    </cfRule>
    <cfRule type="containsText" dxfId="1629" priority="1506" operator="containsText" text="ESPAÑA">
      <formula>NOT(ISERROR(SEARCH("ESPAÑA",A12)))</formula>
    </cfRule>
    <cfRule type="containsText" dxfId="1628" priority="1507" operator="containsText" text="ALEMANIA">
      <formula>NOT(ISERROR(SEARCH("ALEMANIA",A12)))</formula>
    </cfRule>
    <cfRule type="containsText" dxfId="1627" priority="1508" operator="containsText" text="PAÍSES NÓRDICOS">
      <formula>NOT(ISERROR(SEARCH("PAÍSES NÓRDICOS",A12)))</formula>
    </cfRule>
    <cfRule type="containsText" dxfId="1626" priority="1509" operator="containsText" text="REINO UNIDO">
      <formula>NOT(ISERROR(SEARCH("REINO UNIDO",A12)))</formula>
    </cfRule>
    <cfRule type="containsText" dxfId="1625" priority="1510" operator="containsText" text="DINAMARCA">
      <formula>NOT(ISERROR(SEARCH("DINAMARCA",A12)))</formula>
    </cfRule>
    <cfRule type="containsText" dxfId="1624" priority="1511" operator="containsText" text="NORUEGA">
      <formula>NOT(ISERROR(SEARCH("NORUEGA",A12)))</formula>
    </cfRule>
    <cfRule type="containsText" dxfId="1623" priority="1512" operator="containsText" text="FINLANDIA">
      <formula>NOT(ISERROR(SEARCH("FINLANDIA",A12)))</formula>
    </cfRule>
    <cfRule type="containsText" dxfId="1622" priority="1513" operator="containsText" text="SUECIA">
      <formula>NOT(ISERROR(SEARCH("SUECIA",A12)))</formula>
    </cfRule>
  </conditionalFormatting>
  <conditionalFormatting sqref="A12">
    <cfRule type="containsText" dxfId="1621" priority="1480" operator="containsText" text="SUIZA">
      <formula>NOT(ISERROR(SEARCH("SUIZA",A12)))</formula>
    </cfRule>
    <cfRule type="containsText" dxfId="1620" priority="1481" operator="containsText" text="AUSTRIA">
      <formula>NOT(ISERROR(SEARCH("AUSTRIA",A12)))</formula>
    </cfRule>
    <cfRule type="containsText" dxfId="1619" priority="1482" operator="containsText" text="IRLANDA">
      <formula>NOT(ISERROR(SEARCH("IRLANDA",A12)))</formula>
    </cfRule>
    <cfRule type="containsText" dxfId="1618" priority="1483" operator="containsText" text="PAÍSES DEL ESTE">
      <formula>NOT(ISERROR(SEARCH("PAÍSES DEL ESTE",A12)))</formula>
    </cfRule>
    <cfRule type="containsText" dxfId="1617" priority="1484" operator="containsText" text="RUSIA">
      <formula>NOT(ISERROR(SEARCH("RUSIA",A12)))</formula>
    </cfRule>
    <cfRule type="containsText" dxfId="1616" priority="1485" operator="containsText" text="HOLANDA">
      <formula>NOT(ISERROR(SEARCH("HOLANDA",A12)))</formula>
    </cfRule>
    <cfRule type="containsText" dxfId="1615" priority="1486" operator="containsText" text="FRANCIA">
      <formula>NOT(ISERROR(SEARCH("FRANCIA",A12)))</formula>
    </cfRule>
    <cfRule type="containsText" dxfId="1614" priority="1487" operator="containsText" text="ITALIA">
      <formula>NOT(ISERROR(SEARCH("ITALIA",A12)))</formula>
    </cfRule>
    <cfRule type="containsText" dxfId="1613" priority="1488" operator="containsText" text="BÉLGICA">
      <formula>NOT(ISERROR(SEARCH("BÉLGICA",A12)))</formula>
    </cfRule>
    <cfRule type="containsText" dxfId="1612" priority="1489" operator="containsText" text="ESPAÑA">
      <formula>NOT(ISERROR(SEARCH("ESPAÑA",A12)))</formula>
    </cfRule>
    <cfRule type="containsText" dxfId="1611" priority="1490" operator="containsText" text="ALEMANIA">
      <formula>NOT(ISERROR(SEARCH("ALEMANIA",A12)))</formula>
    </cfRule>
    <cfRule type="containsText" dxfId="1610" priority="1491" operator="containsText" text="PAÍSES NÓRDICOS">
      <formula>NOT(ISERROR(SEARCH("PAÍSES NÓRDICOS",A12)))</formula>
    </cfRule>
    <cfRule type="containsText" dxfId="1609" priority="1492" operator="containsText" text="REINO UNIDO">
      <formula>NOT(ISERROR(SEARCH("REINO UNIDO",A12)))</formula>
    </cfRule>
    <cfRule type="containsText" dxfId="1608" priority="1493" operator="containsText" text="DINAMARCA">
      <formula>NOT(ISERROR(SEARCH("DINAMARCA",A12)))</formula>
    </cfRule>
    <cfRule type="containsText" dxfId="1607" priority="1494" operator="containsText" text="NORUEGA">
      <formula>NOT(ISERROR(SEARCH("NORUEGA",A12)))</formula>
    </cfRule>
    <cfRule type="containsText" dxfId="1606" priority="1495" operator="containsText" text="FINLANDIA">
      <formula>NOT(ISERROR(SEARCH("FINLANDIA",A12)))</formula>
    </cfRule>
    <cfRule type="containsText" dxfId="1605" priority="1496" operator="containsText" text="SUECIA">
      <formula>NOT(ISERROR(SEARCH("SUECIA",A12)))</formula>
    </cfRule>
  </conditionalFormatting>
  <conditionalFormatting sqref="A12">
    <cfRule type="containsText" dxfId="1604" priority="1463" operator="containsText" text="SUIZA">
      <formula>NOT(ISERROR(SEARCH("SUIZA",A12)))</formula>
    </cfRule>
    <cfRule type="containsText" dxfId="1603" priority="1464" operator="containsText" text="AUSTRIA">
      <formula>NOT(ISERROR(SEARCH("AUSTRIA",A12)))</formula>
    </cfRule>
    <cfRule type="containsText" dxfId="1602" priority="1465" operator="containsText" text="IRLANDA">
      <formula>NOT(ISERROR(SEARCH("IRLANDA",A12)))</formula>
    </cfRule>
    <cfRule type="containsText" dxfId="1601" priority="1466" operator="containsText" text="PAÍSES DEL ESTE">
      <formula>NOT(ISERROR(SEARCH("PAÍSES DEL ESTE",A12)))</formula>
    </cfRule>
    <cfRule type="containsText" dxfId="1600" priority="1467" operator="containsText" text="RUSIA">
      <formula>NOT(ISERROR(SEARCH("RUSIA",A12)))</formula>
    </cfRule>
    <cfRule type="containsText" dxfId="1599" priority="1468" operator="containsText" text="HOLANDA">
      <formula>NOT(ISERROR(SEARCH("HOLANDA",A12)))</formula>
    </cfRule>
    <cfRule type="containsText" dxfId="1598" priority="1469" operator="containsText" text="FRANCIA">
      <formula>NOT(ISERROR(SEARCH("FRANCIA",A12)))</formula>
    </cfRule>
    <cfRule type="containsText" dxfId="1597" priority="1470" operator="containsText" text="ITALIA">
      <formula>NOT(ISERROR(SEARCH("ITALIA",A12)))</formula>
    </cfRule>
    <cfRule type="containsText" dxfId="1596" priority="1471" operator="containsText" text="BÉLGICA">
      <formula>NOT(ISERROR(SEARCH("BÉLGICA",A12)))</formula>
    </cfRule>
    <cfRule type="containsText" dxfId="1595" priority="1472" operator="containsText" text="ESPAÑA">
      <formula>NOT(ISERROR(SEARCH("ESPAÑA",A12)))</formula>
    </cfRule>
    <cfRule type="containsText" dxfId="1594" priority="1473" operator="containsText" text="ALEMANIA">
      <formula>NOT(ISERROR(SEARCH("ALEMANIA",A12)))</formula>
    </cfRule>
    <cfRule type="containsText" dxfId="1593" priority="1474" operator="containsText" text="PAÍSES NÓRDICOS">
      <formula>NOT(ISERROR(SEARCH("PAÍSES NÓRDICOS",A12)))</formula>
    </cfRule>
    <cfRule type="containsText" dxfId="1592" priority="1475" operator="containsText" text="REINO UNIDO">
      <formula>NOT(ISERROR(SEARCH("REINO UNIDO",A12)))</formula>
    </cfRule>
    <cfRule type="containsText" dxfId="1591" priority="1476" operator="containsText" text="DINAMARCA">
      <formula>NOT(ISERROR(SEARCH("DINAMARCA",A12)))</formula>
    </cfRule>
    <cfRule type="containsText" dxfId="1590" priority="1477" operator="containsText" text="NORUEGA">
      <formula>NOT(ISERROR(SEARCH("NORUEGA",A12)))</formula>
    </cfRule>
    <cfRule type="containsText" dxfId="1589" priority="1478" operator="containsText" text="FINLANDIA">
      <formula>NOT(ISERROR(SEARCH("FINLANDIA",A12)))</formula>
    </cfRule>
    <cfRule type="containsText" dxfId="1588" priority="1479" operator="containsText" text="SUECIA">
      <formula>NOT(ISERROR(SEARCH("SUECIA",A12)))</formula>
    </cfRule>
  </conditionalFormatting>
  <conditionalFormatting sqref="A12">
    <cfRule type="containsText" dxfId="1587" priority="1446" operator="containsText" text="SUIZA">
      <formula>NOT(ISERROR(SEARCH("SUIZA",A12)))</formula>
    </cfRule>
    <cfRule type="containsText" dxfId="1586" priority="1447" operator="containsText" text="AUSTRIA">
      <formula>NOT(ISERROR(SEARCH("AUSTRIA",A12)))</formula>
    </cfRule>
    <cfRule type="containsText" dxfId="1585" priority="1448" operator="containsText" text="IRLANDA">
      <formula>NOT(ISERROR(SEARCH("IRLANDA",A12)))</formula>
    </cfRule>
    <cfRule type="containsText" dxfId="1584" priority="1449" operator="containsText" text="PAÍSES DEL ESTE">
      <formula>NOT(ISERROR(SEARCH("PAÍSES DEL ESTE",A12)))</formula>
    </cfRule>
    <cfRule type="containsText" dxfId="1583" priority="1450" operator="containsText" text="RUSIA">
      <formula>NOT(ISERROR(SEARCH("RUSIA",A12)))</formula>
    </cfRule>
    <cfRule type="containsText" dxfId="1582" priority="1451" operator="containsText" text="HOLANDA">
      <formula>NOT(ISERROR(SEARCH("HOLANDA",A12)))</formula>
    </cfRule>
    <cfRule type="containsText" dxfId="1581" priority="1452" operator="containsText" text="FRANCIA">
      <formula>NOT(ISERROR(SEARCH("FRANCIA",A12)))</formula>
    </cfRule>
    <cfRule type="containsText" dxfId="1580" priority="1453" operator="containsText" text="ITALIA">
      <formula>NOT(ISERROR(SEARCH("ITALIA",A12)))</formula>
    </cfRule>
    <cfRule type="containsText" dxfId="1579" priority="1454" operator="containsText" text="BÉLGICA">
      <formula>NOT(ISERROR(SEARCH("BÉLGICA",A12)))</formula>
    </cfRule>
    <cfRule type="containsText" dxfId="1578" priority="1455" operator="containsText" text="ESPAÑA">
      <formula>NOT(ISERROR(SEARCH("ESPAÑA",A12)))</formula>
    </cfRule>
    <cfRule type="containsText" dxfId="1577" priority="1456" operator="containsText" text="ALEMANIA">
      <formula>NOT(ISERROR(SEARCH("ALEMANIA",A12)))</formula>
    </cfRule>
    <cfRule type="containsText" dxfId="1576" priority="1457" operator="containsText" text="PAÍSES NÓRDICOS">
      <formula>NOT(ISERROR(SEARCH("PAÍSES NÓRDICOS",A12)))</formula>
    </cfRule>
    <cfRule type="containsText" dxfId="1575" priority="1458" operator="containsText" text="REINO UNIDO">
      <formula>NOT(ISERROR(SEARCH("REINO UNIDO",A12)))</formula>
    </cfRule>
    <cfRule type="containsText" dxfId="1574" priority="1459" operator="containsText" text="DINAMARCA">
      <formula>NOT(ISERROR(SEARCH("DINAMARCA",A12)))</formula>
    </cfRule>
    <cfRule type="containsText" dxfId="1573" priority="1460" operator="containsText" text="NORUEGA">
      <formula>NOT(ISERROR(SEARCH("NORUEGA",A12)))</formula>
    </cfRule>
    <cfRule type="containsText" dxfId="1572" priority="1461" operator="containsText" text="FINLANDIA">
      <formula>NOT(ISERROR(SEARCH("FINLANDIA",A12)))</formula>
    </cfRule>
    <cfRule type="containsText" dxfId="1571" priority="1462" operator="containsText" text="SUECIA">
      <formula>NOT(ISERROR(SEARCH("SUECIA",A12)))</formula>
    </cfRule>
  </conditionalFormatting>
  <conditionalFormatting sqref="A12">
    <cfRule type="containsText" dxfId="1570" priority="1429" operator="containsText" text="SUIZA">
      <formula>NOT(ISERROR(SEARCH("SUIZA",A12)))</formula>
    </cfRule>
    <cfRule type="containsText" dxfId="1569" priority="1430" operator="containsText" text="AUSTRIA">
      <formula>NOT(ISERROR(SEARCH("AUSTRIA",A12)))</formula>
    </cfRule>
    <cfRule type="containsText" dxfId="1568" priority="1431" operator="containsText" text="IRLANDA">
      <formula>NOT(ISERROR(SEARCH("IRLANDA",A12)))</formula>
    </cfRule>
    <cfRule type="containsText" dxfId="1567" priority="1432" operator="containsText" text="PAÍSES DEL ESTE">
      <formula>NOT(ISERROR(SEARCH("PAÍSES DEL ESTE",A12)))</formula>
    </cfRule>
    <cfRule type="containsText" dxfId="1566" priority="1433" operator="containsText" text="RUSIA">
      <formula>NOT(ISERROR(SEARCH("RUSIA",A12)))</formula>
    </cfRule>
    <cfRule type="containsText" dxfId="1565" priority="1434" operator="containsText" text="HOLANDA">
      <formula>NOT(ISERROR(SEARCH("HOLANDA",A12)))</formula>
    </cfRule>
    <cfRule type="containsText" dxfId="1564" priority="1435" operator="containsText" text="FRANCIA">
      <formula>NOT(ISERROR(SEARCH("FRANCIA",A12)))</formula>
    </cfRule>
    <cfRule type="containsText" dxfId="1563" priority="1436" operator="containsText" text="ITALIA">
      <formula>NOT(ISERROR(SEARCH("ITALIA",A12)))</formula>
    </cfRule>
    <cfRule type="containsText" dxfId="1562" priority="1437" operator="containsText" text="BÉLGICA">
      <formula>NOT(ISERROR(SEARCH("BÉLGICA",A12)))</formula>
    </cfRule>
    <cfRule type="containsText" dxfId="1561" priority="1438" operator="containsText" text="ESPAÑA">
      <formula>NOT(ISERROR(SEARCH("ESPAÑA",A12)))</formula>
    </cfRule>
    <cfRule type="containsText" dxfId="1560" priority="1439" operator="containsText" text="ALEMANIA">
      <formula>NOT(ISERROR(SEARCH("ALEMANIA",A12)))</formula>
    </cfRule>
    <cfRule type="containsText" dxfId="1559" priority="1440" operator="containsText" text="PAÍSES NÓRDICOS">
      <formula>NOT(ISERROR(SEARCH("PAÍSES NÓRDICOS",A12)))</formula>
    </cfRule>
    <cfRule type="containsText" dxfId="1558" priority="1441" operator="containsText" text="REINO UNIDO">
      <formula>NOT(ISERROR(SEARCH("REINO UNIDO",A12)))</formula>
    </cfRule>
    <cfRule type="containsText" dxfId="1557" priority="1442" operator="containsText" text="DINAMARCA">
      <formula>NOT(ISERROR(SEARCH("DINAMARCA",A12)))</formula>
    </cfRule>
    <cfRule type="containsText" dxfId="1556" priority="1443" operator="containsText" text="NORUEGA">
      <formula>NOT(ISERROR(SEARCH("NORUEGA",A12)))</formula>
    </cfRule>
    <cfRule type="containsText" dxfId="1555" priority="1444" operator="containsText" text="FINLANDIA">
      <formula>NOT(ISERROR(SEARCH("FINLANDIA",A12)))</formula>
    </cfRule>
    <cfRule type="containsText" dxfId="1554" priority="1445" operator="containsText" text="SUECIA">
      <formula>NOT(ISERROR(SEARCH("SUECIA",A12)))</formula>
    </cfRule>
  </conditionalFormatting>
  <conditionalFormatting sqref="A12">
    <cfRule type="containsText" dxfId="1553" priority="1412" operator="containsText" text="SUIZA">
      <formula>NOT(ISERROR(SEARCH("SUIZA",A12)))</formula>
    </cfRule>
    <cfRule type="containsText" dxfId="1552" priority="1413" operator="containsText" text="AUSTRIA">
      <formula>NOT(ISERROR(SEARCH("AUSTRIA",A12)))</formula>
    </cfRule>
    <cfRule type="containsText" dxfId="1551" priority="1414" operator="containsText" text="IRLANDA">
      <formula>NOT(ISERROR(SEARCH("IRLANDA",A12)))</formula>
    </cfRule>
    <cfRule type="containsText" dxfId="1550" priority="1415" operator="containsText" text="PAÍSES DEL ESTE">
      <formula>NOT(ISERROR(SEARCH("PAÍSES DEL ESTE",A12)))</formula>
    </cfRule>
    <cfRule type="containsText" dxfId="1549" priority="1416" operator="containsText" text="RUSIA">
      <formula>NOT(ISERROR(SEARCH("RUSIA",A12)))</formula>
    </cfRule>
    <cfRule type="containsText" dxfId="1548" priority="1417" operator="containsText" text="HOLANDA">
      <formula>NOT(ISERROR(SEARCH("HOLANDA",A12)))</formula>
    </cfRule>
    <cfRule type="containsText" dxfId="1547" priority="1418" operator="containsText" text="FRANCIA">
      <formula>NOT(ISERROR(SEARCH("FRANCIA",A12)))</formula>
    </cfRule>
    <cfRule type="containsText" dxfId="1546" priority="1419" operator="containsText" text="ITALIA">
      <formula>NOT(ISERROR(SEARCH("ITALIA",A12)))</formula>
    </cfRule>
    <cfRule type="containsText" dxfId="1545" priority="1420" operator="containsText" text="BÉLGICA">
      <formula>NOT(ISERROR(SEARCH("BÉLGICA",A12)))</formula>
    </cfRule>
    <cfRule type="containsText" dxfId="1544" priority="1421" operator="containsText" text="ESPAÑA">
      <formula>NOT(ISERROR(SEARCH("ESPAÑA",A12)))</formula>
    </cfRule>
    <cfRule type="containsText" dxfId="1543" priority="1422" operator="containsText" text="ALEMANIA">
      <formula>NOT(ISERROR(SEARCH("ALEMANIA",A12)))</formula>
    </cfRule>
    <cfRule type="containsText" dxfId="1542" priority="1423" operator="containsText" text="PAÍSES NÓRDICOS">
      <formula>NOT(ISERROR(SEARCH("PAÍSES NÓRDICOS",A12)))</formula>
    </cfRule>
    <cfRule type="containsText" dxfId="1541" priority="1424" operator="containsText" text="REINO UNIDO">
      <formula>NOT(ISERROR(SEARCH("REINO UNIDO",A12)))</formula>
    </cfRule>
    <cfRule type="containsText" dxfId="1540" priority="1425" operator="containsText" text="DINAMARCA">
      <formula>NOT(ISERROR(SEARCH("DINAMARCA",A12)))</formula>
    </cfRule>
    <cfRule type="containsText" dxfId="1539" priority="1426" operator="containsText" text="NORUEGA">
      <formula>NOT(ISERROR(SEARCH("NORUEGA",A12)))</formula>
    </cfRule>
    <cfRule type="containsText" dxfId="1538" priority="1427" operator="containsText" text="FINLANDIA">
      <formula>NOT(ISERROR(SEARCH("FINLANDIA",A12)))</formula>
    </cfRule>
    <cfRule type="containsText" dxfId="1537" priority="1428" operator="containsText" text="SUECIA">
      <formula>NOT(ISERROR(SEARCH("SUECIA",A12)))</formula>
    </cfRule>
  </conditionalFormatting>
  <conditionalFormatting sqref="A12">
    <cfRule type="containsText" dxfId="1536" priority="1395" operator="containsText" text="SUIZA">
      <formula>NOT(ISERROR(SEARCH("SUIZA",A12)))</formula>
    </cfRule>
    <cfRule type="containsText" dxfId="1535" priority="1396" operator="containsText" text="AUSTRIA">
      <formula>NOT(ISERROR(SEARCH("AUSTRIA",A12)))</formula>
    </cfRule>
    <cfRule type="containsText" dxfId="1534" priority="1397" operator="containsText" text="IRLANDA">
      <formula>NOT(ISERROR(SEARCH("IRLANDA",A12)))</formula>
    </cfRule>
    <cfRule type="containsText" dxfId="1533" priority="1398" operator="containsText" text="PAÍSES DEL ESTE">
      <formula>NOT(ISERROR(SEARCH("PAÍSES DEL ESTE",A12)))</formula>
    </cfRule>
    <cfRule type="containsText" dxfId="1532" priority="1399" operator="containsText" text="RUSIA">
      <formula>NOT(ISERROR(SEARCH("RUSIA",A12)))</formula>
    </cfRule>
    <cfRule type="containsText" dxfId="1531" priority="1400" operator="containsText" text="HOLANDA">
      <formula>NOT(ISERROR(SEARCH("HOLANDA",A12)))</formula>
    </cfRule>
    <cfRule type="containsText" dxfId="1530" priority="1401" operator="containsText" text="FRANCIA">
      <formula>NOT(ISERROR(SEARCH("FRANCIA",A12)))</formula>
    </cfRule>
    <cfRule type="containsText" dxfId="1529" priority="1402" operator="containsText" text="ITALIA">
      <formula>NOT(ISERROR(SEARCH("ITALIA",A12)))</formula>
    </cfRule>
    <cfRule type="containsText" dxfId="1528" priority="1403" operator="containsText" text="BÉLGICA">
      <formula>NOT(ISERROR(SEARCH("BÉLGICA",A12)))</formula>
    </cfRule>
    <cfRule type="containsText" dxfId="1527" priority="1404" operator="containsText" text="ESPAÑA">
      <formula>NOT(ISERROR(SEARCH("ESPAÑA",A12)))</formula>
    </cfRule>
    <cfRule type="containsText" dxfId="1526" priority="1405" operator="containsText" text="ALEMANIA">
      <formula>NOT(ISERROR(SEARCH("ALEMANIA",A12)))</formula>
    </cfRule>
    <cfRule type="containsText" dxfId="1525" priority="1406" operator="containsText" text="PAÍSES NÓRDICOS">
      <formula>NOT(ISERROR(SEARCH("PAÍSES NÓRDICOS",A12)))</formula>
    </cfRule>
    <cfRule type="containsText" dxfId="1524" priority="1407" operator="containsText" text="REINO UNIDO">
      <formula>NOT(ISERROR(SEARCH("REINO UNIDO",A12)))</formula>
    </cfRule>
    <cfRule type="containsText" dxfId="1523" priority="1408" operator="containsText" text="DINAMARCA">
      <formula>NOT(ISERROR(SEARCH("DINAMARCA",A12)))</formula>
    </cfRule>
    <cfRule type="containsText" dxfId="1522" priority="1409" operator="containsText" text="NORUEGA">
      <formula>NOT(ISERROR(SEARCH("NORUEGA",A12)))</formula>
    </cfRule>
    <cfRule type="containsText" dxfId="1521" priority="1410" operator="containsText" text="FINLANDIA">
      <formula>NOT(ISERROR(SEARCH("FINLANDIA",A12)))</formula>
    </cfRule>
    <cfRule type="containsText" dxfId="1520" priority="1411" operator="containsText" text="SUECIA">
      <formula>NOT(ISERROR(SEARCH("SUECIA",A12)))</formula>
    </cfRule>
  </conditionalFormatting>
  <conditionalFormatting sqref="A12">
    <cfRule type="containsText" dxfId="1519" priority="1378" operator="containsText" text="SUIZA">
      <formula>NOT(ISERROR(SEARCH("SUIZA",A12)))</formula>
    </cfRule>
    <cfRule type="containsText" dxfId="1518" priority="1379" operator="containsText" text="AUSTRIA">
      <formula>NOT(ISERROR(SEARCH("AUSTRIA",A12)))</formula>
    </cfRule>
    <cfRule type="containsText" dxfId="1517" priority="1380" operator="containsText" text="IRLANDA">
      <formula>NOT(ISERROR(SEARCH("IRLANDA",A12)))</formula>
    </cfRule>
    <cfRule type="containsText" dxfId="1516" priority="1381" operator="containsText" text="PAÍSES DEL ESTE">
      <formula>NOT(ISERROR(SEARCH("PAÍSES DEL ESTE",A12)))</formula>
    </cfRule>
    <cfRule type="containsText" dxfId="1515" priority="1382" operator="containsText" text="RUSIA">
      <formula>NOT(ISERROR(SEARCH("RUSIA",A12)))</formula>
    </cfRule>
    <cfRule type="containsText" dxfId="1514" priority="1383" operator="containsText" text="HOLANDA">
      <formula>NOT(ISERROR(SEARCH("HOLANDA",A12)))</formula>
    </cfRule>
    <cfRule type="containsText" dxfId="1513" priority="1384" operator="containsText" text="FRANCIA">
      <formula>NOT(ISERROR(SEARCH("FRANCIA",A12)))</formula>
    </cfRule>
    <cfRule type="containsText" dxfId="1512" priority="1385" operator="containsText" text="ITALIA">
      <formula>NOT(ISERROR(SEARCH("ITALIA",A12)))</formula>
    </cfRule>
    <cfRule type="containsText" dxfId="1511" priority="1386" operator="containsText" text="BÉLGICA">
      <formula>NOT(ISERROR(SEARCH("BÉLGICA",A12)))</formula>
    </cfRule>
    <cfRule type="containsText" dxfId="1510" priority="1387" operator="containsText" text="ESPAÑA">
      <formula>NOT(ISERROR(SEARCH("ESPAÑA",A12)))</formula>
    </cfRule>
    <cfRule type="containsText" dxfId="1509" priority="1388" operator="containsText" text="ALEMANIA">
      <formula>NOT(ISERROR(SEARCH("ALEMANIA",A12)))</formula>
    </cfRule>
    <cfRule type="containsText" dxfId="1508" priority="1389" operator="containsText" text="PAÍSES NÓRDICOS">
      <formula>NOT(ISERROR(SEARCH("PAÍSES NÓRDICOS",A12)))</formula>
    </cfRule>
    <cfRule type="containsText" dxfId="1507" priority="1390" operator="containsText" text="REINO UNIDO">
      <formula>NOT(ISERROR(SEARCH("REINO UNIDO",A12)))</formula>
    </cfRule>
    <cfRule type="containsText" dxfId="1506" priority="1391" operator="containsText" text="DINAMARCA">
      <formula>NOT(ISERROR(SEARCH("DINAMARCA",A12)))</formula>
    </cfRule>
    <cfRule type="containsText" dxfId="1505" priority="1392" operator="containsText" text="NORUEGA">
      <formula>NOT(ISERROR(SEARCH("NORUEGA",A12)))</formula>
    </cfRule>
    <cfRule type="containsText" dxfId="1504" priority="1393" operator="containsText" text="FINLANDIA">
      <formula>NOT(ISERROR(SEARCH("FINLANDIA",A12)))</formula>
    </cfRule>
    <cfRule type="containsText" dxfId="1503" priority="1394" operator="containsText" text="SUECIA">
      <formula>NOT(ISERROR(SEARCH("SUECIA",A12)))</formula>
    </cfRule>
  </conditionalFormatting>
  <conditionalFormatting sqref="A12">
    <cfRule type="containsText" dxfId="1502" priority="1361" operator="containsText" text="SUIZA">
      <formula>NOT(ISERROR(SEARCH("SUIZA",A12)))</formula>
    </cfRule>
    <cfRule type="containsText" dxfId="1501" priority="1362" operator="containsText" text="AUSTRIA">
      <formula>NOT(ISERROR(SEARCH("AUSTRIA",A12)))</formula>
    </cfRule>
    <cfRule type="containsText" dxfId="1500" priority="1363" operator="containsText" text="IRLANDA">
      <formula>NOT(ISERROR(SEARCH("IRLANDA",A12)))</formula>
    </cfRule>
    <cfRule type="containsText" dxfId="1499" priority="1364" operator="containsText" text="PAÍSES DEL ESTE">
      <formula>NOT(ISERROR(SEARCH("PAÍSES DEL ESTE",A12)))</formula>
    </cfRule>
    <cfRule type="containsText" dxfId="1498" priority="1365" operator="containsText" text="RUSIA">
      <formula>NOT(ISERROR(SEARCH("RUSIA",A12)))</formula>
    </cfRule>
    <cfRule type="containsText" dxfId="1497" priority="1366" operator="containsText" text="HOLANDA">
      <formula>NOT(ISERROR(SEARCH("HOLANDA",A12)))</formula>
    </cfRule>
    <cfRule type="containsText" dxfId="1496" priority="1367" operator="containsText" text="FRANCIA">
      <formula>NOT(ISERROR(SEARCH("FRANCIA",A12)))</formula>
    </cfRule>
    <cfRule type="containsText" dxfId="1495" priority="1368" operator="containsText" text="ITALIA">
      <formula>NOT(ISERROR(SEARCH("ITALIA",A12)))</formula>
    </cfRule>
    <cfRule type="containsText" dxfId="1494" priority="1369" operator="containsText" text="BÉLGICA">
      <formula>NOT(ISERROR(SEARCH("BÉLGICA",A12)))</formula>
    </cfRule>
    <cfRule type="containsText" dxfId="1493" priority="1370" operator="containsText" text="ESPAÑA">
      <formula>NOT(ISERROR(SEARCH("ESPAÑA",A12)))</formula>
    </cfRule>
    <cfRule type="containsText" dxfId="1492" priority="1371" operator="containsText" text="ALEMANIA">
      <formula>NOT(ISERROR(SEARCH("ALEMANIA",A12)))</formula>
    </cfRule>
    <cfRule type="containsText" dxfId="1491" priority="1372" operator="containsText" text="PAÍSES NÓRDICOS">
      <formula>NOT(ISERROR(SEARCH("PAÍSES NÓRDICOS",A12)))</formula>
    </cfRule>
    <cfRule type="containsText" dxfId="1490" priority="1373" operator="containsText" text="REINO UNIDO">
      <formula>NOT(ISERROR(SEARCH("REINO UNIDO",A12)))</formula>
    </cfRule>
    <cfRule type="containsText" dxfId="1489" priority="1374" operator="containsText" text="DINAMARCA">
      <formula>NOT(ISERROR(SEARCH("DINAMARCA",A12)))</formula>
    </cfRule>
    <cfRule type="containsText" dxfId="1488" priority="1375" operator="containsText" text="NORUEGA">
      <formula>NOT(ISERROR(SEARCH("NORUEGA",A12)))</formula>
    </cfRule>
    <cfRule type="containsText" dxfId="1487" priority="1376" operator="containsText" text="FINLANDIA">
      <formula>NOT(ISERROR(SEARCH("FINLANDIA",A12)))</formula>
    </cfRule>
    <cfRule type="containsText" dxfId="1486" priority="1377" operator="containsText" text="SUECIA">
      <formula>NOT(ISERROR(SEARCH("SUECIA",A12)))</formula>
    </cfRule>
  </conditionalFormatting>
  <conditionalFormatting sqref="A12">
    <cfRule type="containsText" dxfId="1485" priority="1344" operator="containsText" text="SUIZA">
      <formula>NOT(ISERROR(SEARCH("SUIZA",A12)))</formula>
    </cfRule>
    <cfRule type="containsText" dxfId="1484" priority="1345" operator="containsText" text="AUSTRIA">
      <formula>NOT(ISERROR(SEARCH("AUSTRIA",A12)))</formula>
    </cfRule>
    <cfRule type="containsText" dxfId="1483" priority="1346" operator="containsText" text="IRLANDA">
      <formula>NOT(ISERROR(SEARCH("IRLANDA",A12)))</formula>
    </cfRule>
    <cfRule type="containsText" dxfId="1482" priority="1347" operator="containsText" text="PAÍSES DEL ESTE">
      <formula>NOT(ISERROR(SEARCH("PAÍSES DEL ESTE",A12)))</formula>
    </cfRule>
    <cfRule type="containsText" dxfId="1481" priority="1348" operator="containsText" text="RUSIA">
      <formula>NOT(ISERROR(SEARCH("RUSIA",A12)))</formula>
    </cfRule>
    <cfRule type="containsText" dxfId="1480" priority="1349" operator="containsText" text="HOLANDA">
      <formula>NOT(ISERROR(SEARCH("HOLANDA",A12)))</formula>
    </cfRule>
    <cfRule type="containsText" dxfId="1479" priority="1350" operator="containsText" text="FRANCIA">
      <formula>NOT(ISERROR(SEARCH("FRANCIA",A12)))</formula>
    </cfRule>
    <cfRule type="containsText" dxfId="1478" priority="1351" operator="containsText" text="ITALIA">
      <formula>NOT(ISERROR(SEARCH("ITALIA",A12)))</formula>
    </cfRule>
    <cfRule type="containsText" dxfId="1477" priority="1352" operator="containsText" text="BÉLGICA">
      <formula>NOT(ISERROR(SEARCH("BÉLGICA",A12)))</formula>
    </cfRule>
    <cfRule type="containsText" dxfId="1476" priority="1353" operator="containsText" text="ESPAÑA">
      <formula>NOT(ISERROR(SEARCH("ESPAÑA",A12)))</formula>
    </cfRule>
    <cfRule type="containsText" dxfId="1475" priority="1354" operator="containsText" text="ALEMANIA">
      <formula>NOT(ISERROR(SEARCH("ALEMANIA",A12)))</formula>
    </cfRule>
    <cfRule type="containsText" dxfId="1474" priority="1355" operator="containsText" text="PAÍSES NÓRDICOS">
      <formula>NOT(ISERROR(SEARCH("PAÍSES NÓRDICOS",A12)))</formula>
    </cfRule>
    <cfRule type="containsText" dxfId="1473" priority="1356" operator="containsText" text="REINO UNIDO">
      <formula>NOT(ISERROR(SEARCH("REINO UNIDO",A12)))</formula>
    </cfRule>
    <cfRule type="containsText" dxfId="1472" priority="1357" operator="containsText" text="DINAMARCA">
      <formula>NOT(ISERROR(SEARCH("DINAMARCA",A12)))</formula>
    </cfRule>
    <cfRule type="containsText" dxfId="1471" priority="1358" operator="containsText" text="NORUEGA">
      <formula>NOT(ISERROR(SEARCH("NORUEGA",A12)))</formula>
    </cfRule>
    <cfRule type="containsText" dxfId="1470" priority="1359" operator="containsText" text="FINLANDIA">
      <formula>NOT(ISERROR(SEARCH("FINLANDIA",A12)))</formula>
    </cfRule>
    <cfRule type="containsText" dxfId="1469" priority="1360" operator="containsText" text="SUECIA">
      <formula>NOT(ISERROR(SEARCH("SUECIA",A12)))</formula>
    </cfRule>
  </conditionalFormatting>
  <conditionalFormatting sqref="A12">
    <cfRule type="containsText" dxfId="1468" priority="1327" operator="containsText" text="SUIZA">
      <formula>NOT(ISERROR(SEARCH("SUIZA",A12)))</formula>
    </cfRule>
    <cfRule type="containsText" dxfId="1467" priority="1328" operator="containsText" text="AUSTRIA">
      <formula>NOT(ISERROR(SEARCH("AUSTRIA",A12)))</formula>
    </cfRule>
    <cfRule type="containsText" dxfId="1466" priority="1329" operator="containsText" text="IRLANDA">
      <formula>NOT(ISERROR(SEARCH("IRLANDA",A12)))</formula>
    </cfRule>
    <cfRule type="containsText" dxfId="1465" priority="1330" operator="containsText" text="PAÍSES DEL ESTE">
      <formula>NOT(ISERROR(SEARCH("PAÍSES DEL ESTE",A12)))</formula>
    </cfRule>
    <cfRule type="containsText" dxfId="1464" priority="1331" operator="containsText" text="RUSIA">
      <formula>NOT(ISERROR(SEARCH("RUSIA",A12)))</formula>
    </cfRule>
    <cfRule type="containsText" dxfId="1463" priority="1332" operator="containsText" text="HOLANDA">
      <formula>NOT(ISERROR(SEARCH("HOLANDA",A12)))</formula>
    </cfRule>
    <cfRule type="containsText" dxfId="1462" priority="1333" operator="containsText" text="FRANCIA">
      <formula>NOT(ISERROR(SEARCH("FRANCIA",A12)))</formula>
    </cfRule>
    <cfRule type="containsText" dxfId="1461" priority="1334" operator="containsText" text="ITALIA">
      <formula>NOT(ISERROR(SEARCH("ITALIA",A12)))</formula>
    </cfRule>
    <cfRule type="containsText" dxfId="1460" priority="1335" operator="containsText" text="BÉLGICA">
      <formula>NOT(ISERROR(SEARCH("BÉLGICA",A12)))</formula>
    </cfRule>
    <cfRule type="containsText" dxfId="1459" priority="1336" operator="containsText" text="ESPAÑA">
      <formula>NOT(ISERROR(SEARCH("ESPAÑA",A12)))</formula>
    </cfRule>
    <cfRule type="containsText" dxfId="1458" priority="1337" operator="containsText" text="ALEMANIA">
      <formula>NOT(ISERROR(SEARCH("ALEMANIA",A12)))</formula>
    </cfRule>
    <cfRule type="containsText" dxfId="1457" priority="1338" operator="containsText" text="PAÍSES NÓRDICOS">
      <formula>NOT(ISERROR(SEARCH("PAÍSES NÓRDICOS",A12)))</formula>
    </cfRule>
    <cfRule type="containsText" dxfId="1456" priority="1339" operator="containsText" text="REINO UNIDO">
      <formula>NOT(ISERROR(SEARCH("REINO UNIDO",A12)))</formula>
    </cfRule>
    <cfRule type="containsText" dxfId="1455" priority="1340" operator="containsText" text="DINAMARCA">
      <formula>NOT(ISERROR(SEARCH("DINAMARCA",A12)))</formula>
    </cfRule>
    <cfRule type="containsText" dxfId="1454" priority="1341" operator="containsText" text="NORUEGA">
      <formula>NOT(ISERROR(SEARCH("NORUEGA",A12)))</formula>
    </cfRule>
    <cfRule type="containsText" dxfId="1453" priority="1342" operator="containsText" text="FINLANDIA">
      <formula>NOT(ISERROR(SEARCH("FINLANDIA",A12)))</formula>
    </cfRule>
    <cfRule type="containsText" dxfId="1452" priority="1343" operator="containsText" text="SUECIA">
      <formula>NOT(ISERROR(SEARCH("SUECIA",A12)))</formula>
    </cfRule>
  </conditionalFormatting>
  <conditionalFormatting sqref="A12">
    <cfRule type="containsText" dxfId="1451" priority="1310" operator="containsText" text="SUIZA">
      <formula>NOT(ISERROR(SEARCH("SUIZA",A12)))</formula>
    </cfRule>
    <cfRule type="containsText" dxfId="1450" priority="1311" operator="containsText" text="AUSTRIA">
      <formula>NOT(ISERROR(SEARCH("AUSTRIA",A12)))</formula>
    </cfRule>
    <cfRule type="containsText" dxfId="1449" priority="1312" operator="containsText" text="IRLANDA">
      <formula>NOT(ISERROR(SEARCH("IRLANDA",A12)))</formula>
    </cfRule>
    <cfRule type="containsText" dxfId="1448" priority="1313" operator="containsText" text="PAÍSES DEL ESTE">
      <formula>NOT(ISERROR(SEARCH("PAÍSES DEL ESTE",A12)))</formula>
    </cfRule>
    <cfRule type="containsText" dxfId="1447" priority="1314" operator="containsText" text="RUSIA">
      <formula>NOT(ISERROR(SEARCH("RUSIA",A12)))</formula>
    </cfRule>
    <cfRule type="containsText" dxfId="1446" priority="1315" operator="containsText" text="HOLANDA">
      <formula>NOT(ISERROR(SEARCH("HOLANDA",A12)))</formula>
    </cfRule>
    <cfRule type="containsText" dxfId="1445" priority="1316" operator="containsText" text="FRANCIA">
      <formula>NOT(ISERROR(SEARCH("FRANCIA",A12)))</formula>
    </cfRule>
    <cfRule type="containsText" dxfId="1444" priority="1317" operator="containsText" text="ITALIA">
      <formula>NOT(ISERROR(SEARCH("ITALIA",A12)))</formula>
    </cfRule>
    <cfRule type="containsText" dxfId="1443" priority="1318" operator="containsText" text="BÉLGICA">
      <formula>NOT(ISERROR(SEARCH("BÉLGICA",A12)))</formula>
    </cfRule>
    <cfRule type="containsText" dxfId="1442" priority="1319" operator="containsText" text="ESPAÑA">
      <formula>NOT(ISERROR(SEARCH("ESPAÑA",A12)))</formula>
    </cfRule>
    <cfRule type="containsText" dxfId="1441" priority="1320" operator="containsText" text="ALEMANIA">
      <formula>NOT(ISERROR(SEARCH("ALEMANIA",A12)))</formula>
    </cfRule>
    <cfRule type="containsText" dxfId="1440" priority="1321" operator="containsText" text="PAÍSES NÓRDICOS">
      <formula>NOT(ISERROR(SEARCH("PAÍSES NÓRDICOS",A12)))</formula>
    </cfRule>
    <cfRule type="containsText" dxfId="1439" priority="1322" operator="containsText" text="REINO UNIDO">
      <formula>NOT(ISERROR(SEARCH("REINO UNIDO",A12)))</formula>
    </cfRule>
    <cfRule type="containsText" dxfId="1438" priority="1323" operator="containsText" text="DINAMARCA">
      <formula>NOT(ISERROR(SEARCH("DINAMARCA",A12)))</formula>
    </cfRule>
    <cfRule type="containsText" dxfId="1437" priority="1324" operator="containsText" text="NORUEGA">
      <formula>NOT(ISERROR(SEARCH("NORUEGA",A12)))</formula>
    </cfRule>
    <cfRule type="containsText" dxfId="1436" priority="1325" operator="containsText" text="FINLANDIA">
      <formula>NOT(ISERROR(SEARCH("FINLANDIA",A12)))</formula>
    </cfRule>
    <cfRule type="containsText" dxfId="1435" priority="1326" operator="containsText" text="SUECIA">
      <formula>NOT(ISERROR(SEARCH("SUECIA",A12)))</formula>
    </cfRule>
  </conditionalFormatting>
  <conditionalFormatting sqref="A12">
    <cfRule type="containsText" dxfId="1434" priority="1293" operator="containsText" text="SUIZA">
      <formula>NOT(ISERROR(SEARCH("SUIZA",A12)))</formula>
    </cfRule>
    <cfRule type="containsText" dxfId="1433" priority="1294" operator="containsText" text="AUSTRIA">
      <formula>NOT(ISERROR(SEARCH("AUSTRIA",A12)))</formula>
    </cfRule>
    <cfRule type="containsText" dxfId="1432" priority="1295" operator="containsText" text="IRLANDA">
      <formula>NOT(ISERROR(SEARCH("IRLANDA",A12)))</formula>
    </cfRule>
    <cfRule type="containsText" dxfId="1431" priority="1296" operator="containsText" text="PAÍSES DEL ESTE">
      <formula>NOT(ISERROR(SEARCH("PAÍSES DEL ESTE",A12)))</formula>
    </cfRule>
    <cfRule type="containsText" dxfId="1430" priority="1297" operator="containsText" text="RUSIA">
      <formula>NOT(ISERROR(SEARCH("RUSIA",A12)))</formula>
    </cfRule>
    <cfRule type="containsText" dxfId="1429" priority="1298" operator="containsText" text="HOLANDA">
      <formula>NOT(ISERROR(SEARCH("HOLANDA",A12)))</formula>
    </cfRule>
    <cfRule type="containsText" dxfId="1428" priority="1299" operator="containsText" text="FRANCIA">
      <formula>NOT(ISERROR(SEARCH("FRANCIA",A12)))</formula>
    </cfRule>
    <cfRule type="containsText" dxfId="1427" priority="1300" operator="containsText" text="ITALIA">
      <formula>NOT(ISERROR(SEARCH("ITALIA",A12)))</formula>
    </cfRule>
    <cfRule type="containsText" dxfId="1426" priority="1301" operator="containsText" text="BÉLGICA">
      <formula>NOT(ISERROR(SEARCH("BÉLGICA",A12)))</formula>
    </cfRule>
    <cfRule type="containsText" dxfId="1425" priority="1302" operator="containsText" text="ESPAÑA">
      <formula>NOT(ISERROR(SEARCH("ESPAÑA",A12)))</formula>
    </cfRule>
    <cfRule type="containsText" dxfId="1424" priority="1303" operator="containsText" text="ALEMANIA">
      <formula>NOT(ISERROR(SEARCH("ALEMANIA",A12)))</formula>
    </cfRule>
    <cfRule type="containsText" dxfId="1423" priority="1304" operator="containsText" text="PAÍSES NÓRDICOS">
      <formula>NOT(ISERROR(SEARCH("PAÍSES NÓRDICOS",A12)))</formula>
    </cfRule>
    <cfRule type="containsText" dxfId="1422" priority="1305" operator="containsText" text="REINO UNIDO">
      <formula>NOT(ISERROR(SEARCH("REINO UNIDO",A12)))</formula>
    </cfRule>
    <cfRule type="containsText" dxfId="1421" priority="1306" operator="containsText" text="DINAMARCA">
      <formula>NOT(ISERROR(SEARCH("DINAMARCA",A12)))</formula>
    </cfRule>
    <cfRule type="containsText" dxfId="1420" priority="1307" operator="containsText" text="NORUEGA">
      <formula>NOT(ISERROR(SEARCH("NORUEGA",A12)))</formula>
    </cfRule>
    <cfRule type="containsText" dxfId="1419" priority="1308" operator="containsText" text="FINLANDIA">
      <formula>NOT(ISERROR(SEARCH("FINLANDIA",A12)))</formula>
    </cfRule>
    <cfRule type="containsText" dxfId="1418" priority="1309" operator="containsText" text="SUECIA">
      <formula>NOT(ISERROR(SEARCH("SUECIA",A12)))</formula>
    </cfRule>
  </conditionalFormatting>
  <conditionalFormatting sqref="A12">
    <cfRule type="containsText" dxfId="1417" priority="1276" operator="containsText" text="SUIZA">
      <formula>NOT(ISERROR(SEARCH("SUIZA",A12)))</formula>
    </cfRule>
    <cfRule type="containsText" dxfId="1416" priority="1277" operator="containsText" text="AUSTRIA">
      <formula>NOT(ISERROR(SEARCH("AUSTRIA",A12)))</formula>
    </cfRule>
    <cfRule type="containsText" dxfId="1415" priority="1278" operator="containsText" text="IRLANDA">
      <formula>NOT(ISERROR(SEARCH("IRLANDA",A12)))</formula>
    </cfRule>
    <cfRule type="containsText" dxfId="1414" priority="1279" operator="containsText" text="PAÍSES DEL ESTE">
      <formula>NOT(ISERROR(SEARCH("PAÍSES DEL ESTE",A12)))</formula>
    </cfRule>
    <cfRule type="containsText" dxfId="1413" priority="1280" operator="containsText" text="RUSIA">
      <formula>NOT(ISERROR(SEARCH("RUSIA",A12)))</formula>
    </cfRule>
    <cfRule type="containsText" dxfId="1412" priority="1281" operator="containsText" text="HOLANDA">
      <formula>NOT(ISERROR(SEARCH("HOLANDA",A12)))</formula>
    </cfRule>
    <cfRule type="containsText" dxfId="1411" priority="1282" operator="containsText" text="FRANCIA">
      <formula>NOT(ISERROR(SEARCH("FRANCIA",A12)))</formula>
    </cfRule>
    <cfRule type="containsText" dxfId="1410" priority="1283" operator="containsText" text="ITALIA">
      <formula>NOT(ISERROR(SEARCH("ITALIA",A12)))</formula>
    </cfRule>
    <cfRule type="containsText" dxfId="1409" priority="1284" operator="containsText" text="BÉLGICA">
      <formula>NOT(ISERROR(SEARCH("BÉLGICA",A12)))</formula>
    </cfRule>
    <cfRule type="containsText" dxfId="1408" priority="1285" operator="containsText" text="ESPAÑA">
      <formula>NOT(ISERROR(SEARCH("ESPAÑA",A12)))</formula>
    </cfRule>
    <cfRule type="containsText" dxfId="1407" priority="1286" operator="containsText" text="ALEMANIA">
      <formula>NOT(ISERROR(SEARCH("ALEMANIA",A12)))</formula>
    </cfRule>
    <cfRule type="containsText" dxfId="1406" priority="1287" operator="containsText" text="PAÍSES NÓRDICOS">
      <formula>NOT(ISERROR(SEARCH("PAÍSES NÓRDICOS",A12)))</formula>
    </cfRule>
    <cfRule type="containsText" dxfId="1405" priority="1288" operator="containsText" text="REINO UNIDO">
      <formula>NOT(ISERROR(SEARCH("REINO UNIDO",A12)))</formula>
    </cfRule>
    <cfRule type="containsText" dxfId="1404" priority="1289" operator="containsText" text="DINAMARCA">
      <formula>NOT(ISERROR(SEARCH("DINAMARCA",A12)))</formula>
    </cfRule>
    <cfRule type="containsText" dxfId="1403" priority="1290" operator="containsText" text="NORUEGA">
      <formula>NOT(ISERROR(SEARCH("NORUEGA",A12)))</formula>
    </cfRule>
    <cfRule type="containsText" dxfId="1402" priority="1291" operator="containsText" text="FINLANDIA">
      <formula>NOT(ISERROR(SEARCH("FINLANDIA",A12)))</formula>
    </cfRule>
    <cfRule type="containsText" dxfId="1401" priority="1292" operator="containsText" text="SUECIA">
      <formula>NOT(ISERROR(SEARCH("SUECIA",A12)))</formula>
    </cfRule>
  </conditionalFormatting>
  <conditionalFormatting sqref="A12">
    <cfRule type="containsText" dxfId="1400" priority="1259" operator="containsText" text="SUIZA">
      <formula>NOT(ISERROR(SEARCH("SUIZA",A12)))</formula>
    </cfRule>
    <cfRule type="containsText" dxfId="1399" priority="1260" operator="containsText" text="AUSTRIA">
      <formula>NOT(ISERROR(SEARCH("AUSTRIA",A12)))</formula>
    </cfRule>
    <cfRule type="containsText" dxfId="1398" priority="1261" operator="containsText" text="IRLANDA">
      <formula>NOT(ISERROR(SEARCH("IRLANDA",A12)))</formula>
    </cfRule>
    <cfRule type="containsText" dxfId="1397" priority="1262" operator="containsText" text="PAÍSES DEL ESTE">
      <formula>NOT(ISERROR(SEARCH("PAÍSES DEL ESTE",A12)))</formula>
    </cfRule>
    <cfRule type="containsText" dxfId="1396" priority="1263" operator="containsText" text="RUSIA">
      <formula>NOT(ISERROR(SEARCH("RUSIA",A12)))</formula>
    </cfRule>
    <cfRule type="containsText" dxfId="1395" priority="1264" operator="containsText" text="HOLANDA">
      <formula>NOT(ISERROR(SEARCH("HOLANDA",A12)))</formula>
    </cfRule>
    <cfRule type="containsText" dxfId="1394" priority="1265" operator="containsText" text="FRANCIA">
      <formula>NOT(ISERROR(SEARCH("FRANCIA",A12)))</formula>
    </cfRule>
    <cfRule type="containsText" dxfId="1393" priority="1266" operator="containsText" text="ITALIA">
      <formula>NOT(ISERROR(SEARCH("ITALIA",A12)))</formula>
    </cfRule>
    <cfRule type="containsText" dxfId="1392" priority="1267" operator="containsText" text="BÉLGICA">
      <formula>NOT(ISERROR(SEARCH("BÉLGICA",A12)))</formula>
    </cfRule>
    <cfRule type="containsText" dxfId="1391" priority="1268" operator="containsText" text="ESPAÑA">
      <formula>NOT(ISERROR(SEARCH("ESPAÑA",A12)))</formula>
    </cfRule>
    <cfRule type="containsText" dxfId="1390" priority="1269" operator="containsText" text="ALEMANIA">
      <formula>NOT(ISERROR(SEARCH("ALEMANIA",A12)))</formula>
    </cfRule>
    <cfRule type="containsText" dxfId="1389" priority="1270" operator="containsText" text="PAÍSES NÓRDICOS">
      <formula>NOT(ISERROR(SEARCH("PAÍSES NÓRDICOS",A12)))</formula>
    </cfRule>
    <cfRule type="containsText" dxfId="1388" priority="1271" operator="containsText" text="REINO UNIDO">
      <formula>NOT(ISERROR(SEARCH("REINO UNIDO",A12)))</formula>
    </cfRule>
    <cfRule type="containsText" dxfId="1387" priority="1272" operator="containsText" text="DINAMARCA">
      <formula>NOT(ISERROR(SEARCH("DINAMARCA",A12)))</formula>
    </cfRule>
    <cfRule type="containsText" dxfId="1386" priority="1273" operator="containsText" text="NORUEGA">
      <formula>NOT(ISERROR(SEARCH("NORUEGA",A12)))</formula>
    </cfRule>
    <cfRule type="containsText" dxfId="1385" priority="1274" operator="containsText" text="FINLANDIA">
      <formula>NOT(ISERROR(SEARCH("FINLANDIA",A12)))</formula>
    </cfRule>
    <cfRule type="containsText" dxfId="1384" priority="1275" operator="containsText" text="SUECIA">
      <formula>NOT(ISERROR(SEARCH("SUECIA",A12)))</formula>
    </cfRule>
  </conditionalFormatting>
  <conditionalFormatting sqref="A12">
    <cfRule type="containsText" dxfId="1383" priority="1242" operator="containsText" text="SUIZA">
      <formula>NOT(ISERROR(SEARCH("SUIZA",A12)))</formula>
    </cfRule>
    <cfRule type="containsText" dxfId="1382" priority="1243" operator="containsText" text="AUSTRIA">
      <formula>NOT(ISERROR(SEARCH("AUSTRIA",A12)))</formula>
    </cfRule>
    <cfRule type="containsText" dxfId="1381" priority="1244" operator="containsText" text="IRLANDA">
      <formula>NOT(ISERROR(SEARCH("IRLANDA",A12)))</formula>
    </cfRule>
    <cfRule type="containsText" dxfId="1380" priority="1245" operator="containsText" text="PAÍSES DEL ESTE">
      <formula>NOT(ISERROR(SEARCH("PAÍSES DEL ESTE",A12)))</formula>
    </cfRule>
    <cfRule type="containsText" dxfId="1379" priority="1246" operator="containsText" text="RUSIA">
      <formula>NOT(ISERROR(SEARCH("RUSIA",A12)))</formula>
    </cfRule>
    <cfRule type="containsText" dxfId="1378" priority="1247" operator="containsText" text="HOLANDA">
      <formula>NOT(ISERROR(SEARCH("HOLANDA",A12)))</formula>
    </cfRule>
    <cfRule type="containsText" dxfId="1377" priority="1248" operator="containsText" text="FRANCIA">
      <formula>NOT(ISERROR(SEARCH("FRANCIA",A12)))</formula>
    </cfRule>
    <cfRule type="containsText" dxfId="1376" priority="1249" operator="containsText" text="ITALIA">
      <formula>NOT(ISERROR(SEARCH("ITALIA",A12)))</formula>
    </cfRule>
    <cfRule type="containsText" dxfId="1375" priority="1250" operator="containsText" text="BÉLGICA">
      <formula>NOT(ISERROR(SEARCH("BÉLGICA",A12)))</formula>
    </cfRule>
    <cfRule type="containsText" dxfId="1374" priority="1251" operator="containsText" text="ESPAÑA">
      <formula>NOT(ISERROR(SEARCH("ESPAÑA",A12)))</formula>
    </cfRule>
    <cfRule type="containsText" dxfId="1373" priority="1252" operator="containsText" text="ALEMANIA">
      <formula>NOT(ISERROR(SEARCH("ALEMANIA",A12)))</formula>
    </cfRule>
    <cfRule type="containsText" dxfId="1372" priority="1253" operator="containsText" text="PAÍSES NÓRDICOS">
      <formula>NOT(ISERROR(SEARCH("PAÍSES NÓRDICOS",A12)))</formula>
    </cfRule>
    <cfRule type="containsText" dxfId="1371" priority="1254" operator="containsText" text="REINO UNIDO">
      <formula>NOT(ISERROR(SEARCH("REINO UNIDO",A12)))</formula>
    </cfRule>
    <cfRule type="containsText" dxfId="1370" priority="1255" operator="containsText" text="DINAMARCA">
      <formula>NOT(ISERROR(SEARCH("DINAMARCA",A12)))</formula>
    </cfRule>
    <cfRule type="containsText" dxfId="1369" priority="1256" operator="containsText" text="NORUEGA">
      <formula>NOT(ISERROR(SEARCH("NORUEGA",A12)))</formula>
    </cfRule>
    <cfRule type="containsText" dxfId="1368" priority="1257" operator="containsText" text="FINLANDIA">
      <formula>NOT(ISERROR(SEARCH("FINLANDIA",A12)))</formula>
    </cfRule>
    <cfRule type="containsText" dxfId="1367" priority="1258" operator="containsText" text="SUECIA">
      <formula>NOT(ISERROR(SEARCH("SUECIA",A12)))</formula>
    </cfRule>
  </conditionalFormatting>
  <conditionalFormatting sqref="A12">
    <cfRule type="containsText" dxfId="1366" priority="1225" operator="containsText" text="SUIZA">
      <formula>NOT(ISERROR(SEARCH("SUIZA",A12)))</formula>
    </cfRule>
    <cfRule type="containsText" dxfId="1365" priority="1226" operator="containsText" text="AUSTRIA">
      <formula>NOT(ISERROR(SEARCH("AUSTRIA",A12)))</formula>
    </cfRule>
    <cfRule type="containsText" dxfId="1364" priority="1227" operator="containsText" text="IRLANDA">
      <formula>NOT(ISERROR(SEARCH("IRLANDA",A12)))</formula>
    </cfRule>
    <cfRule type="containsText" dxfId="1363" priority="1228" operator="containsText" text="PAÍSES DEL ESTE">
      <formula>NOT(ISERROR(SEARCH("PAÍSES DEL ESTE",A12)))</formula>
    </cfRule>
    <cfRule type="containsText" dxfId="1362" priority="1229" operator="containsText" text="RUSIA">
      <formula>NOT(ISERROR(SEARCH("RUSIA",A12)))</formula>
    </cfRule>
    <cfRule type="containsText" dxfId="1361" priority="1230" operator="containsText" text="HOLANDA">
      <formula>NOT(ISERROR(SEARCH("HOLANDA",A12)))</formula>
    </cfRule>
    <cfRule type="containsText" dxfId="1360" priority="1231" operator="containsText" text="FRANCIA">
      <formula>NOT(ISERROR(SEARCH("FRANCIA",A12)))</formula>
    </cfRule>
    <cfRule type="containsText" dxfId="1359" priority="1232" operator="containsText" text="ITALIA">
      <formula>NOT(ISERROR(SEARCH("ITALIA",A12)))</formula>
    </cfRule>
    <cfRule type="containsText" dxfId="1358" priority="1233" operator="containsText" text="BÉLGICA">
      <formula>NOT(ISERROR(SEARCH("BÉLGICA",A12)))</formula>
    </cfRule>
    <cfRule type="containsText" dxfId="1357" priority="1234" operator="containsText" text="ESPAÑA">
      <formula>NOT(ISERROR(SEARCH("ESPAÑA",A12)))</formula>
    </cfRule>
    <cfRule type="containsText" dxfId="1356" priority="1235" operator="containsText" text="ALEMANIA">
      <formula>NOT(ISERROR(SEARCH("ALEMANIA",A12)))</formula>
    </cfRule>
    <cfRule type="containsText" dxfId="1355" priority="1236" operator="containsText" text="PAÍSES NÓRDICOS">
      <formula>NOT(ISERROR(SEARCH("PAÍSES NÓRDICOS",A12)))</formula>
    </cfRule>
    <cfRule type="containsText" dxfId="1354" priority="1237" operator="containsText" text="REINO UNIDO">
      <formula>NOT(ISERROR(SEARCH("REINO UNIDO",A12)))</formula>
    </cfRule>
    <cfRule type="containsText" dxfId="1353" priority="1238" operator="containsText" text="DINAMARCA">
      <formula>NOT(ISERROR(SEARCH("DINAMARCA",A12)))</formula>
    </cfRule>
    <cfRule type="containsText" dxfId="1352" priority="1239" operator="containsText" text="NORUEGA">
      <formula>NOT(ISERROR(SEARCH("NORUEGA",A12)))</formula>
    </cfRule>
    <cfRule type="containsText" dxfId="1351" priority="1240" operator="containsText" text="FINLANDIA">
      <formula>NOT(ISERROR(SEARCH("FINLANDIA",A12)))</formula>
    </cfRule>
    <cfRule type="containsText" dxfId="1350" priority="1241" operator="containsText" text="SUECIA">
      <formula>NOT(ISERROR(SEARCH("SUECIA",A12)))</formula>
    </cfRule>
  </conditionalFormatting>
  <conditionalFormatting sqref="A12">
    <cfRule type="containsText" dxfId="1349" priority="1208" operator="containsText" text="SUIZA">
      <formula>NOT(ISERROR(SEARCH("SUIZA",A12)))</formula>
    </cfRule>
    <cfRule type="containsText" dxfId="1348" priority="1209" operator="containsText" text="AUSTRIA">
      <formula>NOT(ISERROR(SEARCH("AUSTRIA",A12)))</formula>
    </cfRule>
    <cfRule type="containsText" dxfId="1347" priority="1210" operator="containsText" text="IRLANDA">
      <formula>NOT(ISERROR(SEARCH("IRLANDA",A12)))</formula>
    </cfRule>
    <cfRule type="containsText" dxfId="1346" priority="1211" operator="containsText" text="PAÍSES DEL ESTE">
      <formula>NOT(ISERROR(SEARCH("PAÍSES DEL ESTE",A12)))</formula>
    </cfRule>
    <cfRule type="containsText" dxfId="1345" priority="1212" operator="containsText" text="RUSIA">
      <formula>NOT(ISERROR(SEARCH("RUSIA",A12)))</formula>
    </cfRule>
    <cfRule type="containsText" dxfId="1344" priority="1213" operator="containsText" text="HOLANDA">
      <formula>NOT(ISERROR(SEARCH("HOLANDA",A12)))</formula>
    </cfRule>
    <cfRule type="containsText" dxfId="1343" priority="1214" operator="containsText" text="FRANCIA">
      <formula>NOT(ISERROR(SEARCH("FRANCIA",A12)))</formula>
    </cfRule>
    <cfRule type="containsText" dxfId="1342" priority="1215" operator="containsText" text="ITALIA">
      <formula>NOT(ISERROR(SEARCH("ITALIA",A12)))</formula>
    </cfRule>
    <cfRule type="containsText" dxfId="1341" priority="1216" operator="containsText" text="BÉLGICA">
      <formula>NOT(ISERROR(SEARCH("BÉLGICA",A12)))</formula>
    </cfRule>
    <cfRule type="containsText" dxfId="1340" priority="1217" operator="containsText" text="ESPAÑA">
      <formula>NOT(ISERROR(SEARCH("ESPAÑA",A12)))</formula>
    </cfRule>
    <cfRule type="containsText" dxfId="1339" priority="1218" operator="containsText" text="ALEMANIA">
      <formula>NOT(ISERROR(SEARCH("ALEMANIA",A12)))</formula>
    </cfRule>
    <cfRule type="containsText" dxfId="1338" priority="1219" operator="containsText" text="PAÍSES NÓRDICOS">
      <formula>NOT(ISERROR(SEARCH("PAÍSES NÓRDICOS",A12)))</formula>
    </cfRule>
    <cfRule type="containsText" dxfId="1337" priority="1220" operator="containsText" text="REINO UNIDO">
      <formula>NOT(ISERROR(SEARCH("REINO UNIDO",A12)))</formula>
    </cfRule>
    <cfRule type="containsText" dxfId="1336" priority="1221" operator="containsText" text="DINAMARCA">
      <formula>NOT(ISERROR(SEARCH("DINAMARCA",A12)))</formula>
    </cfRule>
    <cfRule type="containsText" dxfId="1335" priority="1222" operator="containsText" text="NORUEGA">
      <formula>NOT(ISERROR(SEARCH("NORUEGA",A12)))</formula>
    </cfRule>
    <cfRule type="containsText" dxfId="1334" priority="1223" operator="containsText" text="FINLANDIA">
      <formula>NOT(ISERROR(SEARCH("FINLANDIA",A12)))</formula>
    </cfRule>
    <cfRule type="containsText" dxfId="1333" priority="1224" operator="containsText" text="SUECIA">
      <formula>NOT(ISERROR(SEARCH("SUECIA",A12)))</formula>
    </cfRule>
  </conditionalFormatting>
  <conditionalFormatting sqref="A12">
    <cfRule type="containsText" dxfId="1332" priority="1191" operator="containsText" text="SUIZA">
      <formula>NOT(ISERROR(SEARCH("SUIZA",A12)))</formula>
    </cfRule>
    <cfRule type="containsText" dxfId="1331" priority="1192" operator="containsText" text="AUSTRIA">
      <formula>NOT(ISERROR(SEARCH("AUSTRIA",A12)))</formula>
    </cfRule>
    <cfRule type="containsText" dxfId="1330" priority="1193" operator="containsText" text="IRLANDA">
      <formula>NOT(ISERROR(SEARCH("IRLANDA",A12)))</formula>
    </cfRule>
    <cfRule type="containsText" dxfId="1329" priority="1194" operator="containsText" text="PAÍSES DEL ESTE">
      <formula>NOT(ISERROR(SEARCH("PAÍSES DEL ESTE",A12)))</formula>
    </cfRule>
    <cfRule type="containsText" dxfId="1328" priority="1195" operator="containsText" text="RUSIA">
      <formula>NOT(ISERROR(SEARCH("RUSIA",A12)))</formula>
    </cfRule>
    <cfRule type="containsText" dxfId="1327" priority="1196" operator="containsText" text="HOLANDA">
      <formula>NOT(ISERROR(SEARCH("HOLANDA",A12)))</formula>
    </cfRule>
    <cfRule type="containsText" dxfId="1326" priority="1197" operator="containsText" text="FRANCIA">
      <formula>NOT(ISERROR(SEARCH("FRANCIA",A12)))</formula>
    </cfRule>
    <cfRule type="containsText" dxfId="1325" priority="1198" operator="containsText" text="ITALIA">
      <formula>NOT(ISERROR(SEARCH("ITALIA",A12)))</formula>
    </cfRule>
    <cfRule type="containsText" dxfId="1324" priority="1199" operator="containsText" text="BÉLGICA">
      <formula>NOT(ISERROR(SEARCH("BÉLGICA",A12)))</formula>
    </cfRule>
    <cfRule type="containsText" dxfId="1323" priority="1200" operator="containsText" text="ESPAÑA">
      <formula>NOT(ISERROR(SEARCH("ESPAÑA",A12)))</formula>
    </cfRule>
    <cfRule type="containsText" dxfId="1322" priority="1201" operator="containsText" text="ALEMANIA">
      <formula>NOT(ISERROR(SEARCH("ALEMANIA",A12)))</formula>
    </cfRule>
    <cfRule type="containsText" dxfId="1321" priority="1202" operator="containsText" text="PAÍSES NÓRDICOS">
      <formula>NOT(ISERROR(SEARCH("PAÍSES NÓRDICOS",A12)))</formula>
    </cfRule>
    <cfRule type="containsText" dxfId="1320" priority="1203" operator="containsText" text="REINO UNIDO">
      <formula>NOT(ISERROR(SEARCH("REINO UNIDO",A12)))</formula>
    </cfRule>
    <cfRule type="containsText" dxfId="1319" priority="1204" operator="containsText" text="DINAMARCA">
      <formula>NOT(ISERROR(SEARCH("DINAMARCA",A12)))</formula>
    </cfRule>
    <cfRule type="containsText" dxfId="1318" priority="1205" operator="containsText" text="NORUEGA">
      <formula>NOT(ISERROR(SEARCH("NORUEGA",A12)))</formula>
    </cfRule>
    <cfRule type="containsText" dxfId="1317" priority="1206" operator="containsText" text="FINLANDIA">
      <formula>NOT(ISERROR(SEARCH("FINLANDIA",A12)))</formula>
    </cfRule>
    <cfRule type="containsText" dxfId="1316" priority="1207" operator="containsText" text="SUECIA">
      <formula>NOT(ISERROR(SEARCH("SUECIA",A12)))</formula>
    </cfRule>
  </conditionalFormatting>
  <conditionalFormatting sqref="A12">
    <cfRule type="containsText" dxfId="1315" priority="1174" operator="containsText" text="SUIZA">
      <formula>NOT(ISERROR(SEARCH("SUIZA",A12)))</formula>
    </cfRule>
    <cfRule type="containsText" dxfId="1314" priority="1175" operator="containsText" text="AUSTRIA">
      <formula>NOT(ISERROR(SEARCH("AUSTRIA",A12)))</formula>
    </cfRule>
    <cfRule type="containsText" dxfId="1313" priority="1176" operator="containsText" text="IRLANDA">
      <formula>NOT(ISERROR(SEARCH("IRLANDA",A12)))</formula>
    </cfRule>
    <cfRule type="containsText" dxfId="1312" priority="1177" operator="containsText" text="PAÍSES DEL ESTE">
      <formula>NOT(ISERROR(SEARCH("PAÍSES DEL ESTE",A12)))</formula>
    </cfRule>
    <cfRule type="containsText" dxfId="1311" priority="1178" operator="containsText" text="RUSIA">
      <formula>NOT(ISERROR(SEARCH("RUSIA",A12)))</formula>
    </cfRule>
    <cfRule type="containsText" dxfId="1310" priority="1179" operator="containsText" text="HOLANDA">
      <formula>NOT(ISERROR(SEARCH("HOLANDA",A12)))</formula>
    </cfRule>
    <cfRule type="containsText" dxfId="1309" priority="1180" operator="containsText" text="FRANCIA">
      <formula>NOT(ISERROR(SEARCH("FRANCIA",A12)))</formula>
    </cfRule>
    <cfRule type="containsText" dxfId="1308" priority="1181" operator="containsText" text="ITALIA">
      <formula>NOT(ISERROR(SEARCH("ITALIA",A12)))</formula>
    </cfRule>
    <cfRule type="containsText" dxfId="1307" priority="1182" operator="containsText" text="BÉLGICA">
      <formula>NOT(ISERROR(SEARCH("BÉLGICA",A12)))</formula>
    </cfRule>
    <cfRule type="containsText" dxfId="1306" priority="1183" operator="containsText" text="ESPAÑA">
      <formula>NOT(ISERROR(SEARCH("ESPAÑA",A12)))</formula>
    </cfRule>
    <cfRule type="containsText" dxfId="1305" priority="1184" operator="containsText" text="ALEMANIA">
      <formula>NOT(ISERROR(SEARCH("ALEMANIA",A12)))</formula>
    </cfRule>
    <cfRule type="containsText" dxfId="1304" priority="1185" operator="containsText" text="PAÍSES NÓRDICOS">
      <formula>NOT(ISERROR(SEARCH("PAÍSES NÓRDICOS",A12)))</formula>
    </cfRule>
    <cfRule type="containsText" dxfId="1303" priority="1186" operator="containsText" text="REINO UNIDO">
      <formula>NOT(ISERROR(SEARCH("REINO UNIDO",A12)))</formula>
    </cfRule>
    <cfRule type="containsText" dxfId="1302" priority="1187" operator="containsText" text="DINAMARCA">
      <formula>NOT(ISERROR(SEARCH("DINAMARCA",A12)))</formula>
    </cfRule>
    <cfRule type="containsText" dxfId="1301" priority="1188" operator="containsText" text="NORUEGA">
      <formula>NOT(ISERROR(SEARCH("NORUEGA",A12)))</formula>
    </cfRule>
    <cfRule type="containsText" dxfId="1300" priority="1189" operator="containsText" text="FINLANDIA">
      <formula>NOT(ISERROR(SEARCH("FINLANDIA",A12)))</formula>
    </cfRule>
    <cfRule type="containsText" dxfId="1299" priority="1190" operator="containsText" text="SUECIA">
      <formula>NOT(ISERROR(SEARCH("SUECIA",A12)))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3">
    <cfRule type="containsText" dxfId="278" priority="137" operator="containsText" text="SUIZA">
      <formula>NOT(ISERROR(SEARCH("SUIZA",B13)))</formula>
    </cfRule>
    <cfRule type="containsText" dxfId="277" priority="138" operator="containsText" text="AUSTRIA">
      <formula>NOT(ISERROR(SEARCH("AUSTRIA",B13)))</formula>
    </cfRule>
    <cfRule type="containsText" dxfId="276" priority="139" operator="containsText" text="IRLANDA">
      <formula>NOT(ISERROR(SEARCH("IRLANDA",B13)))</formula>
    </cfRule>
    <cfRule type="containsText" dxfId="275" priority="140" operator="containsText" text="PAÍSES DEL ESTE">
      <formula>NOT(ISERROR(SEARCH("PAÍSES DEL ESTE",B13)))</formula>
    </cfRule>
    <cfRule type="containsText" dxfId="274" priority="141" operator="containsText" text="RUSIA">
      <formula>NOT(ISERROR(SEARCH("RUSIA",B13)))</formula>
    </cfRule>
    <cfRule type="containsText" dxfId="273" priority="142" operator="containsText" text="HOLANDA">
      <formula>NOT(ISERROR(SEARCH("HOLANDA",B13)))</formula>
    </cfRule>
    <cfRule type="containsText" dxfId="272" priority="143" operator="containsText" text="FRANCIA">
      <formula>NOT(ISERROR(SEARCH("FRANCIA",B13)))</formula>
    </cfRule>
    <cfRule type="containsText" dxfId="271" priority="144" operator="containsText" text="ITALIA">
      <formula>NOT(ISERROR(SEARCH("ITALIA",B13)))</formula>
    </cfRule>
    <cfRule type="containsText" dxfId="270" priority="145" operator="containsText" text="BÉLGICA">
      <formula>NOT(ISERROR(SEARCH("BÉLGICA",B13)))</formula>
    </cfRule>
    <cfRule type="containsText" dxfId="269" priority="146" operator="containsText" text="ESPAÑA">
      <formula>NOT(ISERROR(SEARCH("ESPAÑA",B13)))</formula>
    </cfRule>
    <cfRule type="containsText" dxfId="268" priority="147" operator="containsText" text="ALEMANIA">
      <formula>NOT(ISERROR(SEARCH("ALEMANIA",B13)))</formula>
    </cfRule>
    <cfRule type="containsText" dxfId="267" priority="148" operator="containsText" text="PAÍSES NÓRDICOS">
      <formula>NOT(ISERROR(SEARCH("PAÍSES NÓRDICOS",B13)))</formula>
    </cfRule>
    <cfRule type="containsText" dxfId="266" priority="149" operator="containsText" text="REINO UNIDO">
      <formula>NOT(ISERROR(SEARCH("REINO UNIDO",B13)))</formula>
    </cfRule>
    <cfRule type="containsText" dxfId="265" priority="150" operator="containsText" text="DINAMARCA">
      <formula>NOT(ISERROR(SEARCH("DINAMARCA",B13)))</formula>
    </cfRule>
    <cfRule type="containsText" dxfId="264" priority="151" operator="containsText" text="NORUEGA">
      <formula>NOT(ISERROR(SEARCH("NORUEGA",B13)))</formula>
    </cfRule>
    <cfRule type="containsText" dxfId="263" priority="152" operator="containsText" text="FINLANDIA">
      <formula>NOT(ISERROR(SEARCH("FINLANDIA",B13)))</formula>
    </cfRule>
    <cfRule type="containsText" dxfId="262" priority="153" operator="containsText" text="SUECIA">
      <formula>NOT(ISERROR(SEARCH("SUECIA",B13)))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3">
    <cfRule type="containsText" dxfId="142" priority="1" operator="containsText" text="SUIZA">
      <formula>NOT(ISERROR(SEARCH("SUIZA",B13)))</formula>
    </cfRule>
    <cfRule type="containsText" dxfId="141" priority="2" operator="containsText" text="AUSTRIA">
      <formula>NOT(ISERROR(SEARCH("AUSTRIA",B13)))</formula>
    </cfRule>
    <cfRule type="containsText" dxfId="140" priority="3" operator="containsText" text="IRLANDA">
      <formula>NOT(ISERROR(SEARCH("IRLANDA",B13)))</formula>
    </cfRule>
    <cfRule type="containsText" dxfId="139" priority="4" operator="containsText" text="PAÍSES DEL ESTE">
      <formula>NOT(ISERROR(SEARCH("PAÍSES DEL ESTE",B13)))</formula>
    </cfRule>
    <cfRule type="containsText" dxfId="138" priority="5" operator="containsText" text="RUSIA">
      <formula>NOT(ISERROR(SEARCH("RUSIA",B13)))</formula>
    </cfRule>
    <cfRule type="containsText" dxfId="137" priority="6" operator="containsText" text="HOLANDA">
      <formula>NOT(ISERROR(SEARCH("HOLANDA",B13)))</formula>
    </cfRule>
    <cfRule type="containsText" dxfId="136" priority="7" operator="containsText" text="FRANCIA">
      <formula>NOT(ISERROR(SEARCH("FRANCIA",B13)))</formula>
    </cfRule>
    <cfRule type="containsText" dxfId="135" priority="8" operator="containsText" text="ITALIA">
      <formula>NOT(ISERROR(SEARCH("ITALIA",B13)))</formula>
    </cfRule>
    <cfRule type="containsText" dxfId="134" priority="9" operator="containsText" text="BÉLGICA">
      <formula>NOT(ISERROR(SEARCH("BÉLGICA",B13)))</formula>
    </cfRule>
    <cfRule type="containsText" dxfId="133" priority="10" operator="containsText" text="ESPAÑA">
      <formula>NOT(ISERROR(SEARCH("ESPAÑA",B13)))</formula>
    </cfRule>
    <cfRule type="containsText" dxfId="132" priority="11" operator="containsText" text="ALEMANIA">
      <formula>NOT(ISERROR(SEARCH("ALEMANIA",B13)))</formula>
    </cfRule>
    <cfRule type="containsText" dxfId="131" priority="12" operator="containsText" text="PAÍSES NÓRDICOS">
      <formula>NOT(ISERROR(SEARCH("PAÍSES NÓRDICOS",B13)))</formula>
    </cfRule>
    <cfRule type="containsText" dxfId="130" priority="13" operator="containsText" text="REINO UNIDO">
      <formula>NOT(ISERROR(SEARCH("REINO UNIDO",B13)))</formula>
    </cfRule>
    <cfRule type="containsText" dxfId="129" priority="14" operator="containsText" text="DINAMARCA">
      <formula>NOT(ISERROR(SEARCH("DINAMARCA",B13)))</formula>
    </cfRule>
    <cfRule type="containsText" dxfId="128" priority="15" operator="containsText" text="NORUEGA">
      <formula>NOT(ISERROR(SEARCH("NORUEGA",B13)))</formula>
    </cfRule>
    <cfRule type="containsText" dxfId="127" priority="16" operator="containsText" text="FINLANDIA">
      <formula>NOT(ISERROR(SEARCH("FINLANDIA",B13)))</formula>
    </cfRule>
    <cfRule type="containsText" dxfId="126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3" t="s">
        <v>229</v>
      </c>
      <c r="C5" s="173"/>
      <c r="D5" s="173"/>
    </row>
    <row r="6" spans="2:5" ht="30" customHeight="1" x14ac:dyDescent="0.25">
      <c r="B6" s="223" t="s">
        <v>202</v>
      </c>
      <c r="C6" s="45" t="str">
        <f>actualizaciones!A3</f>
        <v>I semestre 2013</v>
      </c>
      <c r="D6" s="45" t="str">
        <f>actualizaciones!A2</f>
        <v>I semestre 2014</v>
      </c>
    </row>
    <row r="7" spans="2:5" ht="15" customHeight="1" x14ac:dyDescent="0.2">
      <c r="B7" s="117" t="str">
        <f>'Nacionalidades '!B7</f>
        <v>Reino Unido</v>
      </c>
      <c r="C7" s="242">
        <f>'Nacionalidades '!C7/'Nacionalidades '!$C$29</f>
        <v>0.33465823345624712</v>
      </c>
      <c r="D7" s="242">
        <f>'Nacionalidades '!D7/'Nacionalidades '!$D$29</f>
        <v>0.34410807436800572</v>
      </c>
      <c r="E7" s="243"/>
    </row>
    <row r="8" spans="2:5" ht="15" customHeight="1" x14ac:dyDescent="0.2">
      <c r="B8" s="117" t="str">
        <f>'Nacionalidades '!B8</f>
        <v>España</v>
      </c>
      <c r="C8" s="242">
        <f>'Nacionalidades '!C8/'Nacionalidades '!$C$29</f>
        <v>0.15725968350078226</v>
      </c>
      <c r="D8" s="242">
        <f>'Nacionalidades '!D8/'Nacionalidades '!$D$29</f>
        <v>0.14226178044871418</v>
      </c>
      <c r="E8" s="243"/>
    </row>
    <row r="9" spans="2:5" ht="15" customHeight="1" x14ac:dyDescent="0.2">
      <c r="B9" s="117" t="str">
        <f>'Nacionalidades '!B9</f>
        <v>Alemania</v>
      </c>
      <c r="C9" s="242">
        <f>'Nacionalidades '!C9/'Nacionalidades '!$C$29</f>
        <v>0.13594398268438226</v>
      </c>
      <c r="D9" s="242">
        <f>'Nacionalidades '!D9/'Nacionalidades '!$D$29</f>
        <v>0.12326381963200837</v>
      </c>
      <c r="E9" s="243"/>
    </row>
    <row r="10" spans="2:5" ht="15" customHeight="1" x14ac:dyDescent="0.2">
      <c r="B10" s="117" t="str">
        <f>'Nacionalidades '!B10</f>
        <v>Países Nórdicos</v>
      </c>
      <c r="C10" s="242">
        <f>'Nacionalidades '!C10/'Nacionalidades '!$C$29</f>
        <v>9.5787394488723157E-2</v>
      </c>
      <c r="D10" s="242">
        <f>'Nacionalidades '!D10/'Nacionalidades '!$D$29</f>
        <v>0.10196737776046519</v>
      </c>
      <c r="E10" s="243"/>
    </row>
    <row r="11" spans="2:5" ht="15" customHeight="1" x14ac:dyDescent="0.2">
      <c r="B11" s="117" t="str">
        <f>'Nacionalidades '!B11</f>
        <v>Suecia</v>
      </c>
      <c r="C11" s="242">
        <f>'Nacionalidades '!C11/'Nacionalidades '!$C$29</f>
        <v>3.3375945505646494E-2</v>
      </c>
      <c r="D11" s="242">
        <f>'Nacionalidades '!D11/'Nacionalidades '!$D$29</f>
        <v>3.9470750977939742E-2</v>
      </c>
    </row>
    <row r="12" spans="2:5" ht="15" customHeight="1" x14ac:dyDescent="0.2">
      <c r="B12" s="117" t="str">
        <f>'Nacionalidades '!B12</f>
        <v>Noruega</v>
      </c>
      <c r="C12" s="242">
        <f>'Nacionalidades '!C12/'Nacionalidades '!$C$29</f>
        <v>1.9002413664200697E-2</v>
      </c>
      <c r="D12" s="242">
        <f>'Nacionalidades '!D12/'Nacionalidades '!$D$29</f>
        <v>2.1163859758630155E-2</v>
      </c>
    </row>
    <row r="13" spans="2:5" ht="15" customHeight="1" x14ac:dyDescent="0.2">
      <c r="B13" s="117" t="str">
        <f>'Nacionalidades '!B13</f>
        <v>Dinamarca</v>
      </c>
      <c r="C13" s="242">
        <f>'Nacionalidades '!C13/'Nacionalidades '!$C$29</f>
        <v>2.4052417586981904E-2</v>
      </c>
      <c r="D13" s="242">
        <f>'Nacionalidades '!D13/'Nacionalidades '!$D$29</f>
        <v>2.0928027858669814E-2</v>
      </c>
    </row>
    <row r="14" spans="2:5" ht="15" customHeight="1" x14ac:dyDescent="0.2">
      <c r="B14" s="117" t="str">
        <f>'Nacionalidades '!B14</f>
        <v>Finlandia</v>
      </c>
      <c r="C14" s="242">
        <f>'Nacionalidades '!C14/'Nacionalidades '!$C$29</f>
        <v>1.9356617731894059E-2</v>
      </c>
      <c r="D14" s="242">
        <f>'Nacionalidades '!D14/'Nacionalidades '!$D$29</f>
        <v>2.040473916522547E-2</v>
      </c>
      <c r="E14" s="243"/>
    </row>
    <row r="15" spans="2:5" ht="15" customHeight="1" x14ac:dyDescent="0.2">
      <c r="B15" s="117" t="str">
        <f>'Nacionalidades '!B15</f>
        <v>Rusia</v>
      </c>
      <c r="C15" s="242">
        <f>'Nacionalidades '!C15/'Nacionalidades '!$C$29</f>
        <v>4.2109902484274264E-2</v>
      </c>
      <c r="D15" s="242">
        <f>'Nacionalidades '!D15/'Nacionalidades '!$D$29</f>
        <v>5.5216343502655162E-2</v>
      </c>
      <c r="E15" s="243"/>
    </row>
    <row r="16" spans="2:5" ht="15" customHeight="1" x14ac:dyDescent="0.2">
      <c r="B16" s="117" t="str">
        <f>'Nacionalidades '!B16</f>
        <v>Holanda</v>
      </c>
      <c r="C16" s="242">
        <f>'Nacionalidades '!C16/'Nacionalidades '!$C$29</f>
        <v>3.4915060249304283E-2</v>
      </c>
      <c r="D16" s="242">
        <f>'Nacionalidades '!D16/'Nacionalidades '!$D$29</f>
        <v>4.2098927375507744E-2</v>
      </c>
      <c r="E16" s="243"/>
    </row>
    <row r="17" spans="2:11" ht="15" customHeight="1" x14ac:dyDescent="0.2">
      <c r="B17" s="117" t="str">
        <f>'Nacionalidades '!B17</f>
        <v>Bélgica</v>
      </c>
      <c r="C17" s="242">
        <f>'Nacionalidades '!C17/'Nacionalidades '!$C$29</f>
        <v>4.0771541837615319E-2</v>
      </c>
      <c r="D17" s="242">
        <f>'Nacionalidades '!D17/'Nacionalidades '!$D$29</f>
        <v>4.0702708664299744E-2</v>
      </c>
      <c r="E17" s="243"/>
    </row>
    <row r="18" spans="2:11" ht="15" customHeight="1" x14ac:dyDescent="0.2">
      <c r="B18" s="117" t="str">
        <f>'Nacionalidades '!B18</f>
        <v>Francia</v>
      </c>
      <c r="C18" s="242">
        <f>'Nacionalidades '!C18/'Nacionalidades '!$C$29</f>
        <v>3.6158812643354576E-2</v>
      </c>
      <c r="D18" s="242">
        <f>'Nacionalidades '!D18/'Nacionalidades '!$D$29</f>
        <v>3.4669635880239635E-2</v>
      </c>
      <c r="E18" s="243"/>
    </row>
    <row r="19" spans="2:11" ht="15" customHeight="1" x14ac:dyDescent="0.2">
      <c r="B19" s="117" t="str">
        <f>'Nacionalidades '!B19</f>
        <v>Países del Este</v>
      </c>
      <c r="C19" s="242">
        <f>'Nacionalidades '!C19/'Nacionalidades '!$C$29</f>
        <v>3.9048979384631005E-2</v>
      </c>
      <c r="D19" s="242">
        <f>'Nacionalidades '!D19/'Nacionalidades '!$D$29</f>
        <v>3.395158054304695E-2</v>
      </c>
      <c r="E19" s="243"/>
    </row>
    <row r="20" spans="2:11" ht="15" customHeight="1" x14ac:dyDescent="0.2">
      <c r="B20" s="117" t="str">
        <f>'Nacionalidades '!B20</f>
        <v>Italia</v>
      </c>
      <c r="C20" s="242">
        <f>'Nacionalidades '!C20/'Nacionalidades '!$C$29</f>
        <v>2.1856813870954343E-2</v>
      </c>
      <c r="D20" s="242">
        <f>'Nacionalidades '!D20/'Nacionalidades '!$D$29</f>
        <v>1.99706207424129E-2</v>
      </c>
    </row>
    <row r="21" spans="2:11" ht="15" customHeight="1" x14ac:dyDescent="0.2">
      <c r="B21" s="117" t="str">
        <f>'Nacionalidades '!B21</f>
        <v>Irlanda</v>
      </c>
      <c r="C21" s="242">
        <f>'Nacionalidades '!C21/'Nacionalidades '!$C$29</f>
        <v>1.2255229990354574E-2</v>
      </c>
      <c r="D21" s="242">
        <f>'Nacionalidades '!D21/'Nacionalidades '!$D$29</f>
        <v>1.3241785188818049E-2</v>
      </c>
    </row>
    <row r="22" spans="2:11" ht="15" customHeight="1" x14ac:dyDescent="0.2">
      <c r="B22" s="117" t="str">
        <f>'Nacionalidades '!B22</f>
        <v>Suiza</v>
      </c>
      <c r="C22" s="242">
        <f>'Nacionalidades '!C22/'Nacionalidades '!$C$29</f>
        <v>9.727343631018584E-3</v>
      </c>
      <c r="D22" s="242">
        <f>'Nacionalidades '!D22/'Nacionalidades '!$D$29</f>
        <v>1.1474805878667421E-2</v>
      </c>
    </row>
    <row r="23" spans="2:11" ht="15" customHeight="1" x14ac:dyDescent="0.2">
      <c r="B23" s="117" t="str">
        <f>'Nacionalidades '!B23</f>
        <v>Austria</v>
      </c>
      <c r="C23" s="242">
        <f>'Nacionalidades '!C23/'Nacionalidades '!$C$29</f>
        <v>8.3601390049057832E-3</v>
      </c>
      <c r="D23" s="242">
        <f>'Nacionalidades '!D23/'Nacionalidades '!$D$29</f>
        <v>8.1919319677766795E-3</v>
      </c>
    </row>
    <row r="24" spans="2:11" ht="15" customHeight="1" x14ac:dyDescent="0.2">
      <c r="B24" s="117" t="str">
        <f>'Nacionalidades '!B24</f>
        <v>Resto de Europa</v>
      </c>
      <c r="C24" s="242">
        <f>'Nacionalidades '!C24/'Nacionalidades '!$C$29</f>
        <v>2.0817276851437354E-2</v>
      </c>
      <c r="D24" s="242">
        <f>'Nacionalidades '!D24/'Nacionalidades '!$D$29</f>
        <v>2.1451316552114158E-2</v>
      </c>
    </row>
    <row r="25" spans="2:11" ht="15" customHeight="1" x14ac:dyDescent="0.2">
      <c r="B25" s="117" t="str">
        <f>'Nacionalidades '!B25</f>
        <v>Usa</v>
      </c>
      <c r="C25" s="242">
        <f>'Nacionalidades '!C25/'Nacionalidades '!$C$29</f>
        <v>2.2994420420614447E-3</v>
      </c>
      <c r="D25" s="242">
        <f>'Nacionalidades '!D25/'Nacionalidades '!$D$29</f>
        <v>2.0485696384614843E-3</v>
      </c>
    </row>
    <row r="26" spans="2:11" ht="15" customHeight="1" x14ac:dyDescent="0.2">
      <c r="B26" s="117" t="str">
        <f>'Nacionalidades '!B26</f>
        <v>Resto de América</v>
      </c>
      <c r="C26" s="242">
        <f>'Nacionalidades '!C26/'Nacionalidades '!$C$29</f>
        <v>1.8540909992938994E-3</v>
      </c>
      <c r="D26" s="242">
        <f>'Nacionalidades '!D26/'Nacionalidades '!$D$29</f>
        <v>1.7259140539386275E-3</v>
      </c>
    </row>
    <row r="27" spans="2:11" ht="15" customHeight="1" x14ac:dyDescent="0.2">
      <c r="B27" s="117" t="str">
        <f>'Nacionalidades '!B27</f>
        <v>Resto del Mundo</v>
      </c>
      <c r="C27" s="242">
        <f>'Nacionalidades '!C27/'Nacionalidades '!$C$29</f>
        <v>6.1760728806597659E-3</v>
      </c>
      <c r="D27" s="242">
        <f>'Nacionalidades '!D27/'Nacionalidades '!$D$29</f>
        <v>3.6548078028679973E-3</v>
      </c>
    </row>
    <row r="28" spans="2:11" ht="15" customHeight="1" x14ac:dyDescent="0.2">
      <c r="B28" s="111" t="s">
        <v>225</v>
      </c>
      <c r="C28" s="244">
        <f>'Nacionalidades '!C28/'Nacionalidades '!$C$29</f>
        <v>0.84274031649921777</v>
      </c>
      <c r="D28" s="244">
        <f>'Nacionalidades '!D28/'Nacionalidades '!$D$29</f>
        <v>0.85773821955128582</v>
      </c>
    </row>
    <row r="29" spans="2:11" ht="15" customHeight="1" x14ac:dyDescent="0.2">
      <c r="B29" s="245" t="s">
        <v>82</v>
      </c>
      <c r="C29" s="246">
        <f>'Nacionalidades '!C29/'Nacionalidades '!$C$29</f>
        <v>1</v>
      </c>
      <c r="D29" s="246">
        <f>'Nacionalidades '!D29/'Nacionalidades '!$D$29</f>
        <v>1</v>
      </c>
    </row>
    <row r="30" spans="2:11" ht="22.5" customHeight="1" x14ac:dyDescent="0.25">
      <c r="B30" s="222" t="s">
        <v>230</v>
      </c>
      <c r="C30" s="222"/>
      <c r="D30" s="222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3" t="s">
        <v>231</v>
      </c>
      <c r="C5" s="173"/>
      <c r="D5" s="173"/>
    </row>
    <row r="6" spans="2:5" ht="15" customHeight="1" x14ac:dyDescent="0.25">
      <c r="B6" s="223"/>
      <c r="C6" s="247" t="str">
        <f>actualizaciones!A2</f>
        <v>I semestre 2014</v>
      </c>
      <c r="D6" s="248"/>
    </row>
    <row r="7" spans="2:5" ht="15" customHeight="1" x14ac:dyDescent="0.25">
      <c r="B7" s="223" t="s">
        <v>202</v>
      </c>
      <c r="C7" s="45" t="s">
        <v>136</v>
      </c>
      <c r="D7" s="46" t="s">
        <v>232</v>
      </c>
    </row>
    <row r="8" spans="2:5" ht="15" customHeight="1" x14ac:dyDescent="0.2">
      <c r="B8" s="117" t="str">
        <f>'Nacionalidades '!B7</f>
        <v>Reino Unido</v>
      </c>
      <c r="C8" s="242">
        <v>0.32002948163007866</v>
      </c>
      <c r="D8" s="242">
        <f>'Nacionalidades '!D7/'Nacionalidades '!$D$29</f>
        <v>0.34410807436800572</v>
      </c>
      <c r="E8" s="243"/>
    </row>
    <row r="9" spans="2:5" ht="15" customHeight="1" x14ac:dyDescent="0.2">
      <c r="B9" s="117" t="str">
        <f>'Nacionalidades '!B8</f>
        <v>España</v>
      </c>
      <c r="C9" s="242">
        <v>0.22464153304476409</v>
      </c>
      <c r="D9" s="242">
        <f>'Nacionalidades '!D8/'Nacionalidades '!$D$29</f>
        <v>0.14226178044871418</v>
      </c>
      <c r="E9" s="243"/>
    </row>
    <row r="10" spans="2:5" ht="15" customHeight="1" x14ac:dyDescent="0.2">
      <c r="B10" s="117" t="str">
        <f>'Nacionalidades '!B9</f>
        <v>Alemania</v>
      </c>
      <c r="C10" s="242">
        <v>0.11177639007188458</v>
      </c>
      <c r="D10" s="242">
        <f>'Nacionalidades '!D9/'Nacionalidades '!$D$29</f>
        <v>0.12326381963200837</v>
      </c>
      <c r="E10" s="243"/>
    </row>
    <row r="11" spans="2:5" ht="15" customHeight="1" x14ac:dyDescent="0.2">
      <c r="B11" s="117" t="str">
        <f>'Nacionalidades '!B10</f>
        <v>Países Nórdicos</v>
      </c>
      <c r="C11" s="242">
        <v>0.11148518753989328</v>
      </c>
      <c r="D11" s="242">
        <f>'Nacionalidades '!D10/'Nacionalidades '!$D$29</f>
        <v>0.10196737776046519</v>
      </c>
      <c r="E11" s="243"/>
    </row>
    <row r="12" spans="2:5" ht="15" customHeight="1" x14ac:dyDescent="0.2">
      <c r="B12" s="117" t="str">
        <f>'Nacionalidades '!B11</f>
        <v>Suecia</v>
      </c>
      <c r="C12" s="242">
        <v>3.9709856386306842E-2</v>
      </c>
      <c r="D12" s="242">
        <f>'Nacionalidades '!D11/'Nacionalidades '!$D$29</f>
        <v>3.9470750977939742E-2</v>
      </c>
    </row>
    <row r="13" spans="2:5" ht="15" customHeight="1" x14ac:dyDescent="0.2">
      <c r="B13" s="117" t="str">
        <f>'Nacionalidades '!B12</f>
        <v>Noruega</v>
      </c>
      <c r="C13" s="242">
        <v>2.5702720453553197E-2</v>
      </c>
      <c r="D13" s="242">
        <f>'Nacionalidades '!D12/'Nacionalidades '!$D$29</f>
        <v>2.1163859758630155E-2</v>
      </c>
    </row>
    <row r="14" spans="2:5" ht="15" customHeight="1" x14ac:dyDescent="0.2">
      <c r="B14" s="117" t="str">
        <f>'Nacionalidades '!B13</f>
        <v>Dinamarca</v>
      </c>
      <c r="C14" s="242">
        <v>1.9869005083228038E-2</v>
      </c>
      <c r="D14" s="242">
        <f>'Nacionalidades '!D13/'Nacionalidades '!$D$29</f>
        <v>2.0928027858669814E-2</v>
      </c>
    </row>
    <row r="15" spans="2:5" ht="15" customHeight="1" x14ac:dyDescent="0.2">
      <c r="B15" s="117" t="str">
        <f>'Nacionalidades '!B14</f>
        <v>Finlandia</v>
      </c>
      <c r="C15" s="242">
        <v>2.6203605616805202E-2</v>
      </c>
      <c r="D15" s="242">
        <f>'Nacionalidades '!D14/'Nacionalidades '!$D$29</f>
        <v>2.040473916522547E-2</v>
      </c>
      <c r="E15" s="243"/>
    </row>
    <row r="16" spans="2:5" ht="15" customHeight="1" x14ac:dyDescent="0.2">
      <c r="B16" s="117" t="str">
        <f>'Nacionalidades '!B15</f>
        <v>Rusia</v>
      </c>
      <c r="C16" s="242">
        <v>3.4633771845967727E-2</v>
      </c>
      <c r="D16" s="242">
        <f>'Nacionalidades '!D15/'Nacionalidades '!$D$29</f>
        <v>5.5216343502655162E-2</v>
      </c>
      <c r="E16" s="243"/>
    </row>
    <row r="17" spans="2:11" ht="15" customHeight="1" x14ac:dyDescent="0.2">
      <c r="B17" s="117" t="str">
        <f>'Nacionalidades '!B16</f>
        <v>Holanda</v>
      </c>
      <c r="C17" s="242">
        <v>3.1429283377041727E-2</v>
      </c>
      <c r="D17" s="242">
        <f>'Nacionalidades '!D16/'Nacionalidades '!$D$29</f>
        <v>4.2098927375507744E-2</v>
      </c>
      <c r="E17" s="243"/>
    </row>
    <row r="18" spans="2:11" ht="15" customHeight="1" x14ac:dyDescent="0.2">
      <c r="B18" s="117" t="str">
        <f>'Nacionalidades '!B17</f>
        <v>Bélgica</v>
      </c>
      <c r="C18" s="242">
        <v>2.8876113702612879E-2</v>
      </c>
      <c r="D18" s="242">
        <f>'Nacionalidades '!D17/'Nacionalidades '!$D$29</f>
        <v>4.0702708664299744E-2</v>
      </c>
      <c r="E18" s="243"/>
    </row>
    <row r="19" spans="2:11" ht="15" customHeight="1" x14ac:dyDescent="0.2">
      <c r="B19" s="117" t="str">
        <f>'Nacionalidades '!B18</f>
        <v>Francia</v>
      </c>
      <c r="C19" s="242">
        <v>3.2821844980244028E-2</v>
      </c>
      <c r="D19" s="242">
        <f>'Nacionalidades '!D18/'Nacionalidades '!$D$29</f>
        <v>3.4669635880239635E-2</v>
      </c>
      <c r="E19" s="243"/>
    </row>
    <row r="20" spans="2:11" ht="15" customHeight="1" x14ac:dyDescent="0.2">
      <c r="B20" s="117" t="str">
        <f>'Nacionalidades '!B19</f>
        <v>Países del Este</v>
      </c>
      <c r="C20" s="242">
        <v>1.9795889295974808E-2</v>
      </c>
      <c r="D20" s="242">
        <f>'Nacionalidades '!D19/'Nacionalidades '!$D$29</f>
        <v>3.395158054304695E-2</v>
      </c>
      <c r="E20" s="243"/>
    </row>
    <row r="21" spans="2:11" ht="15" customHeight="1" x14ac:dyDescent="0.2">
      <c r="B21" s="117" t="str">
        <f>'Nacionalidades '!B20</f>
        <v>Italia</v>
      </c>
      <c r="C21" s="242">
        <v>1.7528879685450839E-2</v>
      </c>
      <c r="D21" s="242">
        <f>'Nacionalidades '!D20/'Nacionalidades '!$D$29</f>
        <v>1.99706207424129E-2</v>
      </c>
    </row>
    <row r="22" spans="2:11" ht="15" customHeight="1" x14ac:dyDescent="0.2">
      <c r="B22" s="117" t="str">
        <f>'Nacionalidades '!B21</f>
        <v>Irlanda</v>
      </c>
      <c r="C22" s="242">
        <v>1.5425330082061966E-2</v>
      </c>
      <c r="D22" s="242">
        <f>'Nacionalidades '!D21/'Nacionalidades '!$D$29</f>
        <v>1.3241785188818049E-2</v>
      </c>
    </row>
    <row r="23" spans="2:11" ht="15" customHeight="1" x14ac:dyDescent="0.2">
      <c r="B23" s="117" t="str">
        <f>'Nacionalidades '!B22</f>
        <v>Suiza</v>
      </c>
      <c r="C23" s="242">
        <v>8.4852131724393823E-3</v>
      </c>
      <c r="D23" s="242">
        <f>'Nacionalidades '!D22/'Nacionalidades '!$D$29</f>
        <v>1.1474805878667421E-2</v>
      </c>
    </row>
    <row r="24" spans="2:11" ht="15" customHeight="1" x14ac:dyDescent="0.2">
      <c r="B24" s="117" t="str">
        <f>'Nacionalidades '!B23</f>
        <v>Austria</v>
      </c>
      <c r="C24" s="242">
        <v>6.4224235194158133E-3</v>
      </c>
      <c r="D24" s="242">
        <f>'Nacionalidades '!D23/'Nacionalidades '!$D$29</f>
        <v>8.1919319677766795E-3</v>
      </c>
    </row>
    <row r="25" spans="2:11" ht="15" customHeight="1" x14ac:dyDescent="0.2">
      <c r="B25" s="117" t="str">
        <f>'Nacionalidades '!B24</f>
        <v>Resto de Europa</v>
      </c>
      <c r="C25" s="242">
        <v>1.9820261225059217E-2</v>
      </c>
      <c r="D25" s="242">
        <f>'Nacionalidades '!D24/'Nacionalidades '!$D$29</f>
        <v>2.1451316552114158E-2</v>
      </c>
    </row>
    <row r="26" spans="2:11" ht="15" customHeight="1" x14ac:dyDescent="0.2">
      <c r="B26" s="117" t="str">
        <f>'Nacionalidades '!B25</f>
        <v>Usa</v>
      </c>
      <c r="C26" s="242">
        <v>3.050272986616029E-3</v>
      </c>
      <c r="D26" s="242">
        <f>'Nacionalidades '!D25/'Nacionalidades '!$D$29</f>
        <v>2.0485696384614843E-3</v>
      </c>
    </row>
    <row r="27" spans="2:11" ht="15" customHeight="1" x14ac:dyDescent="0.2">
      <c r="B27" s="117" t="str">
        <f>'Nacionalidades '!B26</f>
        <v>Resto de América</v>
      </c>
      <c r="C27" s="242">
        <v>2.8985787383492725E-3</v>
      </c>
      <c r="D27" s="242">
        <f>'Nacionalidades '!D26/'Nacionalidades '!$D$29</f>
        <v>1.7259140539386275E-3</v>
      </c>
    </row>
    <row r="28" spans="2:11" ht="15" customHeight="1" x14ac:dyDescent="0.2">
      <c r="B28" s="117" t="str">
        <f>'Nacionalidades '!B27</f>
        <v>Resto del Mundo</v>
      </c>
      <c r="C28" s="242">
        <v>1.0879545102145696E-2</v>
      </c>
      <c r="D28" s="242">
        <f>'Nacionalidades '!D27/'Nacionalidades '!$D$29</f>
        <v>3.6548078028679973E-3</v>
      </c>
    </row>
    <row r="29" spans="2:11" ht="15" customHeight="1" x14ac:dyDescent="0.2">
      <c r="B29" s="111" t="s">
        <v>225</v>
      </c>
      <c r="C29" s="244">
        <f>C30-C8</f>
        <v>0.6799705183699214</v>
      </c>
      <c r="D29" s="244">
        <f>'Nacionalidades '!D28/'Nacionalidades '!$D$29</f>
        <v>0.85773821955128582</v>
      </c>
    </row>
    <row r="30" spans="2:11" ht="15" customHeight="1" x14ac:dyDescent="0.2">
      <c r="B30" s="245" t="s">
        <v>82</v>
      </c>
      <c r="C30" s="246">
        <f>'Nacionalidades '!C29/'Nacionalidades '!$C$29</f>
        <v>1</v>
      </c>
      <c r="D30" s="246">
        <f>'Nacionalidades '!D29/'Nacionalidades '!$D$29</f>
        <v>1</v>
      </c>
    </row>
    <row r="31" spans="2:11" ht="22.5" customHeight="1" x14ac:dyDescent="0.25">
      <c r="B31" s="222" t="s">
        <v>230</v>
      </c>
      <c r="C31" s="222"/>
      <c r="D31" s="222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233</v>
      </c>
      <c r="R6" t="s">
        <v>234</v>
      </c>
    </row>
    <row r="7" spans="15:18" x14ac:dyDescent="0.25">
      <c r="O7" t="s">
        <v>209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203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207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228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213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214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215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216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219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205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206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220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208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211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217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210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218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221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222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223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224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225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I semestre 2013</v>
      </c>
      <c r="D6" s="46" t="s">
        <v>74</v>
      </c>
      <c r="E6" s="45" t="str">
        <f>actualizaciones!A2</f>
        <v>I semestre 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852302</v>
      </c>
      <c r="D7" s="50">
        <f>C7/C7</f>
        <v>1</v>
      </c>
      <c r="E7" s="49">
        <v>874555</v>
      </c>
      <c r="F7" s="50">
        <f>E7/E7</f>
        <v>1</v>
      </c>
      <c r="G7" s="50">
        <f>(E7-C7)/C7</f>
        <v>2.6109289899589581E-2</v>
      </c>
    </row>
    <row r="8" spans="2:7" ht="15" customHeight="1" x14ac:dyDescent="0.2">
      <c r="B8" s="51" t="s">
        <v>77</v>
      </c>
      <c r="C8" s="52">
        <v>593070</v>
      </c>
      <c r="D8" s="53">
        <f>C8/C7</f>
        <v>0.69584490004716637</v>
      </c>
      <c r="E8" s="52">
        <v>635933</v>
      </c>
      <c r="F8" s="53">
        <f>E8/E7</f>
        <v>0.72715037933577653</v>
      </c>
      <c r="G8" s="54">
        <f>(E8-C8)/C8</f>
        <v>7.2273087493887736E-2</v>
      </c>
    </row>
    <row r="9" spans="2:7" ht="15" customHeight="1" x14ac:dyDescent="0.2">
      <c r="B9" s="51" t="s">
        <v>78</v>
      </c>
      <c r="C9" s="52">
        <v>259232</v>
      </c>
      <c r="D9" s="53">
        <f>C9/C7</f>
        <v>0.30415509995283363</v>
      </c>
      <c r="E9" s="52">
        <v>238622</v>
      </c>
      <c r="F9" s="53">
        <f>E9/E7</f>
        <v>0.27284962066422352</v>
      </c>
      <c r="G9" s="54">
        <f>(E9-C9)/C9</f>
        <v>-7.9504073571164055E-2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9" customWidth="1"/>
    <col min="2" max="2" width="16.140625" style="249" customWidth="1"/>
    <col min="3" max="12" width="9.7109375" style="249" customWidth="1"/>
    <col min="13" max="13" width="13.85546875" style="249" customWidth="1"/>
    <col min="14" max="16" width="9.7109375" style="249" customWidth="1"/>
    <col min="17" max="263" width="11.42578125" style="249"/>
    <col min="264" max="264" width="15.85546875" style="249" bestFit="1" customWidth="1"/>
    <col min="265" max="265" width="8.7109375" style="249" customWidth="1"/>
    <col min="266" max="266" width="11.28515625" style="249" customWidth="1"/>
    <col min="267" max="271" width="9.7109375" style="249" bestFit="1" customWidth="1"/>
    <col min="272" max="272" width="15.140625" style="249" customWidth="1"/>
    <col min="273" max="519" width="11.42578125" style="249"/>
    <col min="520" max="520" width="15.85546875" style="249" bestFit="1" customWidth="1"/>
    <col min="521" max="521" width="8.7109375" style="249" customWidth="1"/>
    <col min="522" max="522" width="11.28515625" style="249" customWidth="1"/>
    <col min="523" max="527" width="9.7109375" style="249" bestFit="1" customWidth="1"/>
    <col min="528" max="528" width="15.140625" style="249" customWidth="1"/>
    <col min="529" max="775" width="11.42578125" style="249"/>
    <col min="776" max="776" width="15.85546875" style="249" bestFit="1" customWidth="1"/>
    <col min="777" max="777" width="8.7109375" style="249" customWidth="1"/>
    <col min="778" max="778" width="11.28515625" style="249" customWidth="1"/>
    <col min="779" max="783" width="9.7109375" style="249" bestFit="1" customWidth="1"/>
    <col min="784" max="784" width="15.140625" style="249" customWidth="1"/>
    <col min="785" max="1031" width="11.42578125" style="249"/>
    <col min="1032" max="1032" width="15.85546875" style="249" bestFit="1" customWidth="1"/>
    <col min="1033" max="1033" width="8.7109375" style="249" customWidth="1"/>
    <col min="1034" max="1034" width="11.28515625" style="249" customWidth="1"/>
    <col min="1035" max="1039" width="9.7109375" style="249" bestFit="1" customWidth="1"/>
    <col min="1040" max="1040" width="15.140625" style="249" customWidth="1"/>
    <col min="1041" max="1287" width="11.42578125" style="249"/>
    <col min="1288" max="1288" width="15.85546875" style="249" bestFit="1" customWidth="1"/>
    <col min="1289" max="1289" width="8.7109375" style="249" customWidth="1"/>
    <col min="1290" max="1290" width="11.28515625" style="249" customWidth="1"/>
    <col min="1291" max="1295" width="9.7109375" style="249" bestFit="1" customWidth="1"/>
    <col min="1296" max="1296" width="15.140625" style="249" customWidth="1"/>
    <col min="1297" max="1543" width="11.42578125" style="249"/>
    <col min="1544" max="1544" width="15.85546875" style="249" bestFit="1" customWidth="1"/>
    <col min="1545" max="1545" width="8.7109375" style="249" customWidth="1"/>
    <col min="1546" max="1546" width="11.28515625" style="249" customWidth="1"/>
    <col min="1547" max="1551" width="9.7109375" style="249" bestFit="1" customWidth="1"/>
    <col min="1552" max="1552" width="15.140625" style="249" customWidth="1"/>
    <col min="1553" max="1799" width="11.42578125" style="249"/>
    <col min="1800" max="1800" width="15.85546875" style="249" bestFit="1" customWidth="1"/>
    <col min="1801" max="1801" width="8.7109375" style="249" customWidth="1"/>
    <col min="1802" max="1802" width="11.28515625" style="249" customWidth="1"/>
    <col min="1803" max="1807" width="9.7109375" style="249" bestFit="1" customWidth="1"/>
    <col min="1808" max="1808" width="15.140625" style="249" customWidth="1"/>
    <col min="1809" max="2055" width="11.42578125" style="249"/>
    <col min="2056" max="2056" width="15.85546875" style="249" bestFit="1" customWidth="1"/>
    <col min="2057" max="2057" width="8.7109375" style="249" customWidth="1"/>
    <col min="2058" max="2058" width="11.28515625" style="249" customWidth="1"/>
    <col min="2059" max="2063" width="9.7109375" style="249" bestFit="1" customWidth="1"/>
    <col min="2064" max="2064" width="15.140625" style="249" customWidth="1"/>
    <col min="2065" max="2311" width="11.42578125" style="249"/>
    <col min="2312" max="2312" width="15.85546875" style="249" bestFit="1" customWidth="1"/>
    <col min="2313" max="2313" width="8.7109375" style="249" customWidth="1"/>
    <col min="2314" max="2314" width="11.28515625" style="249" customWidth="1"/>
    <col min="2315" max="2319" width="9.7109375" style="249" bestFit="1" customWidth="1"/>
    <col min="2320" max="2320" width="15.140625" style="249" customWidth="1"/>
    <col min="2321" max="2567" width="11.42578125" style="249"/>
    <col min="2568" max="2568" width="15.85546875" style="249" bestFit="1" customWidth="1"/>
    <col min="2569" max="2569" width="8.7109375" style="249" customWidth="1"/>
    <col min="2570" max="2570" width="11.28515625" style="249" customWidth="1"/>
    <col min="2571" max="2575" width="9.7109375" style="249" bestFit="1" customWidth="1"/>
    <col min="2576" max="2576" width="15.140625" style="249" customWidth="1"/>
    <col min="2577" max="2823" width="11.42578125" style="249"/>
    <col min="2824" max="2824" width="15.85546875" style="249" bestFit="1" customWidth="1"/>
    <col min="2825" max="2825" width="8.7109375" style="249" customWidth="1"/>
    <col min="2826" max="2826" width="11.28515625" style="249" customWidth="1"/>
    <col min="2827" max="2831" width="9.7109375" style="249" bestFit="1" customWidth="1"/>
    <col min="2832" max="2832" width="15.140625" style="249" customWidth="1"/>
    <col min="2833" max="3079" width="11.42578125" style="249"/>
    <col min="3080" max="3080" width="15.85546875" style="249" bestFit="1" customWidth="1"/>
    <col min="3081" max="3081" width="8.7109375" style="249" customWidth="1"/>
    <col min="3082" max="3082" width="11.28515625" style="249" customWidth="1"/>
    <col min="3083" max="3087" width="9.7109375" style="249" bestFit="1" customWidth="1"/>
    <col min="3088" max="3088" width="15.140625" style="249" customWidth="1"/>
    <col min="3089" max="3335" width="11.42578125" style="249"/>
    <col min="3336" max="3336" width="15.85546875" style="249" bestFit="1" customWidth="1"/>
    <col min="3337" max="3337" width="8.7109375" style="249" customWidth="1"/>
    <col min="3338" max="3338" width="11.28515625" style="249" customWidth="1"/>
    <col min="3339" max="3343" width="9.7109375" style="249" bestFit="1" customWidth="1"/>
    <col min="3344" max="3344" width="15.140625" style="249" customWidth="1"/>
    <col min="3345" max="3591" width="11.42578125" style="249"/>
    <col min="3592" max="3592" width="15.85546875" style="249" bestFit="1" customWidth="1"/>
    <col min="3593" max="3593" width="8.7109375" style="249" customWidth="1"/>
    <col min="3594" max="3594" width="11.28515625" style="249" customWidth="1"/>
    <col min="3595" max="3599" width="9.7109375" style="249" bestFit="1" customWidth="1"/>
    <col min="3600" max="3600" width="15.140625" style="249" customWidth="1"/>
    <col min="3601" max="3847" width="11.42578125" style="249"/>
    <col min="3848" max="3848" width="15.85546875" style="249" bestFit="1" customWidth="1"/>
    <col min="3849" max="3849" width="8.7109375" style="249" customWidth="1"/>
    <col min="3850" max="3850" width="11.28515625" style="249" customWidth="1"/>
    <col min="3851" max="3855" width="9.7109375" style="249" bestFit="1" customWidth="1"/>
    <col min="3856" max="3856" width="15.140625" style="249" customWidth="1"/>
    <col min="3857" max="4103" width="11.42578125" style="249"/>
    <col min="4104" max="4104" width="15.85546875" style="249" bestFit="1" customWidth="1"/>
    <col min="4105" max="4105" width="8.7109375" style="249" customWidth="1"/>
    <col min="4106" max="4106" width="11.28515625" style="249" customWidth="1"/>
    <col min="4107" max="4111" width="9.7109375" style="249" bestFit="1" customWidth="1"/>
    <col min="4112" max="4112" width="15.140625" style="249" customWidth="1"/>
    <col min="4113" max="4359" width="11.42578125" style="249"/>
    <col min="4360" max="4360" width="15.85546875" style="249" bestFit="1" customWidth="1"/>
    <col min="4361" max="4361" width="8.7109375" style="249" customWidth="1"/>
    <col min="4362" max="4362" width="11.28515625" style="249" customWidth="1"/>
    <col min="4363" max="4367" width="9.7109375" style="249" bestFit="1" customWidth="1"/>
    <col min="4368" max="4368" width="15.140625" style="249" customWidth="1"/>
    <col min="4369" max="4615" width="11.42578125" style="249"/>
    <col min="4616" max="4616" width="15.85546875" style="249" bestFit="1" customWidth="1"/>
    <col min="4617" max="4617" width="8.7109375" style="249" customWidth="1"/>
    <col min="4618" max="4618" width="11.28515625" style="249" customWidth="1"/>
    <col min="4619" max="4623" width="9.7109375" style="249" bestFit="1" customWidth="1"/>
    <col min="4624" max="4624" width="15.140625" style="249" customWidth="1"/>
    <col min="4625" max="4871" width="11.42578125" style="249"/>
    <col min="4872" max="4872" width="15.85546875" style="249" bestFit="1" customWidth="1"/>
    <col min="4873" max="4873" width="8.7109375" style="249" customWidth="1"/>
    <col min="4874" max="4874" width="11.28515625" style="249" customWidth="1"/>
    <col min="4875" max="4879" width="9.7109375" style="249" bestFit="1" customWidth="1"/>
    <col min="4880" max="4880" width="15.140625" style="249" customWidth="1"/>
    <col min="4881" max="5127" width="11.42578125" style="249"/>
    <col min="5128" max="5128" width="15.85546875" style="249" bestFit="1" customWidth="1"/>
    <col min="5129" max="5129" width="8.7109375" style="249" customWidth="1"/>
    <col min="5130" max="5130" width="11.28515625" style="249" customWidth="1"/>
    <col min="5131" max="5135" width="9.7109375" style="249" bestFit="1" customWidth="1"/>
    <col min="5136" max="5136" width="15.140625" style="249" customWidth="1"/>
    <col min="5137" max="5383" width="11.42578125" style="249"/>
    <col min="5384" max="5384" width="15.85546875" style="249" bestFit="1" customWidth="1"/>
    <col min="5385" max="5385" width="8.7109375" style="249" customWidth="1"/>
    <col min="5386" max="5386" width="11.28515625" style="249" customWidth="1"/>
    <col min="5387" max="5391" width="9.7109375" style="249" bestFit="1" customWidth="1"/>
    <col min="5392" max="5392" width="15.140625" style="249" customWidth="1"/>
    <col min="5393" max="5639" width="11.42578125" style="249"/>
    <col min="5640" max="5640" width="15.85546875" style="249" bestFit="1" customWidth="1"/>
    <col min="5641" max="5641" width="8.7109375" style="249" customWidth="1"/>
    <col min="5642" max="5642" width="11.28515625" style="249" customWidth="1"/>
    <col min="5643" max="5647" width="9.7109375" style="249" bestFit="1" customWidth="1"/>
    <col min="5648" max="5648" width="15.140625" style="249" customWidth="1"/>
    <col min="5649" max="5895" width="11.42578125" style="249"/>
    <col min="5896" max="5896" width="15.85546875" style="249" bestFit="1" customWidth="1"/>
    <col min="5897" max="5897" width="8.7109375" style="249" customWidth="1"/>
    <col min="5898" max="5898" width="11.28515625" style="249" customWidth="1"/>
    <col min="5899" max="5903" width="9.7109375" style="249" bestFit="1" customWidth="1"/>
    <col min="5904" max="5904" width="15.140625" style="249" customWidth="1"/>
    <col min="5905" max="6151" width="11.42578125" style="249"/>
    <col min="6152" max="6152" width="15.85546875" style="249" bestFit="1" customWidth="1"/>
    <col min="6153" max="6153" width="8.7109375" style="249" customWidth="1"/>
    <col min="6154" max="6154" width="11.28515625" style="249" customWidth="1"/>
    <col min="6155" max="6159" width="9.7109375" style="249" bestFit="1" customWidth="1"/>
    <col min="6160" max="6160" width="15.140625" style="249" customWidth="1"/>
    <col min="6161" max="6407" width="11.42578125" style="249"/>
    <col min="6408" max="6408" width="15.85546875" style="249" bestFit="1" customWidth="1"/>
    <col min="6409" max="6409" width="8.7109375" style="249" customWidth="1"/>
    <col min="6410" max="6410" width="11.28515625" style="249" customWidth="1"/>
    <col min="6411" max="6415" width="9.7109375" style="249" bestFit="1" customWidth="1"/>
    <col min="6416" max="6416" width="15.140625" style="249" customWidth="1"/>
    <col min="6417" max="6663" width="11.42578125" style="249"/>
    <col min="6664" max="6664" width="15.85546875" style="249" bestFit="1" customWidth="1"/>
    <col min="6665" max="6665" width="8.7109375" style="249" customWidth="1"/>
    <col min="6666" max="6666" width="11.28515625" style="249" customWidth="1"/>
    <col min="6667" max="6671" width="9.7109375" style="249" bestFit="1" customWidth="1"/>
    <col min="6672" max="6672" width="15.140625" style="249" customWidth="1"/>
    <col min="6673" max="6919" width="11.42578125" style="249"/>
    <col min="6920" max="6920" width="15.85546875" style="249" bestFit="1" customWidth="1"/>
    <col min="6921" max="6921" width="8.7109375" style="249" customWidth="1"/>
    <col min="6922" max="6922" width="11.28515625" style="249" customWidth="1"/>
    <col min="6923" max="6927" width="9.7109375" style="249" bestFit="1" customWidth="1"/>
    <col min="6928" max="6928" width="15.140625" style="249" customWidth="1"/>
    <col min="6929" max="7175" width="11.42578125" style="249"/>
    <col min="7176" max="7176" width="15.85546875" style="249" bestFit="1" customWidth="1"/>
    <col min="7177" max="7177" width="8.7109375" style="249" customWidth="1"/>
    <col min="7178" max="7178" width="11.28515625" style="249" customWidth="1"/>
    <col min="7179" max="7183" width="9.7109375" style="249" bestFit="1" customWidth="1"/>
    <col min="7184" max="7184" width="15.140625" style="249" customWidth="1"/>
    <col min="7185" max="7431" width="11.42578125" style="249"/>
    <col min="7432" max="7432" width="15.85546875" style="249" bestFit="1" customWidth="1"/>
    <col min="7433" max="7433" width="8.7109375" style="249" customWidth="1"/>
    <col min="7434" max="7434" width="11.28515625" style="249" customWidth="1"/>
    <col min="7435" max="7439" width="9.7109375" style="249" bestFit="1" customWidth="1"/>
    <col min="7440" max="7440" width="15.140625" style="249" customWidth="1"/>
    <col min="7441" max="7687" width="11.42578125" style="249"/>
    <col min="7688" max="7688" width="15.85546875" style="249" bestFit="1" customWidth="1"/>
    <col min="7689" max="7689" width="8.7109375" style="249" customWidth="1"/>
    <col min="7690" max="7690" width="11.28515625" style="249" customWidth="1"/>
    <col min="7691" max="7695" width="9.7109375" style="249" bestFit="1" customWidth="1"/>
    <col min="7696" max="7696" width="15.140625" style="249" customWidth="1"/>
    <col min="7697" max="7943" width="11.42578125" style="249"/>
    <col min="7944" max="7944" width="15.85546875" style="249" bestFit="1" customWidth="1"/>
    <col min="7945" max="7945" width="8.7109375" style="249" customWidth="1"/>
    <col min="7946" max="7946" width="11.28515625" style="249" customWidth="1"/>
    <col min="7947" max="7951" width="9.7109375" style="249" bestFit="1" customWidth="1"/>
    <col min="7952" max="7952" width="15.140625" style="249" customWidth="1"/>
    <col min="7953" max="8199" width="11.42578125" style="249"/>
    <col min="8200" max="8200" width="15.85546875" style="249" bestFit="1" customWidth="1"/>
    <col min="8201" max="8201" width="8.7109375" style="249" customWidth="1"/>
    <col min="8202" max="8202" width="11.28515625" style="249" customWidth="1"/>
    <col min="8203" max="8207" width="9.7109375" style="249" bestFit="1" customWidth="1"/>
    <col min="8208" max="8208" width="15.140625" style="249" customWidth="1"/>
    <col min="8209" max="8455" width="11.42578125" style="249"/>
    <col min="8456" max="8456" width="15.85546875" style="249" bestFit="1" customWidth="1"/>
    <col min="8457" max="8457" width="8.7109375" style="249" customWidth="1"/>
    <col min="8458" max="8458" width="11.28515625" style="249" customWidth="1"/>
    <col min="8459" max="8463" width="9.7109375" style="249" bestFit="1" customWidth="1"/>
    <col min="8464" max="8464" width="15.140625" style="249" customWidth="1"/>
    <col min="8465" max="8711" width="11.42578125" style="249"/>
    <col min="8712" max="8712" width="15.85546875" style="249" bestFit="1" customWidth="1"/>
    <col min="8713" max="8713" width="8.7109375" style="249" customWidth="1"/>
    <col min="8714" max="8714" width="11.28515625" style="249" customWidth="1"/>
    <col min="8715" max="8719" width="9.7109375" style="249" bestFit="1" customWidth="1"/>
    <col min="8720" max="8720" width="15.140625" style="249" customWidth="1"/>
    <col min="8721" max="8967" width="11.42578125" style="249"/>
    <col min="8968" max="8968" width="15.85546875" style="249" bestFit="1" customWidth="1"/>
    <col min="8969" max="8969" width="8.7109375" style="249" customWidth="1"/>
    <col min="8970" max="8970" width="11.28515625" style="249" customWidth="1"/>
    <col min="8971" max="8975" width="9.7109375" style="249" bestFit="1" customWidth="1"/>
    <col min="8976" max="8976" width="15.140625" style="249" customWidth="1"/>
    <col min="8977" max="9223" width="11.42578125" style="249"/>
    <col min="9224" max="9224" width="15.85546875" style="249" bestFit="1" customWidth="1"/>
    <col min="9225" max="9225" width="8.7109375" style="249" customWidth="1"/>
    <col min="9226" max="9226" width="11.28515625" style="249" customWidth="1"/>
    <col min="9227" max="9231" width="9.7109375" style="249" bestFit="1" customWidth="1"/>
    <col min="9232" max="9232" width="15.140625" style="249" customWidth="1"/>
    <col min="9233" max="9479" width="11.42578125" style="249"/>
    <col min="9480" max="9480" width="15.85546875" style="249" bestFit="1" customWidth="1"/>
    <col min="9481" max="9481" width="8.7109375" style="249" customWidth="1"/>
    <col min="9482" max="9482" width="11.28515625" style="249" customWidth="1"/>
    <col min="9483" max="9487" width="9.7109375" style="249" bestFit="1" customWidth="1"/>
    <col min="9488" max="9488" width="15.140625" style="249" customWidth="1"/>
    <col min="9489" max="9735" width="11.42578125" style="249"/>
    <col min="9736" max="9736" width="15.85546875" style="249" bestFit="1" customWidth="1"/>
    <col min="9737" max="9737" width="8.7109375" style="249" customWidth="1"/>
    <col min="9738" max="9738" width="11.28515625" style="249" customWidth="1"/>
    <col min="9739" max="9743" width="9.7109375" style="249" bestFit="1" customWidth="1"/>
    <col min="9744" max="9744" width="15.140625" style="249" customWidth="1"/>
    <col min="9745" max="9991" width="11.42578125" style="249"/>
    <col min="9992" max="9992" width="15.85546875" style="249" bestFit="1" customWidth="1"/>
    <col min="9993" max="9993" width="8.7109375" style="249" customWidth="1"/>
    <col min="9994" max="9994" width="11.28515625" style="249" customWidth="1"/>
    <col min="9995" max="9999" width="9.7109375" style="249" bestFit="1" customWidth="1"/>
    <col min="10000" max="10000" width="15.140625" style="249" customWidth="1"/>
    <col min="10001" max="10247" width="11.42578125" style="249"/>
    <col min="10248" max="10248" width="15.85546875" style="249" bestFit="1" customWidth="1"/>
    <col min="10249" max="10249" width="8.7109375" style="249" customWidth="1"/>
    <col min="10250" max="10250" width="11.28515625" style="249" customWidth="1"/>
    <col min="10251" max="10255" width="9.7109375" style="249" bestFit="1" customWidth="1"/>
    <col min="10256" max="10256" width="15.140625" style="249" customWidth="1"/>
    <col min="10257" max="10503" width="11.42578125" style="249"/>
    <col min="10504" max="10504" width="15.85546875" style="249" bestFit="1" customWidth="1"/>
    <col min="10505" max="10505" width="8.7109375" style="249" customWidth="1"/>
    <col min="10506" max="10506" width="11.28515625" style="249" customWidth="1"/>
    <col min="10507" max="10511" width="9.7109375" style="249" bestFit="1" customWidth="1"/>
    <col min="10512" max="10512" width="15.140625" style="249" customWidth="1"/>
    <col min="10513" max="10759" width="11.42578125" style="249"/>
    <col min="10760" max="10760" width="15.85546875" style="249" bestFit="1" customWidth="1"/>
    <col min="10761" max="10761" width="8.7109375" style="249" customWidth="1"/>
    <col min="10762" max="10762" width="11.28515625" style="249" customWidth="1"/>
    <col min="10763" max="10767" width="9.7109375" style="249" bestFit="1" customWidth="1"/>
    <col min="10768" max="10768" width="15.140625" style="249" customWidth="1"/>
    <col min="10769" max="11015" width="11.42578125" style="249"/>
    <col min="11016" max="11016" width="15.85546875" style="249" bestFit="1" customWidth="1"/>
    <col min="11017" max="11017" width="8.7109375" style="249" customWidth="1"/>
    <col min="11018" max="11018" width="11.28515625" style="249" customWidth="1"/>
    <col min="11019" max="11023" width="9.7109375" style="249" bestFit="1" customWidth="1"/>
    <col min="11024" max="11024" width="15.140625" style="249" customWidth="1"/>
    <col min="11025" max="11271" width="11.42578125" style="249"/>
    <col min="11272" max="11272" width="15.85546875" style="249" bestFit="1" customWidth="1"/>
    <col min="11273" max="11273" width="8.7109375" style="249" customWidth="1"/>
    <col min="11274" max="11274" width="11.28515625" style="249" customWidth="1"/>
    <col min="11275" max="11279" width="9.7109375" style="249" bestFit="1" customWidth="1"/>
    <col min="11280" max="11280" width="15.140625" style="249" customWidth="1"/>
    <col min="11281" max="11527" width="11.42578125" style="249"/>
    <col min="11528" max="11528" width="15.85546875" style="249" bestFit="1" customWidth="1"/>
    <col min="11529" max="11529" width="8.7109375" style="249" customWidth="1"/>
    <col min="11530" max="11530" width="11.28515625" style="249" customWidth="1"/>
    <col min="11531" max="11535" width="9.7109375" style="249" bestFit="1" customWidth="1"/>
    <col min="11536" max="11536" width="15.140625" style="249" customWidth="1"/>
    <col min="11537" max="11783" width="11.42578125" style="249"/>
    <col min="11784" max="11784" width="15.85546875" style="249" bestFit="1" customWidth="1"/>
    <col min="11785" max="11785" width="8.7109375" style="249" customWidth="1"/>
    <col min="11786" max="11786" width="11.28515625" style="249" customWidth="1"/>
    <col min="11787" max="11791" width="9.7109375" style="249" bestFit="1" customWidth="1"/>
    <col min="11792" max="11792" width="15.140625" style="249" customWidth="1"/>
    <col min="11793" max="12039" width="11.42578125" style="249"/>
    <col min="12040" max="12040" width="15.85546875" style="249" bestFit="1" customWidth="1"/>
    <col min="12041" max="12041" width="8.7109375" style="249" customWidth="1"/>
    <col min="12042" max="12042" width="11.28515625" style="249" customWidth="1"/>
    <col min="12043" max="12047" width="9.7109375" style="249" bestFit="1" customWidth="1"/>
    <col min="12048" max="12048" width="15.140625" style="249" customWidth="1"/>
    <col min="12049" max="12295" width="11.42578125" style="249"/>
    <col min="12296" max="12296" width="15.85546875" style="249" bestFit="1" customWidth="1"/>
    <col min="12297" max="12297" width="8.7109375" style="249" customWidth="1"/>
    <col min="12298" max="12298" width="11.28515625" style="249" customWidth="1"/>
    <col min="12299" max="12303" width="9.7109375" style="249" bestFit="1" customWidth="1"/>
    <col min="12304" max="12304" width="15.140625" style="249" customWidth="1"/>
    <col min="12305" max="12551" width="11.42578125" style="249"/>
    <col min="12552" max="12552" width="15.85546875" style="249" bestFit="1" customWidth="1"/>
    <col min="12553" max="12553" width="8.7109375" style="249" customWidth="1"/>
    <col min="12554" max="12554" width="11.28515625" style="249" customWidth="1"/>
    <col min="12555" max="12559" width="9.7109375" style="249" bestFit="1" customWidth="1"/>
    <col min="12560" max="12560" width="15.140625" style="249" customWidth="1"/>
    <col min="12561" max="12807" width="11.42578125" style="249"/>
    <col min="12808" max="12808" width="15.85546875" style="249" bestFit="1" customWidth="1"/>
    <col min="12809" max="12809" width="8.7109375" style="249" customWidth="1"/>
    <col min="12810" max="12810" width="11.28515625" style="249" customWidth="1"/>
    <col min="12811" max="12815" width="9.7109375" style="249" bestFit="1" customWidth="1"/>
    <col min="12816" max="12816" width="15.140625" style="249" customWidth="1"/>
    <col min="12817" max="13063" width="11.42578125" style="249"/>
    <col min="13064" max="13064" width="15.85546875" style="249" bestFit="1" customWidth="1"/>
    <col min="13065" max="13065" width="8.7109375" style="249" customWidth="1"/>
    <col min="13066" max="13066" width="11.28515625" style="249" customWidth="1"/>
    <col min="13067" max="13071" width="9.7109375" style="249" bestFit="1" customWidth="1"/>
    <col min="13072" max="13072" width="15.140625" style="249" customWidth="1"/>
    <col min="13073" max="13319" width="11.42578125" style="249"/>
    <col min="13320" max="13320" width="15.85546875" style="249" bestFit="1" customWidth="1"/>
    <col min="13321" max="13321" width="8.7109375" style="249" customWidth="1"/>
    <col min="13322" max="13322" width="11.28515625" style="249" customWidth="1"/>
    <col min="13323" max="13327" width="9.7109375" style="249" bestFit="1" customWidth="1"/>
    <col min="13328" max="13328" width="15.140625" style="249" customWidth="1"/>
    <col min="13329" max="13575" width="11.42578125" style="249"/>
    <col min="13576" max="13576" width="15.85546875" style="249" bestFit="1" customWidth="1"/>
    <col min="13577" max="13577" width="8.7109375" style="249" customWidth="1"/>
    <col min="13578" max="13578" width="11.28515625" style="249" customWidth="1"/>
    <col min="13579" max="13583" width="9.7109375" style="249" bestFit="1" customWidth="1"/>
    <col min="13584" max="13584" width="15.140625" style="249" customWidth="1"/>
    <col min="13585" max="13831" width="11.42578125" style="249"/>
    <col min="13832" max="13832" width="15.85546875" style="249" bestFit="1" customWidth="1"/>
    <col min="13833" max="13833" width="8.7109375" style="249" customWidth="1"/>
    <col min="13834" max="13834" width="11.28515625" style="249" customWidth="1"/>
    <col min="13835" max="13839" width="9.7109375" style="249" bestFit="1" customWidth="1"/>
    <col min="13840" max="13840" width="15.140625" style="249" customWidth="1"/>
    <col min="13841" max="14087" width="11.42578125" style="249"/>
    <col min="14088" max="14088" width="15.85546875" style="249" bestFit="1" customWidth="1"/>
    <col min="14089" max="14089" width="8.7109375" style="249" customWidth="1"/>
    <col min="14090" max="14090" width="11.28515625" style="249" customWidth="1"/>
    <col min="14091" max="14095" width="9.7109375" style="249" bestFit="1" customWidth="1"/>
    <col min="14096" max="14096" width="15.140625" style="249" customWidth="1"/>
    <col min="14097" max="14343" width="11.42578125" style="249"/>
    <col min="14344" max="14344" width="15.85546875" style="249" bestFit="1" customWidth="1"/>
    <col min="14345" max="14345" width="8.7109375" style="249" customWidth="1"/>
    <col min="14346" max="14346" width="11.28515625" style="249" customWidth="1"/>
    <col min="14347" max="14351" width="9.7109375" style="249" bestFit="1" customWidth="1"/>
    <col min="14352" max="14352" width="15.140625" style="249" customWidth="1"/>
    <col min="14353" max="14599" width="11.42578125" style="249"/>
    <col min="14600" max="14600" width="15.85546875" style="249" bestFit="1" customWidth="1"/>
    <col min="14601" max="14601" width="8.7109375" style="249" customWidth="1"/>
    <col min="14602" max="14602" width="11.28515625" style="249" customWidth="1"/>
    <col min="14603" max="14607" width="9.7109375" style="249" bestFit="1" customWidth="1"/>
    <col min="14608" max="14608" width="15.140625" style="249" customWidth="1"/>
    <col min="14609" max="14855" width="11.42578125" style="249"/>
    <col min="14856" max="14856" width="15.85546875" style="249" bestFit="1" customWidth="1"/>
    <col min="14857" max="14857" width="8.7109375" style="249" customWidth="1"/>
    <col min="14858" max="14858" width="11.28515625" style="249" customWidth="1"/>
    <col min="14859" max="14863" width="9.7109375" style="249" bestFit="1" customWidth="1"/>
    <col min="14864" max="14864" width="15.140625" style="249" customWidth="1"/>
    <col min="14865" max="15111" width="11.42578125" style="249"/>
    <col min="15112" max="15112" width="15.85546875" style="249" bestFit="1" customWidth="1"/>
    <col min="15113" max="15113" width="8.7109375" style="249" customWidth="1"/>
    <col min="15114" max="15114" width="11.28515625" style="249" customWidth="1"/>
    <col min="15115" max="15119" width="9.7109375" style="249" bestFit="1" customWidth="1"/>
    <col min="15120" max="15120" width="15.140625" style="249" customWidth="1"/>
    <col min="15121" max="15367" width="11.42578125" style="249"/>
    <col min="15368" max="15368" width="15.85546875" style="249" bestFit="1" customWidth="1"/>
    <col min="15369" max="15369" width="8.7109375" style="249" customWidth="1"/>
    <col min="15370" max="15370" width="11.28515625" style="249" customWidth="1"/>
    <col min="15371" max="15375" width="9.7109375" style="249" bestFit="1" customWidth="1"/>
    <col min="15376" max="15376" width="15.140625" style="249" customWidth="1"/>
    <col min="15377" max="15623" width="11.42578125" style="249"/>
    <col min="15624" max="15624" width="15.85546875" style="249" bestFit="1" customWidth="1"/>
    <col min="15625" max="15625" width="8.7109375" style="249" customWidth="1"/>
    <col min="15626" max="15626" width="11.28515625" style="249" customWidth="1"/>
    <col min="15627" max="15631" width="9.7109375" style="249" bestFit="1" customWidth="1"/>
    <col min="15632" max="15632" width="15.140625" style="249" customWidth="1"/>
    <col min="15633" max="15879" width="11.42578125" style="249"/>
    <col min="15880" max="15880" width="15.85546875" style="249" bestFit="1" customWidth="1"/>
    <col min="15881" max="15881" width="8.7109375" style="249" customWidth="1"/>
    <col min="15882" max="15882" width="11.28515625" style="249" customWidth="1"/>
    <col min="15883" max="15887" width="9.7109375" style="249" bestFit="1" customWidth="1"/>
    <col min="15888" max="15888" width="15.140625" style="249" customWidth="1"/>
    <col min="15889" max="16135" width="11.42578125" style="249"/>
    <col min="16136" max="16136" width="15.85546875" style="249" bestFit="1" customWidth="1"/>
    <col min="16137" max="16137" width="8.7109375" style="249" customWidth="1"/>
    <col min="16138" max="16138" width="11.28515625" style="249" customWidth="1"/>
    <col min="16139" max="16143" width="9.7109375" style="249" bestFit="1" customWidth="1"/>
    <col min="16144" max="16144" width="15.140625" style="249" customWidth="1"/>
    <col min="16145" max="16384" width="11.42578125" style="24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50" t="s">
        <v>235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</row>
    <row r="6" spans="2:16" ht="18" customHeight="1" x14ac:dyDescent="0.25">
      <c r="B6" s="173" t="str">
        <f>actualizaciones!A2</f>
        <v>I semestre 2014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</row>
    <row r="7" spans="2:16" ht="15" customHeight="1" x14ac:dyDescent="0.25">
      <c r="B7" s="251" t="s">
        <v>202</v>
      </c>
      <c r="C7" s="252" t="s">
        <v>82</v>
      </c>
      <c r="D7" s="252" t="s">
        <v>84</v>
      </c>
      <c r="E7" s="253" t="s">
        <v>236</v>
      </c>
      <c r="F7" s="253"/>
      <c r="G7" s="253"/>
      <c r="H7" s="253"/>
      <c r="I7" s="253"/>
      <c r="J7" s="253"/>
      <c r="K7" s="253"/>
      <c r="L7" s="253"/>
      <c r="M7" s="253"/>
      <c r="N7" s="253"/>
      <c r="O7" s="252" t="s">
        <v>139</v>
      </c>
      <c r="P7" s="252" t="s">
        <v>84</v>
      </c>
    </row>
    <row r="8" spans="2:16" ht="15" customHeight="1" x14ac:dyDescent="0.25">
      <c r="B8" s="251"/>
      <c r="C8" s="252"/>
      <c r="D8" s="252"/>
      <c r="E8" s="129" t="s">
        <v>80</v>
      </c>
      <c r="F8" s="129" t="s">
        <v>237</v>
      </c>
      <c r="G8" s="130" t="s">
        <v>238</v>
      </c>
      <c r="H8" s="130" t="s">
        <v>237</v>
      </c>
      <c r="I8" s="129" t="s">
        <v>239</v>
      </c>
      <c r="J8" s="129" t="s">
        <v>237</v>
      </c>
      <c r="K8" s="130" t="s">
        <v>240</v>
      </c>
      <c r="L8" s="130" t="s">
        <v>237</v>
      </c>
      <c r="M8" s="129" t="s">
        <v>241</v>
      </c>
      <c r="N8" s="129" t="s">
        <v>237</v>
      </c>
      <c r="O8" s="252"/>
      <c r="P8" s="252"/>
    </row>
    <row r="9" spans="2:16" ht="15" customHeight="1" x14ac:dyDescent="0.2">
      <c r="B9" s="117" t="str">
        <f>'Nacionalidades '!B7</f>
        <v>Reino Unido</v>
      </c>
      <c r="C9" s="254">
        <v>293284</v>
      </c>
      <c r="D9" s="255">
        <v>1.1118427630240735E-2</v>
      </c>
      <c r="E9" s="256">
        <v>186364</v>
      </c>
      <c r="F9" s="257">
        <v>3.906154172102716E-2</v>
      </c>
      <c r="G9" s="254">
        <v>43080</v>
      </c>
      <c r="H9" s="255">
        <v>0.19094352141099713</v>
      </c>
      <c r="I9" s="256">
        <v>125034</v>
      </c>
      <c r="J9" s="257">
        <v>-6.5549543536814747E-3</v>
      </c>
      <c r="K9" s="254">
        <v>14284</v>
      </c>
      <c r="L9" s="255">
        <v>0.11341491932340797</v>
      </c>
      <c r="M9" s="256">
        <v>3966</v>
      </c>
      <c r="N9" s="257">
        <v>-0.11807871914609736</v>
      </c>
      <c r="O9" s="254">
        <v>106920</v>
      </c>
      <c r="P9" s="255">
        <v>-3.4155066349897512E-2</v>
      </c>
    </row>
    <row r="10" spans="2:16" ht="15" customHeight="1" x14ac:dyDescent="0.2">
      <c r="B10" s="117" t="str">
        <f>'Nacionalidades '!B8</f>
        <v>España</v>
      </c>
      <c r="C10" s="254">
        <v>121250</v>
      </c>
      <c r="D10" s="255">
        <v>-0.11043124825754569</v>
      </c>
      <c r="E10" s="256">
        <v>86499</v>
      </c>
      <c r="F10" s="257">
        <v>-0.14685169842584922</v>
      </c>
      <c r="G10" s="254">
        <v>12048</v>
      </c>
      <c r="H10" s="255">
        <v>0.12251933289853723</v>
      </c>
      <c r="I10" s="256">
        <v>45059</v>
      </c>
      <c r="J10" s="257">
        <v>-0.17706468933776531</v>
      </c>
      <c r="K10" s="254">
        <v>28497</v>
      </c>
      <c r="L10" s="255">
        <v>-0.18493836341275061</v>
      </c>
      <c r="M10" s="256">
        <v>895</v>
      </c>
      <c r="N10" s="257">
        <v>-4.5842217484008518E-2</v>
      </c>
      <c r="O10" s="254">
        <v>34751</v>
      </c>
      <c r="P10" s="255">
        <v>-4.6686143094460952E-3</v>
      </c>
    </row>
    <row r="11" spans="2:16" ht="15" customHeight="1" x14ac:dyDescent="0.2">
      <c r="B11" s="117" t="str">
        <f>'Nacionalidades '!B9</f>
        <v>Alemania</v>
      </c>
      <c r="C11" s="254">
        <v>105058</v>
      </c>
      <c r="D11" s="255">
        <v>-0.10837074694255133</v>
      </c>
      <c r="E11" s="256">
        <v>89630</v>
      </c>
      <c r="F11" s="257">
        <v>-0.1257230367053912</v>
      </c>
      <c r="G11" s="254">
        <v>21718</v>
      </c>
      <c r="H11" s="255">
        <v>7.1805754330553251E-2</v>
      </c>
      <c r="I11" s="256">
        <v>50151</v>
      </c>
      <c r="J11" s="257">
        <v>-0.23609693683264532</v>
      </c>
      <c r="K11" s="254">
        <v>17430</v>
      </c>
      <c r="L11" s="255">
        <v>5.8995078680357249E-2</v>
      </c>
      <c r="M11" s="256">
        <v>331</v>
      </c>
      <c r="N11" s="257">
        <v>1.2671232876712328</v>
      </c>
      <c r="O11" s="254">
        <v>15428</v>
      </c>
      <c r="P11" s="255">
        <v>7.8390384112883016E-3</v>
      </c>
    </row>
    <row r="12" spans="2:16" ht="15" customHeight="1" x14ac:dyDescent="0.2">
      <c r="B12" s="117" t="str">
        <f>'Nacionalidades '!B10</f>
        <v>Países Nórdicos</v>
      </c>
      <c r="C12" s="254">
        <v>86907</v>
      </c>
      <c r="D12" s="255">
        <v>4.679482546794822E-2</v>
      </c>
      <c r="E12" s="256">
        <v>57785</v>
      </c>
      <c r="F12" s="257">
        <v>3.0458120084883245E-2</v>
      </c>
      <c r="G12" s="254">
        <v>5257</v>
      </c>
      <c r="H12" s="255">
        <v>0.13175457481162534</v>
      </c>
      <c r="I12" s="256">
        <v>40213</v>
      </c>
      <c r="J12" s="257">
        <v>-6.4976776361300725E-3</v>
      </c>
      <c r="K12" s="254">
        <v>9247</v>
      </c>
      <c r="L12" s="255">
        <v>0.13585554600171967</v>
      </c>
      <c r="M12" s="256">
        <v>3068</v>
      </c>
      <c r="N12" s="257">
        <v>8.9875666074600291E-2</v>
      </c>
      <c r="O12" s="254">
        <v>29122</v>
      </c>
      <c r="P12" s="255">
        <v>8.0794210428650981E-2</v>
      </c>
    </row>
    <row r="13" spans="2:16" ht="15" customHeight="1" x14ac:dyDescent="0.2">
      <c r="B13" s="117" t="str">
        <f>'Nacionalidades '!B11</f>
        <v>Suecia</v>
      </c>
      <c r="C13" s="254">
        <v>33641</v>
      </c>
      <c r="D13" s="255">
        <v>0.16292173672566368</v>
      </c>
      <c r="E13" s="256">
        <v>23246</v>
      </c>
      <c r="F13" s="257">
        <v>9.4238373187723656E-2</v>
      </c>
      <c r="G13" s="254">
        <v>1797</v>
      </c>
      <c r="H13" s="255">
        <v>0.18535620052770452</v>
      </c>
      <c r="I13" s="256">
        <v>17978</v>
      </c>
      <c r="J13" s="257">
        <v>4.9075100659391913E-2</v>
      </c>
      <c r="K13" s="254">
        <v>2983</v>
      </c>
      <c r="L13" s="255">
        <v>0.2523089840470194</v>
      </c>
      <c r="M13" s="256">
        <v>488</v>
      </c>
      <c r="N13" s="257">
        <v>1.334928229665072</v>
      </c>
      <c r="O13" s="254">
        <v>10395</v>
      </c>
      <c r="P13" s="255">
        <v>0.35281103591879237</v>
      </c>
    </row>
    <row r="14" spans="2:16" ht="15" customHeight="1" x14ac:dyDescent="0.2">
      <c r="B14" s="117" t="str">
        <f>'Nacionalidades '!B12</f>
        <v>Noruega</v>
      </c>
      <c r="C14" s="254">
        <v>18038</v>
      </c>
      <c r="D14" s="255">
        <v>9.5203400121432802E-2</v>
      </c>
      <c r="E14" s="256">
        <v>10684</v>
      </c>
      <c r="F14" s="257">
        <v>-1.1381511982973991E-2</v>
      </c>
      <c r="G14" s="254">
        <v>1018</v>
      </c>
      <c r="H14" s="255">
        <v>-0.22526636225266361</v>
      </c>
      <c r="I14" s="256">
        <v>7322</v>
      </c>
      <c r="J14" s="257">
        <v>-2.8268082282680851E-2</v>
      </c>
      <c r="K14" s="254">
        <v>1791</v>
      </c>
      <c r="L14" s="255">
        <v>8.8753799392097266E-2</v>
      </c>
      <c r="M14" s="256">
        <v>553</v>
      </c>
      <c r="N14" s="257">
        <v>0.76677316293929709</v>
      </c>
      <c r="O14" s="254">
        <v>7354</v>
      </c>
      <c r="P14" s="255">
        <v>0.29860497969274236</v>
      </c>
    </row>
    <row r="15" spans="2:16" ht="15" customHeight="1" x14ac:dyDescent="0.2">
      <c r="B15" s="117" t="str">
        <f>'Nacionalidades '!B13</f>
        <v>Dinamarca</v>
      </c>
      <c r="C15" s="254">
        <v>17837</v>
      </c>
      <c r="D15" s="255">
        <v>-0.1443852832541852</v>
      </c>
      <c r="E15" s="256">
        <v>11931</v>
      </c>
      <c r="F15" s="257">
        <v>-0.10949395432154052</v>
      </c>
      <c r="G15" s="254">
        <v>548</v>
      </c>
      <c r="H15" s="255">
        <v>0.59766763848396498</v>
      </c>
      <c r="I15" s="256">
        <v>7233</v>
      </c>
      <c r="J15" s="257">
        <v>-0.12687107677450504</v>
      </c>
      <c r="K15" s="254">
        <v>2138</v>
      </c>
      <c r="L15" s="255">
        <v>-0.1515873015873016</v>
      </c>
      <c r="M15" s="256">
        <v>2012</v>
      </c>
      <c r="N15" s="257">
        <v>-0.10617503331852507</v>
      </c>
      <c r="O15" s="254">
        <v>5906</v>
      </c>
      <c r="P15" s="255">
        <v>-0.20714189824137463</v>
      </c>
    </row>
    <row r="16" spans="2:16" ht="15" customHeight="1" x14ac:dyDescent="0.2">
      <c r="B16" s="117" t="str">
        <f>'Nacionalidades '!B14</f>
        <v>Finlandia</v>
      </c>
      <c r="C16" s="254">
        <v>17391</v>
      </c>
      <c r="D16" s="255">
        <v>3.659772307325504E-2</v>
      </c>
      <c r="E16" s="256">
        <v>11924</v>
      </c>
      <c r="F16" s="257">
        <v>0.12194203989461805</v>
      </c>
      <c r="G16" s="254">
        <v>1894</v>
      </c>
      <c r="H16" s="255">
        <v>0.28668478260869557</v>
      </c>
      <c r="I16" s="256">
        <v>7680</v>
      </c>
      <c r="J16" s="257">
        <v>2.1276595744680771E-2</v>
      </c>
      <c r="K16" s="254">
        <v>2335</v>
      </c>
      <c r="L16" s="255">
        <v>0.46486825595984937</v>
      </c>
      <c r="M16" s="256">
        <v>15</v>
      </c>
      <c r="N16" s="257">
        <v>-0.64285714285714279</v>
      </c>
      <c r="O16" s="254">
        <v>5467</v>
      </c>
      <c r="P16" s="255">
        <v>-0.11091234347048295</v>
      </c>
    </row>
    <row r="17" spans="2:18" ht="15" customHeight="1" x14ac:dyDescent="0.2">
      <c r="B17" s="117" t="str">
        <f>'Nacionalidades '!B15</f>
        <v>Rusia</v>
      </c>
      <c r="C17" s="254">
        <v>47061</v>
      </c>
      <c r="D17" s="255">
        <v>0.28941311852704255</v>
      </c>
      <c r="E17" s="256">
        <v>28538</v>
      </c>
      <c r="F17" s="257">
        <v>0.51838254855014632</v>
      </c>
      <c r="G17" s="254">
        <v>6857</v>
      </c>
      <c r="H17" s="255">
        <v>0.42497921862011645</v>
      </c>
      <c r="I17" s="256">
        <v>17747</v>
      </c>
      <c r="J17" s="257">
        <v>0.53017761683048792</v>
      </c>
      <c r="K17" s="254">
        <v>2704</v>
      </c>
      <c r="L17" s="255">
        <v>0.92455516014234873</v>
      </c>
      <c r="M17" s="256">
        <v>1230</v>
      </c>
      <c r="N17" s="257">
        <v>0.25510204081632648</v>
      </c>
      <c r="O17" s="254">
        <v>18523</v>
      </c>
      <c r="P17" s="255">
        <v>4.6319832796701155E-2</v>
      </c>
    </row>
    <row r="18" spans="2:18" ht="15" customHeight="1" x14ac:dyDescent="0.2">
      <c r="B18" s="117" t="str">
        <f>'Nacionalidades '!B16</f>
        <v>Holanda</v>
      </c>
      <c r="C18" s="254">
        <v>35881</v>
      </c>
      <c r="D18" s="255">
        <v>0.18567840856519724</v>
      </c>
      <c r="E18" s="256">
        <v>23261</v>
      </c>
      <c r="F18" s="257">
        <v>5.4155714674159361E-2</v>
      </c>
      <c r="G18" s="254">
        <v>4158</v>
      </c>
      <c r="H18" s="255">
        <v>0.20907240476882816</v>
      </c>
      <c r="I18" s="256">
        <v>15264</v>
      </c>
      <c r="J18" s="257">
        <v>8.0570598335754084E-3</v>
      </c>
      <c r="K18" s="254">
        <v>3716</v>
      </c>
      <c r="L18" s="255">
        <v>9.6488639716730606E-2</v>
      </c>
      <c r="M18" s="256">
        <v>123</v>
      </c>
      <c r="N18" s="257">
        <v>0.28125</v>
      </c>
      <c r="O18" s="254">
        <v>12620</v>
      </c>
      <c r="P18" s="255">
        <v>0.53977550024402143</v>
      </c>
    </row>
    <row r="19" spans="2:18" ht="15" customHeight="1" x14ac:dyDescent="0.2">
      <c r="B19" s="117" t="str">
        <f>'Nacionalidades '!B17</f>
        <v>Bélgica</v>
      </c>
      <c r="C19" s="254">
        <v>34691</v>
      </c>
      <c r="D19" s="255">
        <v>-1.8308902597770071E-2</v>
      </c>
      <c r="E19" s="256">
        <v>30468</v>
      </c>
      <c r="F19" s="257">
        <v>-2.6612568288553073E-2</v>
      </c>
      <c r="G19" s="254">
        <v>8024</v>
      </c>
      <c r="H19" s="255">
        <v>0.20101781170483468</v>
      </c>
      <c r="I19" s="256">
        <v>20745</v>
      </c>
      <c r="J19" s="257">
        <v>-9.9296630774574512E-2</v>
      </c>
      <c r="K19" s="254">
        <v>1609</v>
      </c>
      <c r="L19" s="255">
        <v>0.10356652949245548</v>
      </c>
      <c r="M19" s="256">
        <v>90</v>
      </c>
      <c r="N19" s="257">
        <v>-0.30769230769230771</v>
      </c>
      <c r="O19" s="254">
        <v>4223</v>
      </c>
      <c r="P19" s="255">
        <v>4.6073817190983357E-2</v>
      </c>
    </row>
    <row r="20" spans="2:18" ht="15" customHeight="1" x14ac:dyDescent="0.2">
      <c r="B20" s="117" t="str">
        <f>'Nacionalidades '!B18</f>
        <v>Francia</v>
      </c>
      <c r="C20" s="254">
        <v>29549</v>
      </c>
      <c r="D20" s="255">
        <v>-5.7147415443522642E-2</v>
      </c>
      <c r="E20" s="256">
        <v>20286</v>
      </c>
      <c r="F20" s="257">
        <v>-2.480530718200169E-2</v>
      </c>
      <c r="G20" s="254">
        <v>3614</v>
      </c>
      <c r="H20" s="255">
        <v>0.26319468717231742</v>
      </c>
      <c r="I20" s="256">
        <v>14202</v>
      </c>
      <c r="J20" s="257">
        <v>-5.809789096697171E-2</v>
      </c>
      <c r="K20" s="254">
        <v>2075</v>
      </c>
      <c r="L20" s="255">
        <v>-0.22168042010502631</v>
      </c>
      <c r="M20" s="256">
        <v>395</v>
      </c>
      <c r="N20" s="257">
        <v>1.0050761421319798</v>
      </c>
      <c r="O20" s="254">
        <v>9263</v>
      </c>
      <c r="P20" s="255">
        <v>-0.12099070032264192</v>
      </c>
    </row>
    <row r="21" spans="2:18" ht="15" customHeight="1" x14ac:dyDescent="0.2">
      <c r="B21" s="117" t="str">
        <f>'Nacionalidades '!B19</f>
        <v>Países del Este</v>
      </c>
      <c r="C21" s="254">
        <v>28937</v>
      </c>
      <c r="D21" s="255">
        <v>-0.14501403456936035</v>
      </c>
      <c r="E21" s="256">
        <v>19305</v>
      </c>
      <c r="F21" s="257">
        <v>-0.18968267293485563</v>
      </c>
      <c r="G21" s="254">
        <v>3082</v>
      </c>
      <c r="H21" s="255">
        <v>0.53180914512922461</v>
      </c>
      <c r="I21" s="256">
        <v>14254</v>
      </c>
      <c r="J21" s="257">
        <v>-0.24490120252158709</v>
      </c>
      <c r="K21" s="254">
        <v>1751</v>
      </c>
      <c r="L21" s="255">
        <v>-0.35672299779573846</v>
      </c>
      <c r="M21" s="256">
        <v>218</v>
      </c>
      <c r="N21" s="257">
        <v>2.3474178403755763E-2</v>
      </c>
      <c r="O21" s="254">
        <v>9632</v>
      </c>
      <c r="P21" s="255">
        <v>-3.8818481189502041E-2</v>
      </c>
    </row>
    <row r="22" spans="2:18" ht="15" customHeight="1" x14ac:dyDescent="0.2">
      <c r="B22" s="117" t="str">
        <f>'Nacionalidades '!B20</f>
        <v>Italia</v>
      </c>
      <c r="C22" s="254">
        <v>17021</v>
      </c>
      <c r="D22" s="255">
        <v>-0.10150971283783783</v>
      </c>
      <c r="E22" s="256">
        <v>12703</v>
      </c>
      <c r="F22" s="257">
        <v>-8.8279623914447769E-2</v>
      </c>
      <c r="G22" s="254">
        <v>1279</v>
      </c>
      <c r="H22" s="255">
        <v>-0.29570484581497802</v>
      </c>
      <c r="I22" s="256">
        <v>10445</v>
      </c>
      <c r="J22" s="257">
        <v>-5.8754618365323918E-2</v>
      </c>
      <c r="K22" s="254">
        <v>858</v>
      </c>
      <c r="L22" s="255">
        <v>-9.2063492063492069E-2</v>
      </c>
      <c r="M22" s="256">
        <v>121</v>
      </c>
      <c r="N22" s="257">
        <v>0.61333333333333329</v>
      </c>
      <c r="O22" s="254">
        <v>4318</v>
      </c>
      <c r="P22" s="255">
        <v>-0.13829574935142686</v>
      </c>
    </row>
    <row r="23" spans="2:18" ht="15" customHeight="1" x14ac:dyDescent="0.2">
      <c r="B23" s="117" t="str">
        <f>'Nacionalidades '!B21</f>
        <v>Irlanda</v>
      </c>
      <c r="C23" s="254">
        <v>11286</v>
      </c>
      <c r="D23" s="255">
        <v>6.2511768028619796E-2</v>
      </c>
      <c r="E23" s="256">
        <v>6057</v>
      </c>
      <c r="F23" s="257">
        <v>8.1607142857142767E-2</v>
      </c>
      <c r="G23" s="254">
        <v>1671</v>
      </c>
      <c r="H23" s="255">
        <v>4.4375000000000053E-2</v>
      </c>
      <c r="I23" s="256">
        <v>3887</v>
      </c>
      <c r="J23" s="257">
        <v>7.9422382671480163E-2</v>
      </c>
      <c r="K23" s="254">
        <v>463</v>
      </c>
      <c r="L23" s="255">
        <v>0.19329896907216493</v>
      </c>
      <c r="M23" s="256">
        <v>36</v>
      </c>
      <c r="N23" s="257">
        <v>2.2727272727272729</v>
      </c>
      <c r="O23" s="254">
        <v>5229</v>
      </c>
      <c r="P23" s="255">
        <v>4.1218637992831431E-2</v>
      </c>
    </row>
    <row r="24" spans="2:18" ht="15" customHeight="1" x14ac:dyDescent="0.2">
      <c r="B24" s="117" t="str">
        <f>'Nacionalidades '!B22</f>
        <v>Suiza</v>
      </c>
      <c r="C24" s="254">
        <v>9780</v>
      </c>
      <c r="D24" s="255">
        <v>0.16000474439568269</v>
      </c>
      <c r="E24" s="256">
        <v>8060</v>
      </c>
      <c r="F24" s="257">
        <v>0.10034129692832772</v>
      </c>
      <c r="G24" s="254">
        <v>3035</v>
      </c>
      <c r="H24" s="255">
        <v>4.4750430292598953E-2</v>
      </c>
      <c r="I24" s="256">
        <v>3987</v>
      </c>
      <c r="J24" s="257">
        <v>0.11089439955419333</v>
      </c>
      <c r="K24" s="254">
        <v>988</v>
      </c>
      <c r="L24" s="255">
        <v>0.21824907521578307</v>
      </c>
      <c r="M24" s="256">
        <v>50</v>
      </c>
      <c r="N24" s="257">
        <v>1.5</v>
      </c>
      <c r="O24" s="254">
        <v>1720</v>
      </c>
      <c r="P24" s="255">
        <v>0.55515370705244127</v>
      </c>
    </row>
    <row r="25" spans="2:18" ht="15" customHeight="1" x14ac:dyDescent="0.2">
      <c r="B25" s="117" t="str">
        <f>'Nacionalidades '!B23</f>
        <v>Austria</v>
      </c>
      <c r="C25" s="254">
        <v>6982</v>
      </c>
      <c r="D25" s="255">
        <v>-3.6433894562517222E-2</v>
      </c>
      <c r="E25" s="256">
        <v>5616</v>
      </c>
      <c r="F25" s="257">
        <v>-9.5360824742268036E-2</v>
      </c>
      <c r="G25" s="254">
        <v>1560</v>
      </c>
      <c r="H25" s="255">
        <v>-0.17153478491768459</v>
      </c>
      <c r="I25" s="256">
        <v>3566</v>
      </c>
      <c r="J25" s="257">
        <v>-5.0332889480692367E-2</v>
      </c>
      <c r="K25" s="254">
        <v>447</v>
      </c>
      <c r="L25" s="255">
        <v>-0.18579234972677594</v>
      </c>
      <c r="M25" s="256">
        <v>43</v>
      </c>
      <c r="N25" s="257">
        <v>1.0476190476190474</v>
      </c>
      <c r="O25" s="254">
        <v>1366</v>
      </c>
      <c r="P25" s="255">
        <v>0.31599229287090558</v>
      </c>
    </row>
    <row r="26" spans="2:18" ht="15" customHeight="1" x14ac:dyDescent="0.2">
      <c r="B26" s="117" t="str">
        <f>'Nacionalidades '!B24</f>
        <v>Resto de Europa</v>
      </c>
      <c r="C26" s="254">
        <v>18283</v>
      </c>
      <c r="D26" s="255">
        <v>1.3301557390677843E-2</v>
      </c>
      <c r="E26" s="256">
        <v>13763</v>
      </c>
      <c r="F26" s="257">
        <v>0.11676403765011356</v>
      </c>
      <c r="G26" s="254">
        <v>2027</v>
      </c>
      <c r="H26" s="255">
        <v>-8.2390221819828025E-2</v>
      </c>
      <c r="I26" s="256">
        <v>9279</v>
      </c>
      <c r="J26" s="257">
        <v>0.23835579874549584</v>
      </c>
      <c r="K26" s="254">
        <v>2419</v>
      </c>
      <c r="L26" s="255">
        <v>-6.889915319476525E-2</v>
      </c>
      <c r="M26" s="256">
        <v>38</v>
      </c>
      <c r="N26" s="257">
        <v>0.58333333333333326</v>
      </c>
      <c r="O26" s="254">
        <v>4520</v>
      </c>
      <c r="P26" s="255">
        <v>-0.20965203706941771</v>
      </c>
    </row>
    <row r="27" spans="2:18" ht="15" customHeight="1" x14ac:dyDescent="0.2">
      <c r="B27" s="117" t="str">
        <f>'Nacionalidades '!B25</f>
        <v>Usa</v>
      </c>
      <c r="C27" s="254">
        <v>1746</v>
      </c>
      <c r="D27" s="255">
        <v>-0.12393376818866031</v>
      </c>
      <c r="E27" s="256">
        <v>1267</v>
      </c>
      <c r="F27" s="257">
        <v>-0.12680909717436251</v>
      </c>
      <c r="G27" s="254">
        <v>612</v>
      </c>
      <c r="H27" s="255">
        <v>-0.18072289156626509</v>
      </c>
      <c r="I27" s="256">
        <v>552</v>
      </c>
      <c r="J27" s="257">
        <v>-0.14946070878274265</v>
      </c>
      <c r="K27" s="254">
        <v>53</v>
      </c>
      <c r="L27" s="255">
        <v>0.23255813953488369</v>
      </c>
      <c r="M27" s="256">
        <v>50</v>
      </c>
      <c r="N27" s="257">
        <v>3.166666666666667</v>
      </c>
      <c r="O27" s="254">
        <v>479</v>
      </c>
      <c r="P27" s="255">
        <v>-0.1162361623616236</v>
      </c>
    </row>
    <row r="28" spans="2:18" ht="15" customHeight="1" x14ac:dyDescent="0.2">
      <c r="B28" s="117" t="str">
        <f>'Nacionalidades '!B26</f>
        <v>Resto de América</v>
      </c>
      <c r="C28" s="254">
        <v>1471</v>
      </c>
      <c r="D28" s="255">
        <v>-8.4629744866210332E-2</v>
      </c>
      <c r="E28" s="256">
        <v>1005</v>
      </c>
      <c r="F28" s="257">
        <v>-8.3865086599817729E-2</v>
      </c>
      <c r="G28" s="254">
        <v>358</v>
      </c>
      <c r="H28" s="255">
        <v>0.3065693430656935</v>
      </c>
      <c r="I28" s="256">
        <v>422</v>
      </c>
      <c r="J28" s="257">
        <v>-0.29431438127090304</v>
      </c>
      <c r="K28" s="254">
        <v>204</v>
      </c>
      <c r="L28" s="255">
        <v>0.17241379310344818</v>
      </c>
      <c r="M28" s="256">
        <v>21</v>
      </c>
      <c r="N28" s="257">
        <v>-0.58823529411764708</v>
      </c>
      <c r="O28" s="254">
        <v>466</v>
      </c>
      <c r="P28" s="255">
        <v>-8.6274509803921595E-2</v>
      </c>
      <c r="Q28" s="258"/>
      <c r="R28" s="258"/>
    </row>
    <row r="29" spans="2:18" ht="15" customHeight="1" x14ac:dyDescent="0.2">
      <c r="B29" s="117" t="str">
        <f>'Nacionalidades '!B27</f>
        <v>Resto del Mundo</v>
      </c>
      <c r="C29" s="254">
        <v>3115</v>
      </c>
      <c r="D29" s="255">
        <v>-0.41808331776573882</v>
      </c>
      <c r="E29" s="256">
        <v>2463</v>
      </c>
      <c r="F29" s="257">
        <v>-0.28815028901734108</v>
      </c>
      <c r="G29" s="254">
        <v>692</v>
      </c>
      <c r="H29" s="255">
        <v>-0.4432823813354787</v>
      </c>
      <c r="I29" s="256">
        <v>1526</v>
      </c>
      <c r="J29" s="257">
        <v>-0.22851365015166836</v>
      </c>
      <c r="K29" s="254">
        <v>161</v>
      </c>
      <c r="L29" s="255">
        <v>-0.11538461538461542</v>
      </c>
      <c r="M29" s="256">
        <v>84</v>
      </c>
      <c r="N29" s="257">
        <v>0.47368421052631571</v>
      </c>
      <c r="O29" s="254">
        <v>652</v>
      </c>
      <c r="P29" s="255">
        <v>-0.65557316428948753</v>
      </c>
    </row>
    <row r="30" spans="2:18" ht="15" customHeight="1" x14ac:dyDescent="0.25">
      <c r="B30" s="259" t="str">
        <f>'Nacionalidades '!B28</f>
        <v>Turismo extranjero</v>
      </c>
      <c r="C30" s="260">
        <f>C31-C9</f>
        <v>559018</v>
      </c>
      <c r="D30" s="261">
        <v>8.5155319469354396E-4</v>
      </c>
      <c r="E30" s="260">
        <f>E31-E9</f>
        <v>406706</v>
      </c>
      <c r="F30" s="261">
        <v>8.5154305132961738E-4</v>
      </c>
      <c r="G30" s="254">
        <f>G31-G9</f>
        <v>75992</v>
      </c>
      <c r="H30" s="255">
        <v>0.14387097463741005</v>
      </c>
      <c r="I30" s="260">
        <f>I31-I9</f>
        <v>251299</v>
      </c>
      <c r="J30" s="261">
        <v>-4.9355330255141716E-2</v>
      </c>
      <c r="K30" s="254">
        <f>K31-K9</f>
        <v>72622</v>
      </c>
      <c r="L30" s="255">
        <v>6.6655709563724574E-2</v>
      </c>
      <c r="M30" s="260">
        <f>M31-M9</f>
        <v>6793</v>
      </c>
      <c r="N30" s="261">
        <v>5.5537720706259952E-2</v>
      </c>
      <c r="O30" s="254">
        <f>O31-O9</f>
        <v>152312</v>
      </c>
      <c r="P30" s="255">
        <v>8.5157608453334532E-4</v>
      </c>
    </row>
    <row r="31" spans="2:18" ht="15" customHeight="1" x14ac:dyDescent="0.25">
      <c r="B31" s="262" t="s">
        <v>82</v>
      </c>
      <c r="C31" s="263">
        <v>852302</v>
      </c>
      <c r="D31" s="264">
        <v>-1.6648744940765958E-2</v>
      </c>
      <c r="E31" s="263">
        <v>593070</v>
      </c>
      <c r="F31" s="264">
        <v>-2.3798080088489715E-2</v>
      </c>
      <c r="G31" s="263">
        <v>119072</v>
      </c>
      <c r="H31" s="264">
        <v>0.14167369793664197</v>
      </c>
      <c r="I31" s="263">
        <v>376333</v>
      </c>
      <c r="J31" s="264">
        <v>-6.669692257710913E-2</v>
      </c>
      <c r="K31" s="263">
        <v>86906</v>
      </c>
      <c r="L31" s="264">
        <v>-3.1385836249749222E-2</v>
      </c>
      <c r="M31" s="263">
        <v>10759</v>
      </c>
      <c r="N31" s="264">
        <v>4.6289993192648149E-2</v>
      </c>
      <c r="O31" s="263">
        <v>259232</v>
      </c>
      <c r="P31" s="264">
        <v>1.0802302433599031E-4</v>
      </c>
    </row>
    <row r="32" spans="2:18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65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6" t="s">
        <v>242</v>
      </c>
      <c r="C5" s="267"/>
      <c r="D5" s="267"/>
      <c r="E5" s="267"/>
      <c r="F5" s="267"/>
      <c r="G5" s="267"/>
      <c r="H5" s="267"/>
      <c r="I5" s="267"/>
    </row>
    <row r="6" spans="2:9" ht="18" customHeight="1" x14ac:dyDescent="0.25">
      <c r="B6" s="267" t="str">
        <f>actualizaciones!A2</f>
        <v>I semestre 2014</v>
      </c>
      <c r="C6" s="267"/>
      <c r="D6" s="267"/>
      <c r="E6" s="267"/>
      <c r="F6" s="267"/>
      <c r="G6" s="267"/>
      <c r="H6" s="267"/>
      <c r="I6" s="267"/>
    </row>
    <row r="7" spans="2:9" ht="15" customHeight="1" x14ac:dyDescent="0.25">
      <c r="B7" s="251" t="s">
        <v>202</v>
      </c>
      <c r="C7" s="252" t="s">
        <v>82</v>
      </c>
      <c r="D7" s="252" t="s">
        <v>236</v>
      </c>
      <c r="E7" s="252"/>
      <c r="F7" s="252"/>
      <c r="G7" s="252"/>
      <c r="H7" s="252"/>
      <c r="I7" s="252" t="s">
        <v>144</v>
      </c>
    </row>
    <row r="8" spans="2:9" ht="15" customHeight="1" x14ac:dyDescent="0.25">
      <c r="B8" s="251"/>
      <c r="C8" s="252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2"/>
    </row>
    <row r="9" spans="2:9" x14ac:dyDescent="0.25">
      <c r="B9" s="117" t="str">
        <f>'Nacionalidades '!B7</f>
        <v>Reino Unido</v>
      </c>
      <c r="C9" s="255">
        <f>'Nacionalidad-Alojamiento(datos)'!D9</f>
        <v>1.1118427630240735E-2</v>
      </c>
      <c r="D9" s="257">
        <f>'Nacionalidad-Alojamiento(datos)'!F9</f>
        <v>3.906154172102716E-2</v>
      </c>
      <c r="E9" s="257">
        <f>'Nacionalidad-Alojamiento(datos)'!H9</f>
        <v>0.19094352141099713</v>
      </c>
      <c r="F9" s="257">
        <f>'Nacionalidad-Alojamiento(datos)'!J9</f>
        <v>-6.5549543536814747E-3</v>
      </c>
      <c r="G9" s="257">
        <f>'Nacionalidad-Alojamiento(datos)'!L9</f>
        <v>0.11341491932340797</v>
      </c>
      <c r="H9" s="257">
        <f>'Nacionalidad-Alojamiento(datos)'!N9</f>
        <v>-0.11807871914609736</v>
      </c>
      <c r="I9" s="255">
        <f>'Nacionalidad-Alojamiento(datos)'!P9</f>
        <v>-3.4155066349897512E-2</v>
      </c>
    </row>
    <row r="10" spans="2:9" x14ac:dyDescent="0.25">
      <c r="B10" s="117" t="str">
        <f>'Nacionalidades '!B8</f>
        <v>España</v>
      </c>
      <c r="C10" s="255">
        <f>'Nacionalidad-Alojamiento(datos)'!D10</f>
        <v>-0.11043124825754569</v>
      </c>
      <c r="D10" s="257">
        <f>'Nacionalidad-Alojamiento(datos)'!F10</f>
        <v>-0.14685169842584922</v>
      </c>
      <c r="E10" s="257">
        <f>'Nacionalidad-Alojamiento(datos)'!H10</f>
        <v>0.12251933289853723</v>
      </c>
      <c r="F10" s="257">
        <f>'Nacionalidad-Alojamiento(datos)'!J10</f>
        <v>-0.17706468933776531</v>
      </c>
      <c r="G10" s="257">
        <f>'Nacionalidad-Alojamiento(datos)'!L10</f>
        <v>-0.18493836341275061</v>
      </c>
      <c r="H10" s="257">
        <f>'Nacionalidad-Alojamiento(datos)'!N10</f>
        <v>-4.5842217484008518E-2</v>
      </c>
      <c r="I10" s="255">
        <f>'Nacionalidad-Alojamiento(datos)'!P10</f>
        <v>-4.6686143094460952E-3</v>
      </c>
    </row>
    <row r="11" spans="2:9" x14ac:dyDescent="0.25">
      <c r="B11" s="117" t="str">
        <f>'Nacionalidades '!B9</f>
        <v>Alemania</v>
      </c>
      <c r="C11" s="255">
        <f>'Nacionalidad-Alojamiento(datos)'!D11</f>
        <v>-0.10837074694255133</v>
      </c>
      <c r="D11" s="257">
        <f>'Nacionalidad-Alojamiento(datos)'!F11</f>
        <v>-0.1257230367053912</v>
      </c>
      <c r="E11" s="257">
        <f>'Nacionalidad-Alojamiento(datos)'!H11</f>
        <v>7.1805754330553251E-2</v>
      </c>
      <c r="F11" s="257">
        <f>'Nacionalidad-Alojamiento(datos)'!J11</f>
        <v>-0.23609693683264532</v>
      </c>
      <c r="G11" s="257">
        <f>'Nacionalidad-Alojamiento(datos)'!L11</f>
        <v>5.8995078680357249E-2</v>
      </c>
      <c r="H11" s="257">
        <f>'Nacionalidad-Alojamiento(datos)'!N11</f>
        <v>1.2671232876712328</v>
      </c>
      <c r="I11" s="255">
        <f>'Nacionalidad-Alojamiento(datos)'!P11</f>
        <v>7.8390384112883016E-3</v>
      </c>
    </row>
    <row r="12" spans="2:9" x14ac:dyDescent="0.25">
      <c r="B12" s="117" t="str">
        <f>'Nacionalidades '!B10</f>
        <v>Países Nórdicos</v>
      </c>
      <c r="C12" s="255">
        <f>'Nacionalidad-Alojamiento(datos)'!D12</f>
        <v>4.679482546794822E-2</v>
      </c>
      <c r="D12" s="257">
        <f>'Nacionalidad-Alojamiento(datos)'!F12</f>
        <v>3.0458120084883245E-2</v>
      </c>
      <c r="E12" s="257">
        <f>'Nacionalidad-Alojamiento(datos)'!H12</f>
        <v>0.13175457481162534</v>
      </c>
      <c r="F12" s="257">
        <f>'Nacionalidad-Alojamiento(datos)'!J12</f>
        <v>-6.4976776361300725E-3</v>
      </c>
      <c r="G12" s="257">
        <f>'Nacionalidad-Alojamiento(datos)'!L12</f>
        <v>0.13585554600171967</v>
      </c>
      <c r="H12" s="257">
        <f>'Nacionalidad-Alojamiento(datos)'!N12</f>
        <v>8.9875666074600291E-2</v>
      </c>
      <c r="I12" s="255">
        <f>'Nacionalidad-Alojamiento(datos)'!P12</f>
        <v>8.0794210428650981E-2</v>
      </c>
    </row>
    <row r="13" spans="2:9" x14ac:dyDescent="0.25">
      <c r="B13" s="117" t="str">
        <f>'Nacionalidades '!B11</f>
        <v>Suecia</v>
      </c>
      <c r="C13" s="255">
        <f>'Nacionalidad-Alojamiento(datos)'!D13</f>
        <v>0.16292173672566368</v>
      </c>
      <c r="D13" s="257">
        <f>'Nacionalidad-Alojamiento(datos)'!F13</f>
        <v>9.4238373187723656E-2</v>
      </c>
      <c r="E13" s="257">
        <f>'Nacionalidad-Alojamiento(datos)'!H13</f>
        <v>0.18535620052770452</v>
      </c>
      <c r="F13" s="257">
        <f>'Nacionalidad-Alojamiento(datos)'!J13</f>
        <v>4.9075100659391913E-2</v>
      </c>
      <c r="G13" s="257">
        <f>'Nacionalidad-Alojamiento(datos)'!L13</f>
        <v>0.2523089840470194</v>
      </c>
      <c r="H13" s="257">
        <f>'Nacionalidad-Alojamiento(datos)'!N13</f>
        <v>1.334928229665072</v>
      </c>
      <c r="I13" s="255">
        <f>'Nacionalidad-Alojamiento(datos)'!P13</f>
        <v>0.35281103591879237</v>
      </c>
    </row>
    <row r="14" spans="2:9" x14ac:dyDescent="0.25">
      <c r="B14" s="117" t="str">
        <f>'Nacionalidades '!B12</f>
        <v>Noruega</v>
      </c>
      <c r="C14" s="255">
        <f>'Nacionalidad-Alojamiento(datos)'!D14</f>
        <v>9.5203400121432802E-2</v>
      </c>
      <c r="D14" s="257">
        <f>'Nacionalidad-Alojamiento(datos)'!F14</f>
        <v>-1.1381511982973991E-2</v>
      </c>
      <c r="E14" s="257">
        <f>'Nacionalidad-Alojamiento(datos)'!H14</f>
        <v>-0.22526636225266361</v>
      </c>
      <c r="F14" s="257">
        <f>'Nacionalidad-Alojamiento(datos)'!J14</f>
        <v>-2.8268082282680851E-2</v>
      </c>
      <c r="G14" s="257">
        <f>'Nacionalidad-Alojamiento(datos)'!L14</f>
        <v>8.8753799392097266E-2</v>
      </c>
      <c r="H14" s="257">
        <f>'Nacionalidad-Alojamiento(datos)'!N14</f>
        <v>0.76677316293929709</v>
      </c>
      <c r="I14" s="255">
        <f>'Nacionalidad-Alojamiento(datos)'!P14</f>
        <v>0.29860497969274236</v>
      </c>
    </row>
    <row r="15" spans="2:9" x14ac:dyDescent="0.25">
      <c r="B15" s="117" t="str">
        <f>'Nacionalidades '!B13</f>
        <v>Dinamarca</v>
      </c>
      <c r="C15" s="255">
        <f>'Nacionalidad-Alojamiento(datos)'!D15</f>
        <v>-0.1443852832541852</v>
      </c>
      <c r="D15" s="257">
        <f>'Nacionalidad-Alojamiento(datos)'!F15</f>
        <v>-0.10949395432154052</v>
      </c>
      <c r="E15" s="257">
        <f>'Nacionalidad-Alojamiento(datos)'!H15</f>
        <v>0.59766763848396498</v>
      </c>
      <c r="F15" s="257">
        <f>'Nacionalidad-Alojamiento(datos)'!J15</f>
        <v>-0.12687107677450504</v>
      </c>
      <c r="G15" s="257">
        <f>'Nacionalidad-Alojamiento(datos)'!L15</f>
        <v>-0.1515873015873016</v>
      </c>
      <c r="H15" s="257">
        <f>'Nacionalidad-Alojamiento(datos)'!N15</f>
        <v>-0.10617503331852507</v>
      </c>
      <c r="I15" s="255">
        <f>'Nacionalidad-Alojamiento(datos)'!P15</f>
        <v>-0.20714189824137463</v>
      </c>
    </row>
    <row r="16" spans="2:9" x14ac:dyDescent="0.25">
      <c r="B16" s="117" t="str">
        <f>'Nacionalidades '!B14</f>
        <v>Finlandia</v>
      </c>
      <c r="C16" s="255">
        <f>'Nacionalidad-Alojamiento(datos)'!D16</f>
        <v>3.659772307325504E-2</v>
      </c>
      <c r="D16" s="257">
        <f>'Nacionalidad-Alojamiento(datos)'!F16</f>
        <v>0.12194203989461805</v>
      </c>
      <c r="E16" s="257">
        <f>'Nacionalidad-Alojamiento(datos)'!H16</f>
        <v>0.28668478260869557</v>
      </c>
      <c r="F16" s="257">
        <f>'Nacionalidad-Alojamiento(datos)'!J16</f>
        <v>2.1276595744680771E-2</v>
      </c>
      <c r="G16" s="257">
        <f>'Nacionalidad-Alojamiento(datos)'!L16</f>
        <v>0.46486825595984937</v>
      </c>
      <c r="H16" s="257">
        <f>'Nacionalidad-Alojamiento(datos)'!N16</f>
        <v>-0.64285714285714279</v>
      </c>
      <c r="I16" s="255">
        <f>'Nacionalidad-Alojamiento(datos)'!P16</f>
        <v>-0.11091234347048295</v>
      </c>
    </row>
    <row r="17" spans="2:9" x14ac:dyDescent="0.25">
      <c r="B17" s="117" t="str">
        <f>'Nacionalidades '!B15</f>
        <v>Rusia</v>
      </c>
      <c r="C17" s="255">
        <f>'Nacionalidad-Alojamiento(datos)'!D17</f>
        <v>0.28941311852704255</v>
      </c>
      <c r="D17" s="257">
        <f>'Nacionalidad-Alojamiento(datos)'!F17</f>
        <v>0.51838254855014632</v>
      </c>
      <c r="E17" s="257">
        <f>'Nacionalidad-Alojamiento(datos)'!H17</f>
        <v>0.42497921862011645</v>
      </c>
      <c r="F17" s="257">
        <f>'Nacionalidad-Alojamiento(datos)'!J17</f>
        <v>0.53017761683048792</v>
      </c>
      <c r="G17" s="257">
        <f>'Nacionalidad-Alojamiento(datos)'!L17</f>
        <v>0.92455516014234873</v>
      </c>
      <c r="H17" s="257">
        <f>'Nacionalidad-Alojamiento(datos)'!N17</f>
        <v>0.25510204081632648</v>
      </c>
      <c r="I17" s="255">
        <f>'Nacionalidad-Alojamiento(datos)'!P17</f>
        <v>4.6319832796701155E-2</v>
      </c>
    </row>
    <row r="18" spans="2:9" x14ac:dyDescent="0.25">
      <c r="B18" s="117" t="str">
        <f>'Nacionalidades '!B16</f>
        <v>Holanda</v>
      </c>
      <c r="C18" s="255">
        <f>'Nacionalidad-Alojamiento(datos)'!D18</f>
        <v>0.18567840856519724</v>
      </c>
      <c r="D18" s="257">
        <f>'Nacionalidad-Alojamiento(datos)'!F18</f>
        <v>5.4155714674159361E-2</v>
      </c>
      <c r="E18" s="257">
        <f>'Nacionalidad-Alojamiento(datos)'!H18</f>
        <v>0.20907240476882816</v>
      </c>
      <c r="F18" s="257">
        <f>'Nacionalidad-Alojamiento(datos)'!J18</f>
        <v>8.0570598335754084E-3</v>
      </c>
      <c r="G18" s="257">
        <f>'Nacionalidad-Alojamiento(datos)'!L18</f>
        <v>9.6488639716730606E-2</v>
      </c>
      <c r="H18" s="257">
        <f>'Nacionalidad-Alojamiento(datos)'!N18</f>
        <v>0.28125</v>
      </c>
      <c r="I18" s="255">
        <f>'Nacionalidad-Alojamiento(datos)'!P18</f>
        <v>0.53977550024402143</v>
      </c>
    </row>
    <row r="19" spans="2:9" x14ac:dyDescent="0.25">
      <c r="B19" s="117" t="str">
        <f>'Nacionalidades '!B17</f>
        <v>Bélgica</v>
      </c>
      <c r="C19" s="255">
        <f>'Nacionalidad-Alojamiento(datos)'!D19</f>
        <v>-1.8308902597770071E-2</v>
      </c>
      <c r="D19" s="257">
        <f>'Nacionalidad-Alojamiento(datos)'!F19</f>
        <v>-2.6612568288553073E-2</v>
      </c>
      <c r="E19" s="257">
        <f>'Nacionalidad-Alojamiento(datos)'!H19</f>
        <v>0.20101781170483468</v>
      </c>
      <c r="F19" s="257">
        <f>'Nacionalidad-Alojamiento(datos)'!J19</f>
        <v>-9.9296630774574512E-2</v>
      </c>
      <c r="G19" s="257">
        <f>'Nacionalidad-Alojamiento(datos)'!L19</f>
        <v>0.10356652949245548</v>
      </c>
      <c r="H19" s="257">
        <f>'Nacionalidad-Alojamiento(datos)'!N19</f>
        <v>-0.30769230769230771</v>
      </c>
      <c r="I19" s="255">
        <f>'Nacionalidad-Alojamiento(datos)'!P19</f>
        <v>4.6073817190983357E-2</v>
      </c>
    </row>
    <row r="20" spans="2:9" x14ac:dyDescent="0.25">
      <c r="B20" s="117" t="str">
        <f>'Nacionalidades '!B18</f>
        <v>Francia</v>
      </c>
      <c r="C20" s="255">
        <f>'Nacionalidad-Alojamiento(datos)'!D20</f>
        <v>-5.7147415443522642E-2</v>
      </c>
      <c r="D20" s="257">
        <f>'Nacionalidad-Alojamiento(datos)'!F20</f>
        <v>-2.480530718200169E-2</v>
      </c>
      <c r="E20" s="257">
        <f>'Nacionalidad-Alojamiento(datos)'!H20</f>
        <v>0.26319468717231742</v>
      </c>
      <c r="F20" s="257">
        <f>'Nacionalidad-Alojamiento(datos)'!J20</f>
        <v>-5.809789096697171E-2</v>
      </c>
      <c r="G20" s="257">
        <f>'Nacionalidad-Alojamiento(datos)'!L20</f>
        <v>-0.22168042010502631</v>
      </c>
      <c r="H20" s="257">
        <f>'Nacionalidad-Alojamiento(datos)'!N20</f>
        <v>1.0050761421319798</v>
      </c>
      <c r="I20" s="255">
        <f>'Nacionalidad-Alojamiento(datos)'!P20</f>
        <v>-0.12099070032264192</v>
      </c>
    </row>
    <row r="21" spans="2:9" x14ac:dyDescent="0.25">
      <c r="B21" s="117" t="str">
        <f>'Nacionalidades '!B19</f>
        <v>Países del Este</v>
      </c>
      <c r="C21" s="255">
        <f>'Nacionalidad-Alojamiento(datos)'!D21</f>
        <v>-0.14501403456936035</v>
      </c>
      <c r="D21" s="257">
        <f>'Nacionalidad-Alojamiento(datos)'!F21</f>
        <v>-0.18968267293485563</v>
      </c>
      <c r="E21" s="257">
        <f>'Nacionalidad-Alojamiento(datos)'!H21</f>
        <v>0.53180914512922461</v>
      </c>
      <c r="F21" s="257">
        <f>'Nacionalidad-Alojamiento(datos)'!J21</f>
        <v>-0.24490120252158709</v>
      </c>
      <c r="G21" s="257">
        <f>'Nacionalidad-Alojamiento(datos)'!L21</f>
        <v>-0.35672299779573846</v>
      </c>
      <c r="H21" s="257">
        <f>'Nacionalidad-Alojamiento(datos)'!N21</f>
        <v>2.3474178403755763E-2</v>
      </c>
      <c r="I21" s="255">
        <f>'Nacionalidad-Alojamiento(datos)'!P21</f>
        <v>-3.8818481189502041E-2</v>
      </c>
    </row>
    <row r="22" spans="2:9" x14ac:dyDescent="0.25">
      <c r="B22" s="117" t="str">
        <f>'Nacionalidades '!B20</f>
        <v>Italia</v>
      </c>
      <c r="C22" s="255">
        <f>'Nacionalidad-Alojamiento(datos)'!D22</f>
        <v>-0.10150971283783783</v>
      </c>
      <c r="D22" s="257">
        <f>'Nacionalidad-Alojamiento(datos)'!F22</f>
        <v>-8.8279623914447769E-2</v>
      </c>
      <c r="E22" s="257">
        <f>'Nacionalidad-Alojamiento(datos)'!H22</f>
        <v>-0.29570484581497802</v>
      </c>
      <c r="F22" s="257">
        <f>'Nacionalidad-Alojamiento(datos)'!J22</f>
        <v>-5.8754618365323918E-2</v>
      </c>
      <c r="G22" s="257">
        <f>'Nacionalidad-Alojamiento(datos)'!L22</f>
        <v>-9.2063492063492069E-2</v>
      </c>
      <c r="H22" s="257">
        <f>'Nacionalidad-Alojamiento(datos)'!N22</f>
        <v>0.61333333333333329</v>
      </c>
      <c r="I22" s="255">
        <f>'Nacionalidad-Alojamiento(datos)'!P22</f>
        <v>-0.13829574935142686</v>
      </c>
    </row>
    <row r="23" spans="2:9" x14ac:dyDescent="0.25">
      <c r="B23" s="117" t="str">
        <f>'Nacionalidades '!B21</f>
        <v>Irlanda</v>
      </c>
      <c r="C23" s="255">
        <f>'Nacionalidad-Alojamiento(datos)'!D23</f>
        <v>6.2511768028619796E-2</v>
      </c>
      <c r="D23" s="257">
        <f>'Nacionalidad-Alojamiento(datos)'!F23</f>
        <v>8.1607142857142767E-2</v>
      </c>
      <c r="E23" s="257">
        <f>'Nacionalidad-Alojamiento(datos)'!H23</f>
        <v>4.4375000000000053E-2</v>
      </c>
      <c r="F23" s="257">
        <f>'Nacionalidad-Alojamiento(datos)'!J23</f>
        <v>7.9422382671480163E-2</v>
      </c>
      <c r="G23" s="257">
        <f>'Nacionalidad-Alojamiento(datos)'!L23</f>
        <v>0.19329896907216493</v>
      </c>
      <c r="H23" s="257">
        <f>'Nacionalidad-Alojamiento(datos)'!N23</f>
        <v>2.2727272727272729</v>
      </c>
      <c r="I23" s="255">
        <f>'Nacionalidad-Alojamiento(datos)'!P23</f>
        <v>4.1218637992831431E-2</v>
      </c>
    </row>
    <row r="24" spans="2:9" x14ac:dyDescent="0.25">
      <c r="B24" s="117" t="str">
        <f>'Nacionalidades '!B22</f>
        <v>Suiza</v>
      </c>
      <c r="C24" s="255">
        <f>'Nacionalidad-Alojamiento(datos)'!D24</f>
        <v>0.16000474439568269</v>
      </c>
      <c r="D24" s="257">
        <f>'Nacionalidad-Alojamiento(datos)'!F24</f>
        <v>0.10034129692832772</v>
      </c>
      <c r="E24" s="257">
        <f>'Nacionalidad-Alojamiento(datos)'!H24</f>
        <v>4.4750430292598953E-2</v>
      </c>
      <c r="F24" s="257">
        <f>'Nacionalidad-Alojamiento(datos)'!J24</f>
        <v>0.11089439955419333</v>
      </c>
      <c r="G24" s="257">
        <f>'Nacionalidad-Alojamiento(datos)'!L24</f>
        <v>0.21824907521578307</v>
      </c>
      <c r="H24" s="257">
        <f>'Nacionalidad-Alojamiento(datos)'!N24</f>
        <v>1.5</v>
      </c>
      <c r="I24" s="255">
        <f>'Nacionalidad-Alojamiento(datos)'!P24</f>
        <v>0.55515370705244127</v>
      </c>
    </row>
    <row r="25" spans="2:9" x14ac:dyDescent="0.25">
      <c r="B25" s="117" t="str">
        <f>'Nacionalidades '!B23</f>
        <v>Austria</v>
      </c>
      <c r="C25" s="255">
        <f>'Nacionalidad-Alojamiento(datos)'!D25</f>
        <v>-3.6433894562517222E-2</v>
      </c>
      <c r="D25" s="257">
        <f>'Nacionalidad-Alojamiento(datos)'!F25</f>
        <v>-9.5360824742268036E-2</v>
      </c>
      <c r="E25" s="257">
        <f>'Nacionalidad-Alojamiento(datos)'!H25</f>
        <v>-0.17153478491768459</v>
      </c>
      <c r="F25" s="257">
        <f>'Nacionalidad-Alojamiento(datos)'!J25</f>
        <v>-5.0332889480692367E-2</v>
      </c>
      <c r="G25" s="257">
        <f>'Nacionalidad-Alojamiento(datos)'!L25</f>
        <v>-0.18579234972677594</v>
      </c>
      <c r="H25" s="257">
        <f>'Nacionalidad-Alojamiento(datos)'!N25</f>
        <v>1.0476190476190474</v>
      </c>
      <c r="I25" s="255">
        <f>'Nacionalidad-Alojamiento(datos)'!P25</f>
        <v>0.31599229287090558</v>
      </c>
    </row>
    <row r="26" spans="2:9" x14ac:dyDescent="0.25">
      <c r="B26" s="117" t="str">
        <f>'Nacionalidades '!B24</f>
        <v>Resto de Europa</v>
      </c>
      <c r="C26" s="255">
        <f>'Nacionalidad-Alojamiento(datos)'!D26</f>
        <v>1.3301557390677843E-2</v>
      </c>
      <c r="D26" s="257">
        <f>'Nacionalidad-Alojamiento(datos)'!F26</f>
        <v>0.11676403765011356</v>
      </c>
      <c r="E26" s="257">
        <f>'Nacionalidad-Alojamiento(datos)'!H26</f>
        <v>-8.2390221819828025E-2</v>
      </c>
      <c r="F26" s="257">
        <f>'Nacionalidad-Alojamiento(datos)'!J26</f>
        <v>0.23835579874549584</v>
      </c>
      <c r="G26" s="257">
        <f>'Nacionalidad-Alojamiento(datos)'!L26</f>
        <v>-6.889915319476525E-2</v>
      </c>
      <c r="H26" s="257">
        <f>'Nacionalidad-Alojamiento(datos)'!N26</f>
        <v>0.58333333333333326</v>
      </c>
      <c r="I26" s="255">
        <f>'Nacionalidad-Alojamiento(datos)'!P26</f>
        <v>-0.20965203706941771</v>
      </c>
    </row>
    <row r="27" spans="2:9" x14ac:dyDescent="0.25">
      <c r="B27" s="117" t="str">
        <f>'Nacionalidades '!B25</f>
        <v>Usa</v>
      </c>
      <c r="C27" s="255">
        <f>'Nacionalidad-Alojamiento(datos)'!D27</f>
        <v>-0.12393376818866031</v>
      </c>
      <c r="D27" s="257">
        <f>'Nacionalidad-Alojamiento(datos)'!F27</f>
        <v>-0.12680909717436251</v>
      </c>
      <c r="E27" s="257">
        <f>'Nacionalidad-Alojamiento(datos)'!H27</f>
        <v>-0.18072289156626509</v>
      </c>
      <c r="F27" s="257">
        <f>'Nacionalidad-Alojamiento(datos)'!J27</f>
        <v>-0.14946070878274265</v>
      </c>
      <c r="G27" s="257">
        <f>'Nacionalidad-Alojamiento(datos)'!L27</f>
        <v>0.23255813953488369</v>
      </c>
      <c r="H27" s="257">
        <f>'Nacionalidad-Alojamiento(datos)'!N27</f>
        <v>3.166666666666667</v>
      </c>
      <c r="I27" s="255">
        <f>'Nacionalidad-Alojamiento(datos)'!P27</f>
        <v>-0.1162361623616236</v>
      </c>
    </row>
    <row r="28" spans="2:9" x14ac:dyDescent="0.25">
      <c r="B28" s="117" t="str">
        <f>'Nacionalidades '!B26</f>
        <v>Resto de América</v>
      </c>
      <c r="C28" s="255">
        <f>'Nacionalidad-Alojamiento(datos)'!D28</f>
        <v>-8.4629744866210332E-2</v>
      </c>
      <c r="D28" s="257">
        <f>'Nacionalidad-Alojamiento(datos)'!F28</f>
        <v>-8.3865086599817729E-2</v>
      </c>
      <c r="E28" s="257">
        <f>'Nacionalidad-Alojamiento(datos)'!H28</f>
        <v>0.3065693430656935</v>
      </c>
      <c r="F28" s="257">
        <f>'Nacionalidad-Alojamiento(datos)'!J28</f>
        <v>-0.29431438127090304</v>
      </c>
      <c r="G28" s="257">
        <f>'Nacionalidad-Alojamiento(datos)'!L28</f>
        <v>0.17241379310344818</v>
      </c>
      <c r="H28" s="257">
        <f>'Nacionalidad-Alojamiento(datos)'!N28</f>
        <v>-0.58823529411764708</v>
      </c>
      <c r="I28" s="255">
        <f>'Nacionalidad-Alojamiento(datos)'!P28</f>
        <v>-8.6274509803921595E-2</v>
      </c>
    </row>
    <row r="29" spans="2:9" x14ac:dyDescent="0.25">
      <c r="B29" s="117" t="str">
        <f>'Nacionalidades '!B27</f>
        <v>Resto del Mundo</v>
      </c>
      <c r="C29" s="255">
        <f>'Nacionalidad-Alojamiento(datos)'!D29</f>
        <v>-0.41808331776573882</v>
      </c>
      <c r="D29" s="257">
        <f>'Nacionalidad-Alojamiento(datos)'!F29</f>
        <v>-0.28815028901734108</v>
      </c>
      <c r="E29" s="257">
        <f>'Nacionalidad-Alojamiento(datos)'!H29</f>
        <v>-0.4432823813354787</v>
      </c>
      <c r="F29" s="257">
        <f>'Nacionalidad-Alojamiento(datos)'!J29</f>
        <v>-0.22851365015166836</v>
      </c>
      <c r="G29" s="257">
        <f>'Nacionalidad-Alojamiento(datos)'!L29</f>
        <v>-0.11538461538461542</v>
      </c>
      <c r="H29" s="257">
        <f>'Nacionalidad-Alojamiento(datos)'!N29</f>
        <v>0.47368421052631571</v>
      </c>
      <c r="I29" s="255">
        <f>'Nacionalidad-Alojamiento(datos)'!P29</f>
        <v>-0.65557316428948753</v>
      </c>
    </row>
    <row r="30" spans="2:9" ht="15" customHeight="1" x14ac:dyDescent="0.25">
      <c r="B30" s="259" t="str">
        <f>'Nacionalidades '!B28</f>
        <v>Turismo extranjero</v>
      </c>
      <c r="C30" s="261">
        <f>'Nacionalidad-Alojamiento(datos)'!D30</f>
        <v>8.5155319469354396E-4</v>
      </c>
      <c r="D30" s="261">
        <f>'Nacionalidad-Alojamiento(datos)'!F30</f>
        <v>8.5154305132961738E-4</v>
      </c>
      <c r="E30" s="261">
        <f>'Nacionalidad-Alojamiento(datos)'!H30</f>
        <v>0.14387097463741005</v>
      </c>
      <c r="F30" s="261">
        <f>'Nacionalidad-Alojamiento(datos)'!J30</f>
        <v>-4.9355330255141716E-2</v>
      </c>
      <c r="G30" s="261">
        <f>'Nacionalidad-Alojamiento(datos)'!L30</f>
        <v>6.6655709563724574E-2</v>
      </c>
      <c r="H30" s="261">
        <f>'Nacionalidad-Alojamiento(datos)'!N30</f>
        <v>5.5537720706259952E-2</v>
      </c>
      <c r="I30" s="255">
        <f>'Nacionalidad-Alojamiento(datos)'!P30</f>
        <v>8.5157608453334532E-4</v>
      </c>
    </row>
    <row r="31" spans="2:9" x14ac:dyDescent="0.25">
      <c r="B31" s="262" t="s">
        <v>82</v>
      </c>
      <c r="C31" s="264">
        <f>'Nacionalidad-Alojamiento(datos)'!D31</f>
        <v>-1.6648744940765958E-2</v>
      </c>
      <c r="D31" s="264">
        <f>'Nacionalidad-Alojamiento(datos)'!F31</f>
        <v>-2.3798080088489715E-2</v>
      </c>
      <c r="E31" s="264">
        <f>'Nacionalidad-Alojamiento(datos)'!H31</f>
        <v>0.14167369793664197</v>
      </c>
      <c r="F31" s="264">
        <f>'Nacionalidad-Alojamiento(datos)'!J31</f>
        <v>-6.669692257710913E-2</v>
      </c>
      <c r="G31" s="264">
        <f>'Nacionalidad-Alojamiento(datos)'!L31</f>
        <v>-3.1385836249749222E-2</v>
      </c>
      <c r="H31" s="264">
        <f>'Nacionalidad-Alojamiento(datos)'!N31</f>
        <v>4.6289993192648149E-2</v>
      </c>
      <c r="I31" s="264">
        <f>'Nacionalidad-Alojamiento(datos)'!P31</f>
        <v>1.0802302433599031E-4</v>
      </c>
    </row>
    <row r="32" spans="2:9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0" t="s">
        <v>244</v>
      </c>
      <c r="C5" s="173"/>
      <c r="D5" s="173"/>
      <c r="E5" s="173"/>
      <c r="F5" s="173"/>
      <c r="G5" s="173"/>
      <c r="H5" s="173"/>
      <c r="I5" s="173"/>
    </row>
    <row r="6" spans="2:9" ht="18" customHeight="1" x14ac:dyDescent="0.25">
      <c r="B6" s="173" t="str">
        <f>actualizaciones!A2</f>
        <v>I semestre 2014</v>
      </c>
      <c r="C6" s="173"/>
      <c r="D6" s="173"/>
      <c r="E6" s="173"/>
      <c r="F6" s="173"/>
      <c r="G6" s="173"/>
      <c r="H6" s="173"/>
      <c r="I6" s="173"/>
    </row>
    <row r="7" spans="2:9" ht="15" customHeight="1" x14ac:dyDescent="0.25">
      <c r="B7" s="251" t="s">
        <v>202</v>
      </c>
      <c r="C7" s="252" t="s">
        <v>82</v>
      </c>
      <c r="D7" s="252" t="s">
        <v>236</v>
      </c>
      <c r="E7" s="252"/>
      <c r="F7" s="252"/>
      <c r="G7" s="252"/>
      <c r="H7" s="252"/>
      <c r="I7" s="252" t="s">
        <v>144</v>
      </c>
    </row>
    <row r="8" spans="2:9" ht="15" customHeight="1" x14ac:dyDescent="0.25">
      <c r="B8" s="251"/>
      <c r="C8" s="252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2"/>
    </row>
    <row r="9" spans="2:9" ht="15" customHeight="1" x14ac:dyDescent="0.25">
      <c r="B9" s="117" t="str">
        <f>'Nacionalidades '!B7</f>
        <v>Reino Unido</v>
      </c>
      <c r="C9" s="255">
        <f>'Nacionalidad-Alojamiento(datos)'!C9/'Nacionalidad-Alojamiento(datos)'!$C9</f>
        <v>1</v>
      </c>
      <c r="D9" s="257">
        <f>'Nacionalidad-Alojamiento(datos)'!E9/'Nacionalidad-Alojamiento(datos)'!$C9</f>
        <v>0.63543868741561083</v>
      </c>
      <c r="E9" s="257">
        <f>'Nacionalidad-Alojamiento(datos)'!G9/'Nacionalidad-Alojamiento(datos)'!$C9</f>
        <v>0.14688834031177972</v>
      </c>
      <c r="F9" s="257">
        <f>'Nacionalidad-Alojamiento(datos)'!I9/'Nacionalidad-Alojamiento(datos)'!$C9</f>
        <v>0.42632397266813055</v>
      </c>
      <c r="G9" s="257">
        <f>'Nacionalidad-Alojamiento(datos)'!K9/'Nacionalidad-Alojamiento(datos)'!$C9</f>
        <v>4.8703645613125846E-2</v>
      </c>
      <c r="H9" s="257">
        <f>'Nacionalidad-Alojamiento(datos)'!M9/'Nacionalidad-Alojamiento(datos)'!$C9</f>
        <v>1.3522728822574706E-2</v>
      </c>
      <c r="I9" s="255">
        <f>'Nacionalidad-Alojamiento(datos)'!O9/'Nacionalidad-Alojamiento(datos)'!$C9</f>
        <v>0.36456131258438917</v>
      </c>
    </row>
    <row r="10" spans="2:9" ht="15" customHeight="1" x14ac:dyDescent="0.25">
      <c r="B10" s="117" t="str">
        <f>'Nacionalidades '!B8</f>
        <v>España</v>
      </c>
      <c r="C10" s="255">
        <f>'Nacionalidad-Alojamiento(datos)'!C10/'Nacionalidad-Alojamiento(datos)'!$C10</f>
        <v>1</v>
      </c>
      <c r="D10" s="257">
        <f>'Nacionalidad-Alojamiento(datos)'!E10/'Nacionalidad-Alojamiento(datos)'!$C10</f>
        <v>0.71339381443298966</v>
      </c>
      <c r="E10" s="257">
        <f>'Nacionalidad-Alojamiento(datos)'!G10/'Nacionalidad-Alojamiento(datos)'!$C10</f>
        <v>9.9364948453608243E-2</v>
      </c>
      <c r="F10" s="257">
        <f>'Nacionalidad-Alojamiento(datos)'!I10/'Nacionalidad-Alojamiento(datos)'!$C10</f>
        <v>0.37162061855670103</v>
      </c>
      <c r="G10" s="257">
        <f>'Nacionalidad-Alojamiento(datos)'!K10/'Nacionalidad-Alojamiento(datos)'!$C10</f>
        <v>0.23502680412371135</v>
      </c>
      <c r="H10" s="257">
        <f>'Nacionalidad-Alojamiento(datos)'!M10/'Nacionalidad-Alojamiento(datos)'!$C10</f>
        <v>7.3814432989690723E-3</v>
      </c>
      <c r="I10" s="255">
        <f>'Nacionalidad-Alojamiento(datos)'!O10/'Nacionalidad-Alojamiento(datos)'!$C10</f>
        <v>0.28660618556701029</v>
      </c>
    </row>
    <row r="11" spans="2:9" ht="15" customHeight="1" x14ac:dyDescent="0.25">
      <c r="B11" s="117" t="str">
        <f>'Nacionalidades '!B9</f>
        <v>Alemania</v>
      </c>
      <c r="C11" s="255">
        <f>'Nacionalidad-Alojamiento(datos)'!C11/'Nacionalidad-Alojamiento(datos)'!$C11</f>
        <v>1</v>
      </c>
      <c r="D11" s="257">
        <f>'Nacionalidad-Alojamiento(datos)'!E11/'Nacionalidad-Alojamiento(datos)'!$C11</f>
        <v>0.85314778503302935</v>
      </c>
      <c r="E11" s="257">
        <f>'Nacionalidad-Alojamiento(datos)'!G11/'Nacionalidad-Alojamiento(datos)'!$C11</f>
        <v>0.20672390489063183</v>
      </c>
      <c r="F11" s="257">
        <f>'Nacionalidad-Alojamiento(datos)'!I11/'Nacionalidad-Alojamiento(datos)'!$C11</f>
        <v>0.47736488415922634</v>
      </c>
      <c r="G11" s="257">
        <f>'Nacionalidad-Alojamiento(datos)'!K11/'Nacionalidad-Alojamiento(datos)'!$C11</f>
        <v>0.16590835538464468</v>
      </c>
      <c r="H11" s="257">
        <f>'Nacionalidad-Alojamiento(datos)'!M11/'Nacionalidad-Alojamiento(datos)'!$C11</f>
        <v>3.1506405985265284E-3</v>
      </c>
      <c r="I11" s="255">
        <f>'Nacionalidad-Alojamiento(datos)'!O11/'Nacionalidad-Alojamiento(datos)'!$C11</f>
        <v>0.14685221496697062</v>
      </c>
    </row>
    <row r="12" spans="2:9" ht="15" customHeight="1" x14ac:dyDescent="0.25">
      <c r="B12" s="117" t="str">
        <f>'Nacionalidades '!B10</f>
        <v>Países Nórdicos</v>
      </c>
      <c r="C12" s="255">
        <f>'Nacionalidad-Alojamiento(datos)'!C12/'Nacionalidad-Alojamiento(datos)'!$C12</f>
        <v>1</v>
      </c>
      <c r="D12" s="257">
        <f>'Nacionalidad-Alojamiento(datos)'!E12/'Nacionalidad-Alojamiento(datos)'!$C12</f>
        <v>0.66490616406043246</v>
      </c>
      <c r="E12" s="257">
        <f>'Nacionalidad-Alojamiento(datos)'!G12/'Nacionalidad-Alojamiento(datos)'!$C12</f>
        <v>6.048994902597029E-2</v>
      </c>
      <c r="F12" s="257">
        <f>'Nacionalidad-Alojamiento(datos)'!I12/'Nacionalidad-Alojamiento(datos)'!$C12</f>
        <v>0.46271301506207785</v>
      </c>
      <c r="G12" s="257">
        <f>'Nacionalidad-Alojamiento(datos)'!K12/'Nacionalidad-Alojamiento(datos)'!$C12</f>
        <v>0.10640109542384388</v>
      </c>
      <c r="H12" s="257">
        <f>'Nacionalidad-Alojamiento(datos)'!M12/'Nacionalidad-Alojamiento(datos)'!$C12</f>
        <v>3.5302104548540394E-2</v>
      </c>
      <c r="I12" s="255">
        <f>'Nacionalidad-Alojamiento(datos)'!O12/'Nacionalidad-Alojamiento(datos)'!$C12</f>
        <v>0.3350938359395676</v>
      </c>
    </row>
    <row r="13" spans="2:9" ht="15" customHeight="1" x14ac:dyDescent="0.25">
      <c r="B13" s="117" t="str">
        <f>'Nacionalidades '!B11</f>
        <v>Suecia</v>
      </c>
      <c r="C13" s="255">
        <f>'Nacionalidad-Alojamiento(datos)'!C13/'Nacionalidad-Alojamiento(datos)'!$C13</f>
        <v>1</v>
      </c>
      <c r="D13" s="257">
        <f>'Nacionalidad-Alojamiento(datos)'!E13/'Nacionalidad-Alojamiento(datos)'!$C13</f>
        <v>0.69100205106863644</v>
      </c>
      <c r="E13" s="257">
        <f>'Nacionalidad-Alojamiento(datos)'!G13/'Nacionalidad-Alojamiento(datos)'!$C13</f>
        <v>5.3416961445854762E-2</v>
      </c>
      <c r="F13" s="257">
        <f>'Nacionalidad-Alojamiento(datos)'!I13/'Nacionalidad-Alojamiento(datos)'!$C13</f>
        <v>0.5344074195178502</v>
      </c>
      <c r="G13" s="257">
        <f>'Nacionalidad-Alojamiento(datos)'!K13/'Nacionalidad-Alojamiento(datos)'!$C13</f>
        <v>8.8671561487470643E-2</v>
      </c>
      <c r="H13" s="257">
        <f>'Nacionalidad-Alojamiento(datos)'!M13/'Nacionalidad-Alojamiento(datos)'!$C13</f>
        <v>1.4506108617460836E-2</v>
      </c>
      <c r="I13" s="255">
        <f>'Nacionalidad-Alojamiento(datos)'!O13/'Nacionalidad-Alojamiento(datos)'!$C13</f>
        <v>0.30899794893136351</v>
      </c>
    </row>
    <row r="14" spans="2:9" ht="15" customHeight="1" x14ac:dyDescent="0.25">
      <c r="B14" s="117" t="str">
        <f>'Nacionalidades '!B12</f>
        <v>Noruega</v>
      </c>
      <c r="C14" s="255">
        <f>'Nacionalidad-Alojamiento(datos)'!C14/'Nacionalidad-Alojamiento(datos)'!$C14</f>
        <v>1</v>
      </c>
      <c r="D14" s="257">
        <f>'Nacionalidad-Alojamiento(datos)'!E14/'Nacionalidad-Alojamiento(datos)'!$C14</f>
        <v>0.59230513360683001</v>
      </c>
      <c r="E14" s="257">
        <f>'Nacionalidad-Alojamiento(datos)'!G14/'Nacionalidad-Alojamiento(datos)'!$C14</f>
        <v>5.6436412019070847E-2</v>
      </c>
      <c r="F14" s="257">
        <f>'Nacionalidad-Alojamiento(datos)'!I14/'Nacionalidad-Alojamiento(datos)'!$C14</f>
        <v>0.40592083379532101</v>
      </c>
      <c r="G14" s="257">
        <f>'Nacionalidad-Alojamiento(datos)'!K14/'Nacionalidad-Alojamiento(datos)'!$C14</f>
        <v>9.92903869608604E-2</v>
      </c>
      <c r="H14" s="257">
        <f>'Nacionalidad-Alojamiento(datos)'!M14/'Nacionalidad-Alojamiento(datos)'!$C14</f>
        <v>3.065750083157778E-2</v>
      </c>
      <c r="I14" s="255">
        <f>'Nacionalidad-Alojamiento(datos)'!O14/'Nacionalidad-Alojamiento(datos)'!$C14</f>
        <v>0.40769486639316999</v>
      </c>
    </row>
    <row r="15" spans="2:9" ht="15" customHeight="1" x14ac:dyDescent="0.25">
      <c r="B15" s="117" t="str">
        <f>'Nacionalidades '!B13</f>
        <v>Dinamarca</v>
      </c>
      <c r="C15" s="255">
        <f>'Nacionalidad-Alojamiento(datos)'!C15/'Nacionalidad-Alojamiento(datos)'!$C15</f>
        <v>1</v>
      </c>
      <c r="D15" s="257">
        <f>'Nacionalidad-Alojamiento(datos)'!E15/'Nacionalidad-Alojamiento(datos)'!$C15</f>
        <v>0.66889050849358078</v>
      </c>
      <c r="E15" s="257">
        <f>'Nacionalidad-Alojamiento(datos)'!G15/'Nacionalidad-Alojamiento(datos)'!$C15</f>
        <v>3.0722655155014857E-2</v>
      </c>
      <c r="F15" s="257">
        <f>'Nacionalidad-Alojamiento(datos)'!I15/'Nacionalidad-Alojamiento(datos)'!$C15</f>
        <v>0.40550541010259572</v>
      </c>
      <c r="G15" s="257">
        <f>'Nacionalidad-Alojamiento(datos)'!K15/'Nacionalidad-Alojamiento(datos)'!$C15</f>
        <v>0.11986320569602511</v>
      </c>
      <c r="H15" s="257">
        <f>'Nacionalidad-Alojamiento(datos)'!M15/'Nacionalidad-Alojamiento(datos)'!$C15</f>
        <v>0.11279923753994506</v>
      </c>
      <c r="I15" s="255">
        <f>'Nacionalidad-Alojamiento(datos)'!O15/'Nacionalidad-Alojamiento(datos)'!$C15</f>
        <v>0.33110949150641922</v>
      </c>
    </row>
    <row r="16" spans="2:9" ht="15" customHeight="1" x14ac:dyDescent="0.25">
      <c r="B16" s="117" t="str">
        <f>'Nacionalidades '!B14</f>
        <v>Finlandia</v>
      </c>
      <c r="C16" s="255">
        <f>'Nacionalidad-Alojamiento(datos)'!C16/'Nacionalidad-Alojamiento(datos)'!$C16</f>
        <v>1</v>
      </c>
      <c r="D16" s="257">
        <f>'Nacionalidad-Alojamiento(datos)'!E16/'Nacionalidad-Alojamiento(datos)'!$C16</f>
        <v>0.68564199873497789</v>
      </c>
      <c r="E16" s="257">
        <f>'Nacionalidad-Alojamiento(datos)'!G16/'Nacionalidad-Alojamiento(datos)'!$C16</f>
        <v>0.10890690587085274</v>
      </c>
      <c r="F16" s="257">
        <f>'Nacionalidad-Alojamiento(datos)'!I16/'Nacionalidad-Alojamiento(datos)'!$C16</f>
        <v>0.44160772813524235</v>
      </c>
      <c r="G16" s="257">
        <f>'Nacionalidad-Alojamiento(datos)'!K16/'Nacionalidad-Alojamiento(datos)'!$C16</f>
        <v>0.13426484963486862</v>
      </c>
      <c r="H16" s="257">
        <f>'Nacionalidad-Alojamiento(datos)'!M16/'Nacionalidad-Alojamiento(datos)'!$C16</f>
        <v>8.6251509401414521E-4</v>
      </c>
      <c r="I16" s="255">
        <f>'Nacionalidad-Alojamiento(datos)'!O16/'Nacionalidad-Alojamiento(datos)'!$C16</f>
        <v>0.31435800126502211</v>
      </c>
    </row>
    <row r="17" spans="2:9" ht="15" customHeight="1" x14ac:dyDescent="0.25">
      <c r="B17" s="117" t="str">
        <f>'Nacionalidades '!B15</f>
        <v>Rusia</v>
      </c>
      <c r="C17" s="255">
        <f>'Nacionalidad-Alojamiento(datos)'!C17/'Nacionalidad-Alojamiento(datos)'!$C17</f>
        <v>1</v>
      </c>
      <c r="D17" s="257">
        <f>'Nacionalidad-Alojamiento(datos)'!E17/'Nacionalidad-Alojamiento(datos)'!$C17</f>
        <v>0.60640445379401198</v>
      </c>
      <c r="E17" s="257">
        <f>'Nacionalidad-Alojamiento(datos)'!G17/'Nacionalidad-Alojamiento(datos)'!$C17</f>
        <v>0.14570451116635855</v>
      </c>
      <c r="F17" s="257">
        <f>'Nacionalidad-Alojamiento(datos)'!I17/'Nacionalidad-Alojamiento(datos)'!$C17</f>
        <v>0.37710630883321644</v>
      </c>
      <c r="G17" s="257">
        <f>'Nacionalidad-Alojamiento(datos)'!K17/'Nacionalidad-Alojamiento(datos)'!$C17</f>
        <v>5.7457342597904845E-2</v>
      </c>
      <c r="H17" s="257">
        <f>'Nacionalidad-Alojamiento(datos)'!M17/'Nacionalidad-Alojamiento(datos)'!$C17</f>
        <v>2.6136291196532161E-2</v>
      </c>
      <c r="I17" s="255">
        <f>'Nacionalidad-Alojamiento(datos)'!O17/'Nacionalidad-Alojamiento(datos)'!$C17</f>
        <v>0.39359554620598797</v>
      </c>
    </row>
    <row r="18" spans="2:9" ht="15" customHeight="1" x14ac:dyDescent="0.25">
      <c r="B18" s="117" t="str">
        <f>'Nacionalidades '!B16</f>
        <v>Holanda</v>
      </c>
      <c r="C18" s="255">
        <f>'Nacionalidad-Alojamiento(datos)'!C18/'Nacionalidad-Alojamiento(datos)'!$C18</f>
        <v>1</v>
      </c>
      <c r="D18" s="257">
        <f>'Nacionalidad-Alojamiento(datos)'!E18/'Nacionalidad-Alojamiento(datos)'!$C18</f>
        <v>0.64828182046208305</v>
      </c>
      <c r="E18" s="257">
        <f>'Nacionalidad-Alojamiento(datos)'!G18/'Nacionalidad-Alojamiento(datos)'!$C18</f>
        <v>0.11588305788578913</v>
      </c>
      <c r="F18" s="257">
        <f>'Nacionalidad-Alojamiento(datos)'!I18/'Nacionalidad-Alojamiento(datos)'!$C18</f>
        <v>0.42540620384047267</v>
      </c>
      <c r="G18" s="257">
        <f>'Nacionalidad-Alojamiento(datos)'!K18/'Nacionalidad-Alojamiento(datos)'!$C18</f>
        <v>0.10356456063097461</v>
      </c>
      <c r="H18" s="257">
        <f>'Nacionalidad-Alojamiento(datos)'!M18/'Nacionalidad-Alojamiento(datos)'!$C18</f>
        <v>3.4279981048465761E-3</v>
      </c>
      <c r="I18" s="255">
        <f>'Nacionalidad-Alojamiento(datos)'!O18/'Nacionalidad-Alojamiento(datos)'!$C18</f>
        <v>0.35171817953791701</v>
      </c>
    </row>
    <row r="19" spans="2:9" ht="15" customHeight="1" x14ac:dyDescent="0.25">
      <c r="B19" s="117" t="str">
        <f>'Nacionalidades '!B17</f>
        <v>Bélgica</v>
      </c>
      <c r="C19" s="255">
        <f>'Nacionalidad-Alojamiento(datos)'!C19/'Nacionalidad-Alojamiento(datos)'!$C19</f>
        <v>1</v>
      </c>
      <c r="D19" s="257">
        <f>'Nacionalidad-Alojamiento(datos)'!E19/'Nacionalidad-Alojamiento(datos)'!$C19</f>
        <v>0.87826813871032827</v>
      </c>
      <c r="E19" s="257">
        <f>'Nacionalidad-Alojamiento(datos)'!G19/'Nacionalidad-Alojamiento(datos)'!$C19</f>
        <v>0.23129918422645643</v>
      </c>
      <c r="F19" s="257">
        <f>'Nacionalidad-Alojamiento(datos)'!I19/'Nacionalidad-Alojamiento(datos)'!$C19</f>
        <v>0.59799371594938167</v>
      </c>
      <c r="G19" s="257">
        <f>'Nacionalidad-Alojamiento(datos)'!K19/'Nacionalidad-Alojamiento(datos)'!$C19</f>
        <v>4.6380905710414803E-2</v>
      </c>
      <c r="H19" s="257">
        <f>'Nacionalidad-Alojamiento(datos)'!M19/'Nacionalidad-Alojamiento(datos)'!$C19</f>
        <v>2.5943328240754086E-3</v>
      </c>
      <c r="I19" s="255">
        <f>'Nacionalidad-Alojamiento(datos)'!O19/'Nacionalidad-Alojamiento(datos)'!$C19</f>
        <v>0.12173186128967167</v>
      </c>
    </row>
    <row r="20" spans="2:9" ht="15" customHeight="1" x14ac:dyDescent="0.25">
      <c r="B20" s="117" t="str">
        <f>'Nacionalidades '!B18</f>
        <v>Francia</v>
      </c>
      <c r="C20" s="255">
        <f>'Nacionalidad-Alojamiento(datos)'!C20/'Nacionalidad-Alojamiento(datos)'!$C20</f>
        <v>1</v>
      </c>
      <c r="D20" s="257">
        <f>'Nacionalidad-Alojamiento(datos)'!E20/'Nacionalidad-Alojamiento(datos)'!$C20</f>
        <v>0.68652069443974417</v>
      </c>
      <c r="E20" s="257">
        <f>'Nacionalidad-Alojamiento(datos)'!G20/'Nacionalidad-Alojamiento(datos)'!$C20</f>
        <v>0.12230532336119665</v>
      </c>
      <c r="F20" s="257">
        <f>'Nacionalidad-Alojamiento(datos)'!I20/'Nacionalidad-Alojamiento(datos)'!$C20</f>
        <v>0.48062540187485192</v>
      </c>
      <c r="G20" s="257">
        <f>'Nacionalidad-Alojamiento(datos)'!K20/'Nacionalidad-Alojamiento(datos)'!$C20</f>
        <v>7.0222342549663266E-2</v>
      </c>
      <c r="H20" s="257">
        <f>'Nacionalidad-Alojamiento(datos)'!M20/'Nacionalidad-Alojamiento(datos)'!$C20</f>
        <v>1.3367626654032285E-2</v>
      </c>
      <c r="I20" s="255">
        <f>'Nacionalidad-Alojamiento(datos)'!O20/'Nacionalidad-Alojamiento(datos)'!$C20</f>
        <v>0.31347930556025583</v>
      </c>
    </row>
    <row r="21" spans="2:9" ht="15" customHeight="1" x14ac:dyDescent="0.25">
      <c r="B21" s="117" t="str">
        <f>'Nacionalidades '!B19</f>
        <v>Países del Este</v>
      </c>
      <c r="C21" s="255">
        <f>'Nacionalidad-Alojamiento(datos)'!C21/'Nacionalidad-Alojamiento(datos)'!$C21</f>
        <v>1</v>
      </c>
      <c r="D21" s="257">
        <f>'Nacionalidad-Alojamiento(datos)'!E21/'Nacionalidad-Alojamiento(datos)'!$C21</f>
        <v>0.66713895704461412</v>
      </c>
      <c r="E21" s="257">
        <f>'Nacionalidad-Alojamiento(datos)'!G21/'Nacionalidad-Alojamiento(datos)'!$C21</f>
        <v>0.10650723986591561</v>
      </c>
      <c r="F21" s="257">
        <f>'Nacionalidad-Alojamiento(datos)'!I21/'Nacionalidad-Alojamiento(datos)'!$C21</f>
        <v>0.49258734492172651</v>
      </c>
      <c r="G21" s="257">
        <f>'Nacionalidad-Alojamiento(datos)'!K21/'Nacionalidad-Alojamiento(datos)'!$C21</f>
        <v>6.0510764764833948E-2</v>
      </c>
      <c r="H21" s="257">
        <f>'Nacionalidad-Alojamiento(datos)'!M21/'Nacionalidad-Alojamiento(datos)'!$C21</f>
        <v>7.5336074921380928E-3</v>
      </c>
      <c r="I21" s="255">
        <f>'Nacionalidad-Alojamiento(datos)'!O21/'Nacionalidad-Alojamiento(datos)'!$C21</f>
        <v>0.33286104295538582</v>
      </c>
    </row>
    <row r="22" spans="2:9" ht="15" customHeight="1" x14ac:dyDescent="0.25">
      <c r="B22" s="117" t="str">
        <f>'Nacionalidades '!B20</f>
        <v>Italia</v>
      </c>
      <c r="C22" s="255">
        <f>'Nacionalidad-Alojamiento(datos)'!C22/'Nacionalidad-Alojamiento(datos)'!$C22</f>
        <v>1</v>
      </c>
      <c r="D22" s="257">
        <f>'Nacionalidad-Alojamiento(datos)'!E22/'Nacionalidad-Alojamiento(datos)'!$C22</f>
        <v>0.74631337759238592</v>
      </c>
      <c r="E22" s="257">
        <f>'Nacionalidad-Alojamiento(datos)'!G22/'Nacionalidad-Alojamiento(datos)'!$C22</f>
        <v>7.5142471065154814E-2</v>
      </c>
      <c r="F22" s="257">
        <f>'Nacionalidad-Alojamiento(datos)'!I22/'Nacionalidad-Alojamiento(datos)'!$C22</f>
        <v>0.6136537218729804</v>
      </c>
      <c r="G22" s="257">
        <f>'Nacionalidad-Alojamiento(datos)'!K22/'Nacionalidad-Alojamiento(datos)'!$C22</f>
        <v>5.0408319135185946E-2</v>
      </c>
      <c r="H22" s="257">
        <f>'Nacionalidad-Alojamiento(datos)'!M22/'Nacionalidad-Alojamiento(datos)'!$C22</f>
        <v>7.1088655190646851E-3</v>
      </c>
      <c r="I22" s="255">
        <f>'Nacionalidad-Alojamiento(datos)'!O22/'Nacionalidad-Alojamiento(datos)'!$C22</f>
        <v>0.25368662240761414</v>
      </c>
    </row>
    <row r="23" spans="2:9" ht="15" customHeight="1" x14ac:dyDescent="0.25">
      <c r="B23" s="117" t="str">
        <f>'Nacionalidades '!B21</f>
        <v>Irlanda</v>
      </c>
      <c r="C23" s="255">
        <f>'Nacionalidad-Alojamiento(datos)'!C23/'Nacionalidad-Alojamiento(datos)'!$C23</f>
        <v>1</v>
      </c>
      <c r="D23" s="257">
        <f>'Nacionalidad-Alojamiento(datos)'!E23/'Nacionalidad-Alojamiento(datos)'!$C23</f>
        <v>0.53668261562998409</v>
      </c>
      <c r="E23" s="257">
        <f>'Nacionalidad-Alojamiento(datos)'!G23/'Nacionalidad-Alojamiento(datos)'!$C23</f>
        <v>0.14805954279638489</v>
      </c>
      <c r="F23" s="257">
        <f>'Nacionalidad-Alojamiento(datos)'!I23/'Nacionalidad-Alojamiento(datos)'!$C23</f>
        <v>0.34440900230373916</v>
      </c>
      <c r="G23" s="257">
        <f>'Nacionalidad-Alojamiento(datos)'!K23/'Nacionalidad-Alojamiento(datos)'!$C23</f>
        <v>4.102427786638313E-2</v>
      </c>
      <c r="H23" s="257">
        <f>'Nacionalidad-Alojamiento(datos)'!M23/'Nacionalidad-Alojamiento(datos)'!$C23</f>
        <v>3.189792663476874E-3</v>
      </c>
      <c r="I23" s="255">
        <f>'Nacionalidad-Alojamiento(datos)'!O23/'Nacionalidad-Alojamiento(datos)'!$C23</f>
        <v>0.46331738437001596</v>
      </c>
    </row>
    <row r="24" spans="2:9" ht="15" customHeight="1" x14ac:dyDescent="0.25">
      <c r="B24" s="117" t="str">
        <f>'Nacionalidades '!B22</f>
        <v>Suiza</v>
      </c>
      <c r="C24" s="255">
        <f>'Nacionalidad-Alojamiento(datos)'!C24/'Nacionalidad-Alojamiento(datos)'!$C24</f>
        <v>1</v>
      </c>
      <c r="D24" s="257">
        <f>'Nacionalidad-Alojamiento(datos)'!E24/'Nacionalidad-Alojamiento(datos)'!$C24</f>
        <v>0.82413087934560325</v>
      </c>
      <c r="E24" s="257">
        <f>'Nacionalidad-Alojamiento(datos)'!G24/'Nacionalidad-Alojamiento(datos)'!$C24</f>
        <v>0.31032719836400818</v>
      </c>
      <c r="F24" s="257">
        <f>'Nacionalidad-Alojamiento(datos)'!I24/'Nacionalidad-Alojamiento(datos)'!$C24</f>
        <v>0.4076687116564417</v>
      </c>
      <c r="G24" s="257">
        <f>'Nacionalidad-Alojamiento(datos)'!K24/'Nacionalidad-Alojamiento(datos)'!$C24</f>
        <v>0.10102249488752556</v>
      </c>
      <c r="H24" s="257">
        <f>'Nacionalidad-Alojamiento(datos)'!M24/'Nacionalidad-Alojamiento(datos)'!$C24</f>
        <v>5.1124744376278121E-3</v>
      </c>
      <c r="I24" s="255">
        <f>'Nacionalidad-Alojamiento(datos)'!O24/'Nacionalidad-Alojamiento(datos)'!$C24</f>
        <v>0.17586912065439672</v>
      </c>
    </row>
    <row r="25" spans="2:9" ht="15" customHeight="1" x14ac:dyDescent="0.25">
      <c r="B25" s="117" t="str">
        <f>'Nacionalidades '!B23</f>
        <v>Austria</v>
      </c>
      <c r="C25" s="255">
        <f>'Nacionalidad-Alojamiento(datos)'!C25/'Nacionalidad-Alojamiento(datos)'!$C25</f>
        <v>1</v>
      </c>
      <c r="D25" s="257">
        <f>'Nacionalidad-Alojamiento(datos)'!E25/'Nacionalidad-Alojamiento(datos)'!$C25</f>
        <v>0.80435405327986254</v>
      </c>
      <c r="E25" s="257">
        <f>'Nacionalidad-Alojamiento(datos)'!G25/'Nacionalidad-Alojamiento(datos)'!$C25</f>
        <v>0.22343168146662848</v>
      </c>
      <c r="F25" s="257">
        <f>'Nacionalidad-Alojamiento(datos)'!I25/'Nacionalidad-Alojamiento(datos)'!$C25</f>
        <v>0.51074190776281869</v>
      </c>
      <c r="G25" s="257">
        <f>'Nacionalidad-Alojamiento(datos)'!K25/'Nacionalidad-Alojamiento(datos)'!$C25</f>
        <v>6.4021770266399311E-2</v>
      </c>
      <c r="H25" s="257">
        <f>'Nacionalidad-Alojamiento(datos)'!M25/'Nacionalidad-Alojamiento(datos)'!$C25</f>
        <v>6.1586937840160411E-3</v>
      </c>
      <c r="I25" s="255">
        <f>'Nacionalidad-Alojamiento(datos)'!O25/'Nacionalidad-Alojamiento(datos)'!$C25</f>
        <v>0.19564594672013749</v>
      </c>
    </row>
    <row r="26" spans="2:9" ht="15" customHeight="1" x14ac:dyDescent="0.25">
      <c r="B26" s="117" t="str">
        <f>'Nacionalidades '!B24</f>
        <v>Resto de Europa</v>
      </c>
      <c r="C26" s="255">
        <f>'Nacionalidad-Alojamiento(datos)'!C26/'Nacionalidad-Alojamiento(datos)'!$C26</f>
        <v>1</v>
      </c>
      <c r="D26" s="257">
        <f>'Nacionalidad-Alojamiento(datos)'!E26/'Nacionalidad-Alojamiento(datos)'!$C26</f>
        <v>0.75277580265820709</v>
      </c>
      <c r="E26" s="257">
        <f>'Nacionalidad-Alojamiento(datos)'!G26/'Nacionalidad-Alojamiento(datos)'!$C26</f>
        <v>0.11086801947164032</v>
      </c>
      <c r="F26" s="257">
        <f>'Nacionalidad-Alojamiento(datos)'!I26/'Nacionalidad-Alojamiento(datos)'!$C26</f>
        <v>0.50752064759612758</v>
      </c>
      <c r="G26" s="257">
        <f>'Nacionalidad-Alojamiento(datos)'!K26/'Nacionalidad-Alojamiento(datos)'!$C26</f>
        <v>0.13230870207296397</v>
      </c>
      <c r="H26" s="257">
        <f>'Nacionalidad-Alojamiento(datos)'!M26/'Nacionalidad-Alojamiento(datos)'!$C26</f>
        <v>2.0784335174752503E-3</v>
      </c>
      <c r="I26" s="255">
        <f>'Nacionalidad-Alojamiento(datos)'!O26/'Nacionalidad-Alojamiento(datos)'!$C26</f>
        <v>0.24722419734179293</v>
      </c>
    </row>
    <row r="27" spans="2:9" ht="15" customHeight="1" x14ac:dyDescent="0.25">
      <c r="B27" s="117" t="str">
        <f>'Nacionalidades '!B25</f>
        <v>Usa</v>
      </c>
      <c r="C27" s="255">
        <f>'Nacionalidad-Alojamiento(datos)'!C27/'Nacionalidad-Alojamiento(datos)'!$C27</f>
        <v>1</v>
      </c>
      <c r="D27" s="257">
        <f>'Nacionalidad-Alojamiento(datos)'!E27/'Nacionalidad-Alojamiento(datos)'!$C27</f>
        <v>0.72565864833906069</v>
      </c>
      <c r="E27" s="257">
        <f>'Nacionalidad-Alojamiento(datos)'!G27/'Nacionalidad-Alojamiento(datos)'!$C27</f>
        <v>0.35051546391752575</v>
      </c>
      <c r="F27" s="257">
        <f>'Nacionalidad-Alojamiento(datos)'!I27/'Nacionalidad-Alojamiento(datos)'!$C27</f>
        <v>0.31615120274914088</v>
      </c>
      <c r="G27" s="257">
        <f>'Nacionalidad-Alojamiento(datos)'!K27/'Nacionalidad-Alojamiento(datos)'!$C27</f>
        <v>3.0355097365406643E-2</v>
      </c>
      <c r="H27" s="257">
        <f>'Nacionalidad-Alojamiento(datos)'!M27/'Nacionalidad-Alojamiento(datos)'!$C27</f>
        <v>2.8636884306987399E-2</v>
      </c>
      <c r="I27" s="255">
        <f>'Nacionalidad-Alojamiento(datos)'!O27/'Nacionalidad-Alojamiento(datos)'!$C27</f>
        <v>0.27434135166093931</v>
      </c>
    </row>
    <row r="28" spans="2:9" ht="15" customHeight="1" x14ac:dyDescent="0.25">
      <c r="B28" s="117" t="str">
        <f>'Nacionalidades '!B26</f>
        <v>Resto de América</v>
      </c>
      <c r="C28" s="255">
        <f>'Nacionalidad-Alojamiento(datos)'!C28/'Nacionalidad-Alojamiento(datos)'!$C28</f>
        <v>1</v>
      </c>
      <c r="D28" s="257">
        <f>'Nacionalidad-Alojamiento(datos)'!E28/'Nacionalidad-Alojamiento(datos)'!$C28</f>
        <v>0.68320870156356217</v>
      </c>
      <c r="E28" s="257">
        <f>'Nacionalidad-Alojamiento(datos)'!G28/'Nacionalidad-Alojamiento(datos)'!$C28</f>
        <v>0.24337185588035351</v>
      </c>
      <c r="F28" s="257">
        <f>'Nacionalidad-Alojamiento(datos)'!I28/'Nacionalidad-Alojamiento(datos)'!$C28</f>
        <v>0.28687967369136641</v>
      </c>
      <c r="G28" s="257">
        <f>'Nacionalidad-Alojamiento(datos)'!K28/'Nacionalidad-Alojamiento(datos)'!$C28</f>
        <v>0.13868116927260368</v>
      </c>
      <c r="H28" s="257">
        <f>'Nacionalidad-Alojamiento(datos)'!M28/'Nacionalidad-Alojamiento(datos)'!$C28</f>
        <v>1.4276002719238613E-2</v>
      </c>
      <c r="I28" s="255">
        <f>'Nacionalidad-Alojamiento(datos)'!O28/'Nacionalidad-Alojamiento(datos)'!$C28</f>
        <v>0.31679129843643777</v>
      </c>
    </row>
    <row r="29" spans="2:9" ht="15" customHeight="1" x14ac:dyDescent="0.25">
      <c r="B29" s="117" t="str">
        <f>'Nacionalidades '!B27</f>
        <v>Resto del Mundo</v>
      </c>
      <c r="C29" s="255">
        <f>'Nacionalidad-Alojamiento(datos)'!C29/'Nacionalidad-Alojamiento(datos)'!$C29</f>
        <v>1</v>
      </c>
      <c r="D29" s="257">
        <f>'Nacionalidad-Alojamiento(datos)'!E29/'Nacionalidad-Alojamiento(datos)'!$C29</f>
        <v>0.79069020866773676</v>
      </c>
      <c r="E29" s="257">
        <f>'Nacionalidad-Alojamiento(datos)'!G29/'Nacionalidad-Alojamiento(datos)'!$C29</f>
        <v>0.22215088282504014</v>
      </c>
      <c r="F29" s="257">
        <f>'Nacionalidad-Alojamiento(datos)'!I29/'Nacionalidad-Alojamiento(datos)'!$C29</f>
        <v>0.48988764044943822</v>
      </c>
      <c r="G29" s="257">
        <f>'Nacionalidad-Alojamiento(datos)'!K29/'Nacionalidad-Alojamiento(datos)'!$C29</f>
        <v>5.1685393258426963E-2</v>
      </c>
      <c r="H29" s="257">
        <f>'Nacionalidad-Alojamiento(datos)'!M29/'Nacionalidad-Alojamiento(datos)'!$C29</f>
        <v>2.6966292134831461E-2</v>
      </c>
      <c r="I29" s="255">
        <f>'Nacionalidad-Alojamiento(datos)'!O29/'Nacionalidad-Alojamiento(datos)'!$C29</f>
        <v>0.20930979133226324</v>
      </c>
    </row>
    <row r="30" spans="2:9" ht="15" customHeight="1" x14ac:dyDescent="0.25">
      <c r="B30" s="259" t="str">
        <f>'Nacionalidades '!B28</f>
        <v>Turismo extranjero</v>
      </c>
      <c r="C30" s="261">
        <f>'Nacionalidad-Alojamiento(datos)'!C30/'Nacionalidad-Alojamiento(datos)'!$C30</f>
        <v>1</v>
      </c>
      <c r="D30" s="261">
        <f>'Nacionalidad-Alojamiento(datos)'!E30/'Nacionalidad-Alojamiento(datos)'!$C30</f>
        <v>0.72753650150800153</v>
      </c>
      <c r="E30" s="261">
        <f>'Nacionalidad-Alojamiento(datos)'!G30/'Nacionalidad-Alojamiento(datos)'!$C30</f>
        <v>0.13593837765510233</v>
      </c>
      <c r="F30" s="261">
        <f>'Nacionalidad-Alojamiento(datos)'!I30/'Nacionalidad-Alojamiento(datos)'!$C30</f>
        <v>0.44953650866340616</v>
      </c>
      <c r="G30" s="261">
        <f>'Nacionalidad-Alojamiento(datos)'!K30/'Nacionalidad-Alojamiento(datos)'!$C30</f>
        <v>0.12990994923240395</v>
      </c>
      <c r="H30" s="261">
        <f>'Nacionalidad-Alojamiento(datos)'!M30/'Nacionalidad-Alojamiento(datos)'!$C30</f>
        <v>1.2151665957089039E-2</v>
      </c>
      <c r="I30" s="255">
        <f>'Nacionalidad-Alojamiento(datos)'!O30/'Nacionalidad-Alojamiento(datos)'!$C30</f>
        <v>0.27246349849199847</v>
      </c>
    </row>
    <row r="31" spans="2:9" ht="15" customHeight="1" x14ac:dyDescent="0.25">
      <c r="B31" s="262" t="s">
        <v>82</v>
      </c>
      <c r="C31" s="264">
        <f>'Nacionalidad-Alojamiento(datos)'!C31/'Nacionalidad-Alojamiento(datos)'!$C31</f>
        <v>1</v>
      </c>
      <c r="D31" s="264">
        <f>'Nacionalidad-Alojamiento(datos)'!E31/'Nacionalidad-Alojamiento(datos)'!$C31</f>
        <v>0.69584490004716637</v>
      </c>
      <c r="E31" s="264">
        <f>'Nacionalidad-Alojamiento(datos)'!G31/'Nacionalidad-Alojamiento(datos)'!$C31</f>
        <v>0.13970634821929317</v>
      </c>
      <c r="F31" s="264">
        <f>'Nacionalidad-Alojamiento(datos)'!I31/'Nacionalidad-Alojamiento(datos)'!$C31</f>
        <v>0.44154888760087385</v>
      </c>
      <c r="G31" s="264">
        <f>'Nacionalidad-Alojamiento(datos)'!K31/'Nacionalidad-Alojamiento(datos)'!$C31</f>
        <v>0.10196620446743056</v>
      </c>
      <c r="H31" s="264">
        <f>'Nacionalidad-Alojamiento(datos)'!M31/'Nacionalidad-Alojamiento(datos)'!$C31</f>
        <v>1.2623459759568792E-2</v>
      </c>
      <c r="I31" s="264">
        <f>'Nacionalidad-Alojamiento(datos)'!O31/'Nacionalidad-Alojamiento(datos)'!$C31</f>
        <v>0.30415509995283363</v>
      </c>
    </row>
    <row r="32" spans="2:9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9" customWidth="1"/>
    <col min="2" max="2" width="16.140625" style="249" customWidth="1"/>
    <col min="3" max="7" width="10.7109375" style="249" customWidth="1"/>
    <col min="8" max="8" width="13" style="249" customWidth="1"/>
    <col min="9" max="9" width="12.7109375" style="249" customWidth="1"/>
    <col min="10" max="256" width="11.42578125" style="249"/>
    <col min="257" max="257" width="15.85546875" style="249" bestFit="1" customWidth="1"/>
    <col min="258" max="258" width="8.7109375" style="249" customWidth="1"/>
    <col min="259" max="259" width="10.85546875" style="249" customWidth="1"/>
    <col min="260" max="264" width="9.7109375" style="249" bestFit="1" customWidth="1"/>
    <col min="265" max="265" width="16.5703125" style="249" customWidth="1"/>
    <col min="266" max="512" width="11.42578125" style="249"/>
    <col min="513" max="513" width="15.85546875" style="249" bestFit="1" customWidth="1"/>
    <col min="514" max="514" width="8.7109375" style="249" customWidth="1"/>
    <col min="515" max="515" width="10.85546875" style="249" customWidth="1"/>
    <col min="516" max="520" width="9.7109375" style="249" bestFit="1" customWidth="1"/>
    <col min="521" max="521" width="16.5703125" style="249" customWidth="1"/>
    <col min="522" max="768" width="11.42578125" style="249"/>
    <col min="769" max="769" width="15.85546875" style="249" bestFit="1" customWidth="1"/>
    <col min="770" max="770" width="8.7109375" style="249" customWidth="1"/>
    <col min="771" max="771" width="10.85546875" style="249" customWidth="1"/>
    <col min="772" max="776" width="9.7109375" style="249" bestFit="1" customWidth="1"/>
    <col min="777" max="777" width="16.5703125" style="249" customWidth="1"/>
    <col min="778" max="1024" width="11.42578125" style="249"/>
    <col min="1025" max="1025" width="15.85546875" style="249" bestFit="1" customWidth="1"/>
    <col min="1026" max="1026" width="8.7109375" style="249" customWidth="1"/>
    <col min="1027" max="1027" width="10.85546875" style="249" customWidth="1"/>
    <col min="1028" max="1032" width="9.7109375" style="249" bestFit="1" customWidth="1"/>
    <col min="1033" max="1033" width="16.5703125" style="249" customWidth="1"/>
    <col min="1034" max="1280" width="11.42578125" style="249"/>
    <col min="1281" max="1281" width="15.85546875" style="249" bestFit="1" customWidth="1"/>
    <col min="1282" max="1282" width="8.7109375" style="249" customWidth="1"/>
    <col min="1283" max="1283" width="10.85546875" style="249" customWidth="1"/>
    <col min="1284" max="1288" width="9.7109375" style="249" bestFit="1" customWidth="1"/>
    <col min="1289" max="1289" width="16.5703125" style="249" customWidth="1"/>
    <col min="1290" max="1536" width="11.42578125" style="249"/>
    <col min="1537" max="1537" width="15.85546875" style="249" bestFit="1" customWidth="1"/>
    <col min="1538" max="1538" width="8.7109375" style="249" customWidth="1"/>
    <col min="1539" max="1539" width="10.85546875" style="249" customWidth="1"/>
    <col min="1540" max="1544" width="9.7109375" style="249" bestFit="1" customWidth="1"/>
    <col min="1545" max="1545" width="16.5703125" style="249" customWidth="1"/>
    <col min="1546" max="1792" width="11.42578125" style="249"/>
    <col min="1793" max="1793" width="15.85546875" style="249" bestFit="1" customWidth="1"/>
    <col min="1794" max="1794" width="8.7109375" style="249" customWidth="1"/>
    <col min="1795" max="1795" width="10.85546875" style="249" customWidth="1"/>
    <col min="1796" max="1800" width="9.7109375" style="249" bestFit="1" customWidth="1"/>
    <col min="1801" max="1801" width="16.5703125" style="249" customWidth="1"/>
    <col min="1802" max="2048" width="11.42578125" style="249"/>
    <col min="2049" max="2049" width="15.85546875" style="249" bestFit="1" customWidth="1"/>
    <col min="2050" max="2050" width="8.7109375" style="249" customWidth="1"/>
    <col min="2051" max="2051" width="10.85546875" style="249" customWidth="1"/>
    <col min="2052" max="2056" width="9.7109375" style="249" bestFit="1" customWidth="1"/>
    <col min="2057" max="2057" width="16.5703125" style="249" customWidth="1"/>
    <col min="2058" max="2304" width="11.42578125" style="249"/>
    <col min="2305" max="2305" width="15.85546875" style="249" bestFit="1" customWidth="1"/>
    <col min="2306" max="2306" width="8.7109375" style="249" customWidth="1"/>
    <col min="2307" max="2307" width="10.85546875" style="249" customWidth="1"/>
    <col min="2308" max="2312" width="9.7109375" style="249" bestFit="1" customWidth="1"/>
    <col min="2313" max="2313" width="16.5703125" style="249" customWidth="1"/>
    <col min="2314" max="2560" width="11.42578125" style="249"/>
    <col min="2561" max="2561" width="15.85546875" style="249" bestFit="1" customWidth="1"/>
    <col min="2562" max="2562" width="8.7109375" style="249" customWidth="1"/>
    <col min="2563" max="2563" width="10.85546875" style="249" customWidth="1"/>
    <col min="2564" max="2568" width="9.7109375" style="249" bestFit="1" customWidth="1"/>
    <col min="2569" max="2569" width="16.5703125" style="249" customWidth="1"/>
    <col min="2570" max="2816" width="11.42578125" style="249"/>
    <col min="2817" max="2817" width="15.85546875" style="249" bestFit="1" customWidth="1"/>
    <col min="2818" max="2818" width="8.7109375" style="249" customWidth="1"/>
    <col min="2819" max="2819" width="10.85546875" style="249" customWidth="1"/>
    <col min="2820" max="2824" width="9.7109375" style="249" bestFit="1" customWidth="1"/>
    <col min="2825" max="2825" width="16.5703125" style="249" customWidth="1"/>
    <col min="2826" max="3072" width="11.42578125" style="249"/>
    <col min="3073" max="3073" width="15.85546875" style="249" bestFit="1" customWidth="1"/>
    <col min="3074" max="3074" width="8.7109375" style="249" customWidth="1"/>
    <col min="3075" max="3075" width="10.85546875" style="249" customWidth="1"/>
    <col min="3076" max="3080" width="9.7109375" style="249" bestFit="1" customWidth="1"/>
    <col min="3081" max="3081" width="16.5703125" style="249" customWidth="1"/>
    <col min="3082" max="3328" width="11.42578125" style="249"/>
    <col min="3329" max="3329" width="15.85546875" style="249" bestFit="1" customWidth="1"/>
    <col min="3330" max="3330" width="8.7109375" style="249" customWidth="1"/>
    <col min="3331" max="3331" width="10.85546875" style="249" customWidth="1"/>
    <col min="3332" max="3336" width="9.7109375" style="249" bestFit="1" customWidth="1"/>
    <col min="3337" max="3337" width="16.5703125" style="249" customWidth="1"/>
    <col min="3338" max="3584" width="11.42578125" style="249"/>
    <col min="3585" max="3585" width="15.85546875" style="249" bestFit="1" customWidth="1"/>
    <col min="3586" max="3586" width="8.7109375" style="249" customWidth="1"/>
    <col min="3587" max="3587" width="10.85546875" style="249" customWidth="1"/>
    <col min="3588" max="3592" width="9.7109375" style="249" bestFit="1" customWidth="1"/>
    <col min="3593" max="3593" width="16.5703125" style="249" customWidth="1"/>
    <col min="3594" max="3840" width="11.42578125" style="249"/>
    <col min="3841" max="3841" width="15.85546875" style="249" bestFit="1" customWidth="1"/>
    <col min="3842" max="3842" width="8.7109375" style="249" customWidth="1"/>
    <col min="3843" max="3843" width="10.85546875" style="249" customWidth="1"/>
    <col min="3844" max="3848" width="9.7109375" style="249" bestFit="1" customWidth="1"/>
    <col min="3849" max="3849" width="16.5703125" style="249" customWidth="1"/>
    <col min="3850" max="4096" width="11.42578125" style="249"/>
    <col min="4097" max="4097" width="15.85546875" style="249" bestFit="1" customWidth="1"/>
    <col min="4098" max="4098" width="8.7109375" style="249" customWidth="1"/>
    <col min="4099" max="4099" width="10.85546875" style="249" customWidth="1"/>
    <col min="4100" max="4104" width="9.7109375" style="249" bestFit="1" customWidth="1"/>
    <col min="4105" max="4105" width="16.5703125" style="249" customWidth="1"/>
    <col min="4106" max="4352" width="11.42578125" style="249"/>
    <col min="4353" max="4353" width="15.85546875" style="249" bestFit="1" customWidth="1"/>
    <col min="4354" max="4354" width="8.7109375" style="249" customWidth="1"/>
    <col min="4355" max="4355" width="10.85546875" style="249" customWidth="1"/>
    <col min="4356" max="4360" width="9.7109375" style="249" bestFit="1" customWidth="1"/>
    <col min="4361" max="4361" width="16.5703125" style="249" customWidth="1"/>
    <col min="4362" max="4608" width="11.42578125" style="249"/>
    <col min="4609" max="4609" width="15.85546875" style="249" bestFit="1" customWidth="1"/>
    <col min="4610" max="4610" width="8.7109375" style="249" customWidth="1"/>
    <col min="4611" max="4611" width="10.85546875" style="249" customWidth="1"/>
    <col min="4612" max="4616" width="9.7109375" style="249" bestFit="1" customWidth="1"/>
    <col min="4617" max="4617" width="16.5703125" style="249" customWidth="1"/>
    <col min="4618" max="4864" width="11.42578125" style="249"/>
    <col min="4865" max="4865" width="15.85546875" style="249" bestFit="1" customWidth="1"/>
    <col min="4866" max="4866" width="8.7109375" style="249" customWidth="1"/>
    <col min="4867" max="4867" width="10.85546875" style="249" customWidth="1"/>
    <col min="4868" max="4872" width="9.7109375" style="249" bestFit="1" customWidth="1"/>
    <col min="4873" max="4873" width="16.5703125" style="249" customWidth="1"/>
    <col min="4874" max="5120" width="11.42578125" style="249"/>
    <col min="5121" max="5121" width="15.85546875" style="249" bestFit="1" customWidth="1"/>
    <col min="5122" max="5122" width="8.7109375" style="249" customWidth="1"/>
    <col min="5123" max="5123" width="10.85546875" style="249" customWidth="1"/>
    <col min="5124" max="5128" width="9.7109375" style="249" bestFit="1" customWidth="1"/>
    <col min="5129" max="5129" width="16.5703125" style="249" customWidth="1"/>
    <col min="5130" max="5376" width="11.42578125" style="249"/>
    <col min="5377" max="5377" width="15.85546875" style="249" bestFit="1" customWidth="1"/>
    <col min="5378" max="5378" width="8.7109375" style="249" customWidth="1"/>
    <col min="5379" max="5379" width="10.85546875" style="249" customWidth="1"/>
    <col min="5380" max="5384" width="9.7109375" style="249" bestFit="1" customWidth="1"/>
    <col min="5385" max="5385" width="16.5703125" style="249" customWidth="1"/>
    <col min="5386" max="5632" width="11.42578125" style="249"/>
    <col min="5633" max="5633" width="15.85546875" style="249" bestFit="1" customWidth="1"/>
    <col min="5634" max="5634" width="8.7109375" style="249" customWidth="1"/>
    <col min="5635" max="5635" width="10.85546875" style="249" customWidth="1"/>
    <col min="5636" max="5640" width="9.7109375" style="249" bestFit="1" customWidth="1"/>
    <col min="5641" max="5641" width="16.5703125" style="249" customWidth="1"/>
    <col min="5642" max="5888" width="11.42578125" style="249"/>
    <col min="5889" max="5889" width="15.85546875" style="249" bestFit="1" customWidth="1"/>
    <col min="5890" max="5890" width="8.7109375" style="249" customWidth="1"/>
    <col min="5891" max="5891" width="10.85546875" style="249" customWidth="1"/>
    <col min="5892" max="5896" width="9.7109375" style="249" bestFit="1" customWidth="1"/>
    <col min="5897" max="5897" width="16.5703125" style="249" customWidth="1"/>
    <col min="5898" max="6144" width="11.42578125" style="249"/>
    <col min="6145" max="6145" width="15.85546875" style="249" bestFit="1" customWidth="1"/>
    <col min="6146" max="6146" width="8.7109375" style="249" customWidth="1"/>
    <col min="6147" max="6147" width="10.85546875" style="249" customWidth="1"/>
    <col min="6148" max="6152" width="9.7109375" style="249" bestFit="1" customWidth="1"/>
    <col min="6153" max="6153" width="16.5703125" style="249" customWidth="1"/>
    <col min="6154" max="6400" width="11.42578125" style="249"/>
    <col min="6401" max="6401" width="15.85546875" style="249" bestFit="1" customWidth="1"/>
    <col min="6402" max="6402" width="8.7109375" style="249" customWidth="1"/>
    <col min="6403" max="6403" width="10.85546875" style="249" customWidth="1"/>
    <col min="6404" max="6408" width="9.7109375" style="249" bestFit="1" customWidth="1"/>
    <col min="6409" max="6409" width="16.5703125" style="249" customWidth="1"/>
    <col min="6410" max="6656" width="11.42578125" style="249"/>
    <col min="6657" max="6657" width="15.85546875" style="249" bestFit="1" customWidth="1"/>
    <col min="6658" max="6658" width="8.7109375" style="249" customWidth="1"/>
    <col min="6659" max="6659" width="10.85546875" style="249" customWidth="1"/>
    <col min="6660" max="6664" width="9.7109375" style="249" bestFit="1" customWidth="1"/>
    <col min="6665" max="6665" width="16.5703125" style="249" customWidth="1"/>
    <col min="6666" max="6912" width="11.42578125" style="249"/>
    <col min="6913" max="6913" width="15.85546875" style="249" bestFit="1" customWidth="1"/>
    <col min="6914" max="6914" width="8.7109375" style="249" customWidth="1"/>
    <col min="6915" max="6915" width="10.85546875" style="249" customWidth="1"/>
    <col min="6916" max="6920" width="9.7109375" style="249" bestFit="1" customWidth="1"/>
    <col min="6921" max="6921" width="16.5703125" style="249" customWidth="1"/>
    <col min="6922" max="7168" width="11.42578125" style="249"/>
    <col min="7169" max="7169" width="15.85546875" style="249" bestFit="1" customWidth="1"/>
    <col min="7170" max="7170" width="8.7109375" style="249" customWidth="1"/>
    <col min="7171" max="7171" width="10.85546875" style="249" customWidth="1"/>
    <col min="7172" max="7176" width="9.7109375" style="249" bestFit="1" customWidth="1"/>
    <col min="7177" max="7177" width="16.5703125" style="249" customWidth="1"/>
    <col min="7178" max="7424" width="11.42578125" style="249"/>
    <col min="7425" max="7425" width="15.85546875" style="249" bestFit="1" customWidth="1"/>
    <col min="7426" max="7426" width="8.7109375" style="249" customWidth="1"/>
    <col min="7427" max="7427" width="10.85546875" style="249" customWidth="1"/>
    <col min="7428" max="7432" width="9.7109375" style="249" bestFit="1" customWidth="1"/>
    <col min="7433" max="7433" width="16.5703125" style="249" customWidth="1"/>
    <col min="7434" max="7680" width="11.42578125" style="249"/>
    <col min="7681" max="7681" width="15.85546875" style="249" bestFit="1" customWidth="1"/>
    <col min="7682" max="7682" width="8.7109375" style="249" customWidth="1"/>
    <col min="7683" max="7683" width="10.85546875" style="249" customWidth="1"/>
    <col min="7684" max="7688" width="9.7109375" style="249" bestFit="1" customWidth="1"/>
    <col min="7689" max="7689" width="16.5703125" style="249" customWidth="1"/>
    <col min="7690" max="7936" width="11.42578125" style="249"/>
    <col min="7937" max="7937" width="15.85546875" style="249" bestFit="1" customWidth="1"/>
    <col min="7938" max="7938" width="8.7109375" style="249" customWidth="1"/>
    <col min="7939" max="7939" width="10.85546875" style="249" customWidth="1"/>
    <col min="7940" max="7944" width="9.7109375" style="249" bestFit="1" customWidth="1"/>
    <col min="7945" max="7945" width="16.5703125" style="249" customWidth="1"/>
    <col min="7946" max="8192" width="11.42578125" style="249"/>
    <col min="8193" max="8193" width="15.85546875" style="249" bestFit="1" customWidth="1"/>
    <col min="8194" max="8194" width="8.7109375" style="249" customWidth="1"/>
    <col min="8195" max="8195" width="10.85546875" style="249" customWidth="1"/>
    <col min="8196" max="8200" width="9.7109375" style="249" bestFit="1" customWidth="1"/>
    <col min="8201" max="8201" width="16.5703125" style="249" customWidth="1"/>
    <col min="8202" max="8448" width="11.42578125" style="249"/>
    <col min="8449" max="8449" width="15.85546875" style="249" bestFit="1" customWidth="1"/>
    <col min="8450" max="8450" width="8.7109375" style="249" customWidth="1"/>
    <col min="8451" max="8451" width="10.85546875" style="249" customWidth="1"/>
    <col min="8452" max="8456" width="9.7109375" style="249" bestFit="1" customWidth="1"/>
    <col min="8457" max="8457" width="16.5703125" style="249" customWidth="1"/>
    <col min="8458" max="8704" width="11.42578125" style="249"/>
    <col min="8705" max="8705" width="15.85546875" style="249" bestFit="1" customWidth="1"/>
    <col min="8706" max="8706" width="8.7109375" style="249" customWidth="1"/>
    <col min="8707" max="8707" width="10.85546875" style="249" customWidth="1"/>
    <col min="8708" max="8712" width="9.7109375" style="249" bestFit="1" customWidth="1"/>
    <col min="8713" max="8713" width="16.5703125" style="249" customWidth="1"/>
    <col min="8714" max="8960" width="11.42578125" style="249"/>
    <col min="8961" max="8961" width="15.85546875" style="249" bestFit="1" customWidth="1"/>
    <col min="8962" max="8962" width="8.7109375" style="249" customWidth="1"/>
    <col min="8963" max="8963" width="10.85546875" style="249" customWidth="1"/>
    <col min="8964" max="8968" width="9.7109375" style="249" bestFit="1" customWidth="1"/>
    <col min="8969" max="8969" width="16.5703125" style="249" customWidth="1"/>
    <col min="8970" max="9216" width="11.42578125" style="249"/>
    <col min="9217" max="9217" width="15.85546875" style="249" bestFit="1" customWidth="1"/>
    <col min="9218" max="9218" width="8.7109375" style="249" customWidth="1"/>
    <col min="9219" max="9219" width="10.85546875" style="249" customWidth="1"/>
    <col min="9220" max="9224" width="9.7109375" style="249" bestFit="1" customWidth="1"/>
    <col min="9225" max="9225" width="16.5703125" style="249" customWidth="1"/>
    <col min="9226" max="9472" width="11.42578125" style="249"/>
    <col min="9473" max="9473" width="15.85546875" style="249" bestFit="1" customWidth="1"/>
    <col min="9474" max="9474" width="8.7109375" style="249" customWidth="1"/>
    <col min="9475" max="9475" width="10.85546875" style="249" customWidth="1"/>
    <col min="9476" max="9480" width="9.7109375" style="249" bestFit="1" customWidth="1"/>
    <col min="9481" max="9481" width="16.5703125" style="249" customWidth="1"/>
    <col min="9482" max="9728" width="11.42578125" style="249"/>
    <col min="9729" max="9729" width="15.85546875" style="249" bestFit="1" customWidth="1"/>
    <col min="9730" max="9730" width="8.7109375" style="249" customWidth="1"/>
    <col min="9731" max="9731" width="10.85546875" style="249" customWidth="1"/>
    <col min="9732" max="9736" width="9.7109375" style="249" bestFit="1" customWidth="1"/>
    <col min="9737" max="9737" width="16.5703125" style="249" customWidth="1"/>
    <col min="9738" max="9984" width="11.42578125" style="249"/>
    <col min="9985" max="9985" width="15.85546875" style="249" bestFit="1" customWidth="1"/>
    <col min="9986" max="9986" width="8.7109375" style="249" customWidth="1"/>
    <col min="9987" max="9987" width="10.85546875" style="249" customWidth="1"/>
    <col min="9988" max="9992" width="9.7109375" style="249" bestFit="1" customWidth="1"/>
    <col min="9993" max="9993" width="16.5703125" style="249" customWidth="1"/>
    <col min="9994" max="10240" width="11.42578125" style="249"/>
    <col min="10241" max="10241" width="15.85546875" style="249" bestFit="1" customWidth="1"/>
    <col min="10242" max="10242" width="8.7109375" style="249" customWidth="1"/>
    <col min="10243" max="10243" width="10.85546875" style="249" customWidth="1"/>
    <col min="10244" max="10248" width="9.7109375" style="249" bestFit="1" customWidth="1"/>
    <col min="10249" max="10249" width="16.5703125" style="249" customWidth="1"/>
    <col min="10250" max="10496" width="11.42578125" style="249"/>
    <col min="10497" max="10497" width="15.85546875" style="249" bestFit="1" customWidth="1"/>
    <col min="10498" max="10498" width="8.7109375" style="249" customWidth="1"/>
    <col min="10499" max="10499" width="10.85546875" style="249" customWidth="1"/>
    <col min="10500" max="10504" width="9.7109375" style="249" bestFit="1" customWidth="1"/>
    <col min="10505" max="10505" width="16.5703125" style="249" customWidth="1"/>
    <col min="10506" max="10752" width="11.42578125" style="249"/>
    <col min="10753" max="10753" width="15.85546875" style="249" bestFit="1" customWidth="1"/>
    <col min="10754" max="10754" width="8.7109375" style="249" customWidth="1"/>
    <col min="10755" max="10755" width="10.85546875" style="249" customWidth="1"/>
    <col min="10756" max="10760" width="9.7109375" style="249" bestFit="1" customWidth="1"/>
    <col min="10761" max="10761" width="16.5703125" style="249" customWidth="1"/>
    <col min="10762" max="11008" width="11.42578125" style="249"/>
    <col min="11009" max="11009" width="15.85546875" style="249" bestFit="1" customWidth="1"/>
    <col min="11010" max="11010" width="8.7109375" style="249" customWidth="1"/>
    <col min="11011" max="11011" width="10.85546875" style="249" customWidth="1"/>
    <col min="11012" max="11016" width="9.7109375" style="249" bestFit="1" customWidth="1"/>
    <col min="11017" max="11017" width="16.5703125" style="249" customWidth="1"/>
    <col min="11018" max="11264" width="11.42578125" style="249"/>
    <col min="11265" max="11265" width="15.85546875" style="249" bestFit="1" customWidth="1"/>
    <col min="11266" max="11266" width="8.7109375" style="249" customWidth="1"/>
    <col min="11267" max="11267" width="10.85546875" style="249" customWidth="1"/>
    <col min="11268" max="11272" width="9.7109375" style="249" bestFit="1" customWidth="1"/>
    <col min="11273" max="11273" width="16.5703125" style="249" customWidth="1"/>
    <col min="11274" max="11520" width="11.42578125" style="249"/>
    <col min="11521" max="11521" width="15.85546875" style="249" bestFit="1" customWidth="1"/>
    <col min="11522" max="11522" width="8.7109375" style="249" customWidth="1"/>
    <col min="11523" max="11523" width="10.85546875" style="249" customWidth="1"/>
    <col min="11524" max="11528" width="9.7109375" style="249" bestFit="1" customWidth="1"/>
    <col min="11529" max="11529" width="16.5703125" style="249" customWidth="1"/>
    <col min="11530" max="11776" width="11.42578125" style="249"/>
    <col min="11777" max="11777" width="15.85546875" style="249" bestFit="1" customWidth="1"/>
    <col min="11778" max="11778" width="8.7109375" style="249" customWidth="1"/>
    <col min="11779" max="11779" width="10.85546875" style="249" customWidth="1"/>
    <col min="11780" max="11784" width="9.7109375" style="249" bestFit="1" customWidth="1"/>
    <col min="11785" max="11785" width="16.5703125" style="249" customWidth="1"/>
    <col min="11786" max="12032" width="11.42578125" style="249"/>
    <col min="12033" max="12033" width="15.85546875" style="249" bestFit="1" customWidth="1"/>
    <col min="12034" max="12034" width="8.7109375" style="249" customWidth="1"/>
    <col min="12035" max="12035" width="10.85546875" style="249" customWidth="1"/>
    <col min="12036" max="12040" width="9.7109375" style="249" bestFit="1" customWidth="1"/>
    <col min="12041" max="12041" width="16.5703125" style="249" customWidth="1"/>
    <col min="12042" max="12288" width="11.42578125" style="249"/>
    <col min="12289" max="12289" width="15.85546875" style="249" bestFit="1" customWidth="1"/>
    <col min="12290" max="12290" width="8.7109375" style="249" customWidth="1"/>
    <col min="12291" max="12291" width="10.85546875" style="249" customWidth="1"/>
    <col min="12292" max="12296" width="9.7109375" style="249" bestFit="1" customWidth="1"/>
    <col min="12297" max="12297" width="16.5703125" style="249" customWidth="1"/>
    <col min="12298" max="12544" width="11.42578125" style="249"/>
    <col min="12545" max="12545" width="15.85546875" style="249" bestFit="1" customWidth="1"/>
    <col min="12546" max="12546" width="8.7109375" style="249" customWidth="1"/>
    <col min="12547" max="12547" width="10.85546875" style="249" customWidth="1"/>
    <col min="12548" max="12552" width="9.7109375" style="249" bestFit="1" customWidth="1"/>
    <col min="12553" max="12553" width="16.5703125" style="249" customWidth="1"/>
    <col min="12554" max="12800" width="11.42578125" style="249"/>
    <col min="12801" max="12801" width="15.85546875" style="249" bestFit="1" customWidth="1"/>
    <col min="12802" max="12802" width="8.7109375" style="249" customWidth="1"/>
    <col min="12803" max="12803" width="10.85546875" style="249" customWidth="1"/>
    <col min="12804" max="12808" width="9.7109375" style="249" bestFit="1" customWidth="1"/>
    <col min="12809" max="12809" width="16.5703125" style="249" customWidth="1"/>
    <col min="12810" max="13056" width="11.42578125" style="249"/>
    <col min="13057" max="13057" width="15.85546875" style="249" bestFit="1" customWidth="1"/>
    <col min="13058" max="13058" width="8.7109375" style="249" customWidth="1"/>
    <col min="13059" max="13059" width="10.85546875" style="249" customWidth="1"/>
    <col min="13060" max="13064" width="9.7109375" style="249" bestFit="1" customWidth="1"/>
    <col min="13065" max="13065" width="16.5703125" style="249" customWidth="1"/>
    <col min="13066" max="13312" width="11.42578125" style="249"/>
    <col min="13313" max="13313" width="15.85546875" style="249" bestFit="1" customWidth="1"/>
    <col min="13314" max="13314" width="8.7109375" style="249" customWidth="1"/>
    <col min="13315" max="13315" width="10.85546875" style="249" customWidth="1"/>
    <col min="13316" max="13320" width="9.7109375" style="249" bestFit="1" customWidth="1"/>
    <col min="13321" max="13321" width="16.5703125" style="249" customWidth="1"/>
    <col min="13322" max="13568" width="11.42578125" style="249"/>
    <col min="13569" max="13569" width="15.85546875" style="249" bestFit="1" customWidth="1"/>
    <col min="13570" max="13570" width="8.7109375" style="249" customWidth="1"/>
    <col min="13571" max="13571" width="10.85546875" style="249" customWidth="1"/>
    <col min="13572" max="13576" width="9.7109375" style="249" bestFit="1" customWidth="1"/>
    <col min="13577" max="13577" width="16.5703125" style="249" customWidth="1"/>
    <col min="13578" max="13824" width="11.42578125" style="249"/>
    <col min="13825" max="13825" width="15.85546875" style="249" bestFit="1" customWidth="1"/>
    <col min="13826" max="13826" width="8.7109375" style="249" customWidth="1"/>
    <col min="13827" max="13827" width="10.85546875" style="249" customWidth="1"/>
    <col min="13828" max="13832" width="9.7109375" style="249" bestFit="1" customWidth="1"/>
    <col min="13833" max="13833" width="16.5703125" style="249" customWidth="1"/>
    <col min="13834" max="14080" width="11.42578125" style="249"/>
    <col min="14081" max="14081" width="15.85546875" style="249" bestFit="1" customWidth="1"/>
    <col min="14082" max="14082" width="8.7109375" style="249" customWidth="1"/>
    <col min="14083" max="14083" width="10.85546875" style="249" customWidth="1"/>
    <col min="14084" max="14088" width="9.7109375" style="249" bestFit="1" customWidth="1"/>
    <col min="14089" max="14089" width="16.5703125" style="249" customWidth="1"/>
    <col min="14090" max="14336" width="11.42578125" style="249"/>
    <col min="14337" max="14337" width="15.85546875" style="249" bestFit="1" customWidth="1"/>
    <col min="14338" max="14338" width="8.7109375" style="249" customWidth="1"/>
    <col min="14339" max="14339" width="10.85546875" style="249" customWidth="1"/>
    <col min="14340" max="14344" width="9.7109375" style="249" bestFit="1" customWidth="1"/>
    <col min="14345" max="14345" width="16.5703125" style="249" customWidth="1"/>
    <col min="14346" max="14592" width="11.42578125" style="249"/>
    <col min="14593" max="14593" width="15.85546875" style="249" bestFit="1" customWidth="1"/>
    <col min="14594" max="14594" width="8.7109375" style="249" customWidth="1"/>
    <col min="14595" max="14595" width="10.85546875" style="249" customWidth="1"/>
    <col min="14596" max="14600" width="9.7109375" style="249" bestFit="1" customWidth="1"/>
    <col min="14601" max="14601" width="16.5703125" style="249" customWidth="1"/>
    <col min="14602" max="14848" width="11.42578125" style="249"/>
    <col min="14849" max="14849" width="15.85546875" style="249" bestFit="1" customWidth="1"/>
    <col min="14850" max="14850" width="8.7109375" style="249" customWidth="1"/>
    <col min="14851" max="14851" width="10.85546875" style="249" customWidth="1"/>
    <col min="14852" max="14856" width="9.7109375" style="249" bestFit="1" customWidth="1"/>
    <col min="14857" max="14857" width="16.5703125" style="249" customWidth="1"/>
    <col min="14858" max="15104" width="11.42578125" style="249"/>
    <col min="15105" max="15105" width="15.85546875" style="249" bestFit="1" customWidth="1"/>
    <col min="15106" max="15106" width="8.7109375" style="249" customWidth="1"/>
    <col min="15107" max="15107" width="10.85546875" style="249" customWidth="1"/>
    <col min="15108" max="15112" width="9.7109375" style="249" bestFit="1" customWidth="1"/>
    <col min="15113" max="15113" width="16.5703125" style="249" customWidth="1"/>
    <col min="15114" max="15360" width="11.42578125" style="249"/>
    <col min="15361" max="15361" width="15.85546875" style="249" bestFit="1" customWidth="1"/>
    <col min="15362" max="15362" width="8.7109375" style="249" customWidth="1"/>
    <col min="15363" max="15363" width="10.85546875" style="249" customWidth="1"/>
    <col min="15364" max="15368" width="9.7109375" style="249" bestFit="1" customWidth="1"/>
    <col min="15369" max="15369" width="16.5703125" style="249" customWidth="1"/>
    <col min="15370" max="15616" width="11.42578125" style="249"/>
    <col min="15617" max="15617" width="15.85546875" style="249" bestFit="1" customWidth="1"/>
    <col min="15618" max="15618" width="8.7109375" style="249" customWidth="1"/>
    <col min="15619" max="15619" width="10.85546875" style="249" customWidth="1"/>
    <col min="15620" max="15624" width="9.7109375" style="249" bestFit="1" customWidth="1"/>
    <col min="15625" max="15625" width="16.5703125" style="249" customWidth="1"/>
    <col min="15626" max="15872" width="11.42578125" style="249"/>
    <col min="15873" max="15873" width="15.85546875" style="249" bestFit="1" customWidth="1"/>
    <col min="15874" max="15874" width="8.7109375" style="249" customWidth="1"/>
    <col min="15875" max="15875" width="10.85546875" style="249" customWidth="1"/>
    <col min="15876" max="15880" width="9.7109375" style="249" bestFit="1" customWidth="1"/>
    <col min="15881" max="15881" width="16.5703125" style="249" customWidth="1"/>
    <col min="15882" max="16128" width="11.42578125" style="249"/>
    <col min="16129" max="16129" width="15.85546875" style="249" bestFit="1" customWidth="1"/>
    <col min="16130" max="16130" width="8.7109375" style="249" customWidth="1"/>
    <col min="16131" max="16131" width="10.85546875" style="249" customWidth="1"/>
    <col min="16132" max="16136" width="9.7109375" style="249" bestFit="1" customWidth="1"/>
    <col min="16137" max="16137" width="16.5703125" style="249" customWidth="1"/>
    <col min="16138" max="16384" width="11.42578125" style="24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0" t="s">
        <v>245</v>
      </c>
      <c r="C5" s="173"/>
      <c r="D5" s="173"/>
      <c r="E5" s="173"/>
      <c r="F5" s="173"/>
      <c r="G5" s="173"/>
      <c r="H5" s="173"/>
      <c r="I5" s="173"/>
    </row>
    <row r="6" spans="2:9" ht="18" customHeight="1" x14ac:dyDescent="0.25">
      <c r="B6" s="173" t="str">
        <f>actualizaciones!A2</f>
        <v>I semestre 2014</v>
      </c>
      <c r="C6" s="173"/>
      <c r="D6" s="173"/>
      <c r="E6" s="173"/>
      <c r="F6" s="173"/>
      <c r="G6" s="173"/>
      <c r="H6" s="173"/>
      <c r="I6" s="173"/>
    </row>
    <row r="7" spans="2:9" ht="13.5" customHeight="1" x14ac:dyDescent="0.25">
      <c r="B7" s="251" t="s">
        <v>202</v>
      </c>
      <c r="C7" s="252" t="s">
        <v>82</v>
      </c>
      <c r="D7" s="252" t="s">
        <v>236</v>
      </c>
      <c r="E7" s="252"/>
      <c r="F7" s="252"/>
      <c r="G7" s="252"/>
      <c r="H7" s="252"/>
      <c r="I7" s="252" t="s">
        <v>144</v>
      </c>
    </row>
    <row r="8" spans="2:9" ht="15" customHeight="1" x14ac:dyDescent="0.25">
      <c r="B8" s="251"/>
      <c r="C8" s="252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2"/>
    </row>
    <row r="9" spans="2:9" ht="15" customHeight="1" x14ac:dyDescent="0.2">
      <c r="B9" s="117" t="str">
        <f>'Nacionalidades '!B7</f>
        <v>Reino Unido</v>
      </c>
      <c r="C9" s="268">
        <f>'Nacionalidad-Alojamiento(datos)'!C9/'Nacionalidad-Alojamiento(datos)'!C$31</f>
        <v>0.34410807436800572</v>
      </c>
      <c r="D9" s="269">
        <f>'Nacionalidad-Alojamiento(datos)'!E9/'Nacionalidad-Alojamiento(datos)'!$E$31</f>
        <v>0.31423609354713611</v>
      </c>
      <c r="E9" s="269">
        <f>'Nacionalidad-Alojamiento(datos)'!G9/'Nacionalidad-Alojamiento(datos)'!$G$31</f>
        <v>0.36179790378930393</v>
      </c>
      <c r="F9" s="269">
        <f>'Nacionalidad-Alojamiento(datos)'!I9/'Nacionalidad-Alojamiento(datos)'!$I$31</f>
        <v>0.33224298692912924</v>
      </c>
      <c r="G9" s="269">
        <f>'Nacionalidad-Alojamiento(datos)'!K9/'Nacionalidad-Alojamiento(datos)'!$K$31</f>
        <v>0.1643614940280303</v>
      </c>
      <c r="H9" s="269">
        <f>'Nacionalidad-Alojamiento(datos)'!M9/'Nacionalidad-Alojamiento(datos)'!$M$31</f>
        <v>0.36862161910958269</v>
      </c>
      <c r="I9" s="268">
        <f>'Nacionalidad-Alojamiento(datos)'!O9/'Nacionalidad-Alojamiento(datos)'!$O$31</f>
        <v>0.4124490803604493</v>
      </c>
    </row>
    <row r="10" spans="2:9" ht="15" customHeight="1" x14ac:dyDescent="0.2">
      <c r="B10" s="117" t="str">
        <f>'Nacionalidades '!B8</f>
        <v>España</v>
      </c>
      <c r="C10" s="268">
        <f>'Nacionalidad-Alojamiento(datos)'!C10/'Nacionalidad-Alojamiento(datos)'!C$31</f>
        <v>0.14226178044871418</v>
      </c>
      <c r="D10" s="269">
        <f>'Nacionalidad-Alojamiento(datos)'!E10/'Nacionalidad-Alojamiento(datos)'!$E$31</f>
        <v>0.14584956244625424</v>
      </c>
      <c r="E10" s="269">
        <f>'Nacionalidad-Alojamiento(datos)'!G10/'Nacionalidad-Alojamiento(datos)'!$G$31</f>
        <v>0.10118247782854072</v>
      </c>
      <c r="F10" s="269">
        <f>'Nacionalidad-Alojamiento(datos)'!I10/'Nacionalidad-Alojamiento(datos)'!$I$31</f>
        <v>0.11973172695458544</v>
      </c>
      <c r="G10" s="269">
        <f>'Nacionalidad-Alojamiento(datos)'!K10/'Nacionalidad-Alojamiento(datos)'!$K$31</f>
        <v>0.32790601339378178</v>
      </c>
      <c r="H10" s="269">
        <f>'Nacionalidad-Alojamiento(datos)'!M10/'Nacionalidad-Alojamiento(datos)'!$M$31</f>
        <v>8.3186169718375308E-2</v>
      </c>
      <c r="I10" s="268">
        <f>'Nacionalidad-Alojamiento(datos)'!O10/'Nacionalidad-Alojamiento(datos)'!$O$31</f>
        <v>0.13405366621404766</v>
      </c>
    </row>
    <row r="11" spans="2:9" ht="15" customHeight="1" x14ac:dyDescent="0.2">
      <c r="B11" s="117" t="str">
        <f>'Nacionalidades '!B9</f>
        <v>Alemania</v>
      </c>
      <c r="C11" s="268">
        <f>'Nacionalidad-Alojamiento(datos)'!C11/'Nacionalidad-Alojamiento(datos)'!C$31</f>
        <v>0.12326381963200837</v>
      </c>
      <c r="D11" s="269">
        <f>'Nacionalidad-Alojamiento(datos)'!E11/'Nacionalidad-Alojamiento(datos)'!$E$31</f>
        <v>0.151128871802654</v>
      </c>
      <c r="E11" s="269">
        <f>'Nacionalidad-Alojamiento(datos)'!G11/'Nacionalidad-Alojamiento(datos)'!$G$31</f>
        <v>0.18239384574039236</v>
      </c>
      <c r="F11" s="269">
        <f>'Nacionalidad-Alojamiento(datos)'!I11/'Nacionalidad-Alojamiento(datos)'!$I$31</f>
        <v>0.13326229695509031</v>
      </c>
      <c r="G11" s="269">
        <f>'Nacionalidad-Alojamiento(datos)'!K11/'Nacionalidad-Alojamiento(datos)'!$K$31</f>
        <v>0.20056152624674936</v>
      </c>
      <c r="H11" s="269">
        <f>'Nacionalidad-Alojamiento(datos)'!M11/'Nacionalidad-Alojamiento(datos)'!$M$31</f>
        <v>3.076494097964495E-2</v>
      </c>
      <c r="I11" s="268">
        <f>'Nacionalidad-Alojamiento(datos)'!O11/'Nacionalidad-Alojamiento(datos)'!$O$31</f>
        <v>5.9514257499074186E-2</v>
      </c>
    </row>
    <row r="12" spans="2:9" ht="15" customHeight="1" x14ac:dyDescent="0.2">
      <c r="B12" s="117" t="str">
        <f>'Nacionalidades '!B10</f>
        <v>Países Nórdicos</v>
      </c>
      <c r="C12" s="268">
        <f>'Nacionalidad-Alojamiento(datos)'!C12/'Nacionalidad-Alojamiento(datos)'!C$31</f>
        <v>0.10196737776046519</v>
      </c>
      <c r="D12" s="269">
        <f>'Nacionalidad-Alojamiento(datos)'!E12/'Nacionalidad-Alojamiento(datos)'!$E$31</f>
        <v>9.7433692481494596E-2</v>
      </c>
      <c r="E12" s="269">
        <f>'Nacionalidad-Alojamiento(datos)'!G12/'Nacionalidad-Alojamiento(datos)'!$G$31</f>
        <v>4.4149758129535074E-2</v>
      </c>
      <c r="F12" s="269">
        <f>'Nacionalidad-Alojamiento(datos)'!I12/'Nacionalidad-Alojamiento(datos)'!$I$31</f>
        <v>0.10685483335237675</v>
      </c>
      <c r="G12" s="269">
        <f>'Nacionalidad-Alojamiento(datos)'!K12/'Nacionalidad-Alojamiento(datos)'!$K$31</f>
        <v>0.10640231974777345</v>
      </c>
      <c r="H12" s="269">
        <f>'Nacionalidad-Alojamiento(datos)'!M12/'Nacionalidad-Alojamiento(datos)'!$M$31</f>
        <v>0.28515661306812901</v>
      </c>
      <c r="I12" s="268">
        <f>'Nacionalidad-Alojamiento(datos)'!O12/'Nacionalidad-Alojamiento(datos)'!$O$31</f>
        <v>0.11233952598444637</v>
      </c>
    </row>
    <row r="13" spans="2:9" ht="15" customHeight="1" x14ac:dyDescent="0.2">
      <c r="B13" s="117" t="str">
        <f>'Nacionalidades '!B11</f>
        <v>Suecia</v>
      </c>
      <c r="C13" s="268">
        <f>'Nacionalidad-Alojamiento(datos)'!C13/'Nacionalidad-Alojamiento(datos)'!C$31</f>
        <v>3.9470750977939742E-2</v>
      </c>
      <c r="D13" s="269">
        <f>'Nacionalidad-Alojamiento(datos)'!E13/'Nacionalidad-Alojamiento(datos)'!$E$31</f>
        <v>3.9196047684084509E-2</v>
      </c>
      <c r="E13" s="269">
        <f>'Nacionalidad-Alojamiento(datos)'!G13/'Nacionalidad-Alojamiento(datos)'!$G$31</f>
        <v>1.5091709217952163E-2</v>
      </c>
      <c r="F13" s="269">
        <f>'Nacionalidad-Alojamiento(datos)'!I13/'Nacionalidad-Alojamiento(datos)'!$I$31</f>
        <v>4.7771521498247566E-2</v>
      </c>
      <c r="G13" s="269">
        <f>'Nacionalidad-Alojamiento(datos)'!K13/'Nacionalidad-Alojamiento(datos)'!$K$31</f>
        <v>3.4324442501093136E-2</v>
      </c>
      <c r="H13" s="269">
        <f>'Nacionalidad-Alojamiento(datos)'!M13/'Nacionalidad-Alojamiento(datos)'!$M$31</f>
        <v>4.535737522074542E-2</v>
      </c>
      <c r="I13" s="268">
        <f>'Nacionalidad-Alojamiento(datos)'!O13/'Nacionalidad-Alojamiento(datos)'!$O$31</f>
        <v>4.0099216146154797E-2</v>
      </c>
    </row>
    <row r="14" spans="2:9" ht="15" customHeight="1" x14ac:dyDescent="0.2">
      <c r="B14" s="117" t="str">
        <f>'Nacionalidades '!B12</f>
        <v>Noruega</v>
      </c>
      <c r="C14" s="268">
        <f>'Nacionalidad-Alojamiento(datos)'!C14/'Nacionalidad-Alojamiento(datos)'!C$31</f>
        <v>2.1163859758630155E-2</v>
      </c>
      <c r="D14" s="269">
        <f>'Nacionalidad-Alojamiento(datos)'!E14/'Nacionalidad-Alojamiento(datos)'!$E$31</f>
        <v>1.801473687760298E-2</v>
      </c>
      <c r="E14" s="269">
        <f>'Nacionalidad-Alojamiento(datos)'!G14/'Nacionalidad-Alojamiento(datos)'!$G$31</f>
        <v>8.5494490728298851E-3</v>
      </c>
      <c r="F14" s="269">
        <f>'Nacionalidad-Alojamiento(datos)'!I14/'Nacionalidad-Alojamiento(datos)'!$I$31</f>
        <v>1.9456173123271147E-2</v>
      </c>
      <c r="G14" s="269">
        <f>'Nacionalidad-Alojamiento(datos)'!K14/'Nacionalidad-Alojamiento(datos)'!$K$31</f>
        <v>2.060847352311693E-2</v>
      </c>
      <c r="H14" s="269">
        <f>'Nacionalidad-Alojamiento(datos)'!M14/'Nacionalidad-Alojamiento(datos)'!$M$31</f>
        <v>5.1398828887443071E-2</v>
      </c>
      <c r="I14" s="268">
        <f>'Nacionalidad-Alojamiento(datos)'!O14/'Nacionalidad-Alojamiento(datos)'!$O$31</f>
        <v>2.836841130724602E-2</v>
      </c>
    </row>
    <row r="15" spans="2:9" ht="15" customHeight="1" x14ac:dyDescent="0.2">
      <c r="B15" s="117" t="str">
        <f>'Nacionalidades '!B13</f>
        <v>Dinamarca</v>
      </c>
      <c r="C15" s="268">
        <f>'Nacionalidad-Alojamiento(datos)'!C15/'Nacionalidad-Alojamiento(datos)'!C$31</f>
        <v>2.0928027858669814E-2</v>
      </c>
      <c r="D15" s="269">
        <f>'Nacionalidad-Alojamiento(datos)'!E15/'Nacionalidad-Alojamiento(datos)'!$E$31</f>
        <v>2.0117355455511153E-2</v>
      </c>
      <c r="E15" s="269">
        <f>'Nacionalidad-Alojamiento(datos)'!G15/'Nacionalidad-Alojamiento(datos)'!$G$31</f>
        <v>4.6022574576726682E-3</v>
      </c>
      <c r="F15" s="269">
        <f>'Nacionalidad-Alojamiento(datos)'!I15/'Nacionalidad-Alojamiento(datos)'!$I$31</f>
        <v>1.9219680442586751E-2</v>
      </c>
      <c r="G15" s="269">
        <f>'Nacionalidad-Alojamiento(datos)'!K15/'Nacionalidad-Alojamiento(datos)'!$K$31</f>
        <v>2.4601293351437185E-2</v>
      </c>
      <c r="H15" s="269">
        <f>'Nacionalidad-Alojamiento(datos)'!M15/'Nacionalidad-Alojamiento(datos)'!$M$31</f>
        <v>0.18700622734454875</v>
      </c>
      <c r="I15" s="268">
        <f>'Nacionalidad-Alojamiento(datos)'!O15/'Nacionalidad-Alojamiento(datos)'!$O$31</f>
        <v>2.2782681150475249E-2</v>
      </c>
    </row>
    <row r="16" spans="2:9" ht="15" customHeight="1" x14ac:dyDescent="0.2">
      <c r="B16" s="117" t="str">
        <f>'Nacionalidades '!B14</f>
        <v>Finlandia</v>
      </c>
      <c r="C16" s="268">
        <f>'Nacionalidad-Alojamiento(datos)'!C16/'Nacionalidad-Alojamiento(datos)'!C$31</f>
        <v>2.040473916522547E-2</v>
      </c>
      <c r="D16" s="269">
        <f>'Nacionalidad-Alojamiento(datos)'!E16/'Nacionalidad-Alojamiento(datos)'!$E$31</f>
        <v>2.0105552464295951E-2</v>
      </c>
      <c r="E16" s="269">
        <f>'Nacionalidad-Alojamiento(datos)'!G16/'Nacionalidad-Alojamiento(datos)'!$G$31</f>
        <v>1.5906342381080355E-2</v>
      </c>
      <c r="F16" s="269">
        <f>'Nacionalidad-Alojamiento(datos)'!I16/'Nacionalidad-Alojamiento(datos)'!$I$31</f>
        <v>2.0407458288271292E-2</v>
      </c>
      <c r="G16" s="269">
        <f>'Nacionalidad-Alojamiento(datos)'!K16/'Nacionalidad-Alojamiento(datos)'!$K$31</f>
        <v>2.6868110372126205E-2</v>
      </c>
      <c r="H16" s="269">
        <f>'Nacionalidad-Alojamiento(datos)'!M16/'Nacionalidad-Alojamiento(datos)'!$M$31</f>
        <v>1.3941816153917651E-3</v>
      </c>
      <c r="I16" s="268">
        <f>'Nacionalidad-Alojamiento(datos)'!O16/'Nacionalidad-Alojamiento(datos)'!$O$31</f>
        <v>2.1089217380570301E-2</v>
      </c>
    </row>
    <row r="17" spans="2:11" ht="15" customHeight="1" x14ac:dyDescent="0.2">
      <c r="B17" s="117" t="str">
        <f>'Nacionalidades '!B15</f>
        <v>Rusia</v>
      </c>
      <c r="C17" s="268">
        <f>'Nacionalidad-Alojamiento(datos)'!C17/'Nacionalidad-Alojamiento(datos)'!C$31</f>
        <v>5.5216343502655162E-2</v>
      </c>
      <c r="D17" s="269">
        <f>'Nacionalidad-Alojamiento(datos)'!E17/'Nacionalidad-Alojamiento(datos)'!$E$31</f>
        <v>4.8119109042777414E-2</v>
      </c>
      <c r="E17" s="269">
        <f>'Nacionalidad-Alojamiento(datos)'!G17/'Nacionalidad-Alojamiento(datos)'!$G$31</f>
        <v>5.7587006181134104E-2</v>
      </c>
      <c r="F17" s="269">
        <f>'Nacionalidad-Alojamiento(datos)'!I17/'Nacionalidad-Alojamiento(datos)'!$I$31</f>
        <v>4.7157703416920653E-2</v>
      </c>
      <c r="G17" s="269">
        <f>'Nacionalidad-Alojamiento(datos)'!K17/'Nacionalidad-Alojamiento(datos)'!$K$31</f>
        <v>3.111407727889904E-2</v>
      </c>
      <c r="H17" s="269">
        <f>'Nacionalidad-Alojamiento(datos)'!M17/'Nacionalidad-Alojamiento(datos)'!$M$31</f>
        <v>0.11432289246212474</v>
      </c>
      <c r="I17" s="268">
        <f>'Nacionalidad-Alojamiento(datos)'!O17/'Nacionalidad-Alojamiento(datos)'!$O$31</f>
        <v>7.145336995432662E-2</v>
      </c>
    </row>
    <row r="18" spans="2:11" ht="15" customHeight="1" x14ac:dyDescent="0.2">
      <c r="B18" s="117" t="str">
        <f>'Nacionalidades '!B16</f>
        <v>Holanda</v>
      </c>
      <c r="C18" s="268">
        <f>'Nacionalidad-Alojamiento(datos)'!C18/'Nacionalidad-Alojamiento(datos)'!C$31</f>
        <v>4.2098927375507744E-2</v>
      </c>
      <c r="D18" s="269">
        <f>'Nacionalidad-Alojamiento(datos)'!E18/'Nacionalidad-Alojamiento(datos)'!$E$31</f>
        <v>3.9221339808117088E-2</v>
      </c>
      <c r="E18" s="269">
        <f>'Nacionalidad-Alojamiento(datos)'!G18/'Nacionalidad-Alojamiento(datos)'!$G$31</f>
        <v>3.4920048374092988E-2</v>
      </c>
      <c r="F18" s="269">
        <f>'Nacionalidad-Alojamiento(datos)'!I18/'Nacionalidad-Alojamiento(datos)'!$I$31</f>
        <v>4.0559823347939193E-2</v>
      </c>
      <c r="G18" s="269">
        <f>'Nacionalidad-Alojamiento(datos)'!K18/'Nacionalidad-Alojamiento(datos)'!$K$31</f>
        <v>4.2758842887717766E-2</v>
      </c>
      <c r="H18" s="269">
        <f>'Nacionalidad-Alojamiento(datos)'!M18/'Nacionalidad-Alojamiento(datos)'!$M$31</f>
        <v>1.1432289246212474E-2</v>
      </c>
      <c r="I18" s="268">
        <f>'Nacionalidad-Alojamiento(datos)'!O18/'Nacionalidad-Alojamiento(datos)'!$O$31</f>
        <v>4.8682261449203804E-2</v>
      </c>
    </row>
    <row r="19" spans="2:11" ht="15" customHeight="1" x14ac:dyDescent="0.2">
      <c r="B19" s="117" t="str">
        <f>'Nacionalidades '!B17</f>
        <v>Bélgica</v>
      </c>
      <c r="C19" s="268">
        <f>'Nacionalidad-Alojamiento(datos)'!C19/'Nacionalidad-Alojamiento(datos)'!C$31</f>
        <v>4.0702708664299744E-2</v>
      </c>
      <c r="D19" s="269">
        <f>'Nacionalidad-Alojamiento(datos)'!E19/'Nacionalidad-Alojamiento(datos)'!$E$31</f>
        <v>5.1373362334968892E-2</v>
      </c>
      <c r="E19" s="269">
        <f>'Nacionalidad-Alojamiento(datos)'!G19/'Nacionalidad-Alojamiento(datos)'!$G$31</f>
        <v>6.7387798978769148E-2</v>
      </c>
      <c r="F19" s="269">
        <f>'Nacionalidad-Alojamiento(datos)'!I19/'Nacionalidad-Alojamiento(datos)'!$I$31</f>
        <v>5.5124052368514052E-2</v>
      </c>
      <c r="G19" s="269">
        <f>'Nacionalidad-Alojamiento(datos)'!K19/'Nacionalidad-Alojamiento(datos)'!$K$31</f>
        <v>1.8514256783191033E-2</v>
      </c>
      <c r="H19" s="269">
        <f>'Nacionalidad-Alojamiento(datos)'!M19/'Nacionalidad-Alojamiento(datos)'!$M$31</f>
        <v>8.365089692350591E-3</v>
      </c>
      <c r="I19" s="268">
        <f>'Nacionalidad-Alojamiento(datos)'!O19/'Nacionalidad-Alojamiento(datos)'!$O$31</f>
        <v>1.6290427107764474E-2</v>
      </c>
    </row>
    <row r="20" spans="2:11" ht="15" customHeight="1" x14ac:dyDescent="0.2">
      <c r="B20" s="117" t="str">
        <f>'Nacionalidades '!B18</f>
        <v>Francia</v>
      </c>
      <c r="C20" s="268">
        <f>'Nacionalidad-Alojamiento(datos)'!C20/'Nacionalidad-Alojamiento(datos)'!C$31</f>
        <v>3.4669635880239635E-2</v>
      </c>
      <c r="D20" s="269">
        <f>'Nacionalidad-Alojamiento(datos)'!E20/'Nacionalidad-Alojamiento(datos)'!$E$31</f>
        <v>3.4205068541656128E-2</v>
      </c>
      <c r="E20" s="269">
        <f>'Nacionalidad-Alojamiento(datos)'!G20/'Nacionalidad-Alojamiento(datos)'!$G$31</f>
        <v>3.0351384036549314E-2</v>
      </c>
      <c r="F20" s="269">
        <f>'Nacionalidad-Alojamiento(datos)'!I20/'Nacionalidad-Alojamiento(datos)'!$I$31</f>
        <v>3.7737854506514179E-2</v>
      </c>
      <c r="G20" s="269">
        <f>'Nacionalidad-Alojamiento(datos)'!K20/'Nacionalidad-Alojamiento(datos)'!$K$31</f>
        <v>2.3876372172232065E-2</v>
      </c>
      <c r="H20" s="269">
        <f>'Nacionalidad-Alojamiento(datos)'!M20/'Nacionalidad-Alojamiento(datos)'!$M$31</f>
        <v>3.6713449205316481E-2</v>
      </c>
      <c r="I20" s="268">
        <f>'Nacionalidad-Alojamiento(datos)'!O20/'Nacionalidad-Alojamiento(datos)'!$O$31</f>
        <v>3.5732471299839523E-2</v>
      </c>
    </row>
    <row r="21" spans="2:11" ht="15" customHeight="1" x14ac:dyDescent="0.2">
      <c r="B21" s="117" t="str">
        <f>'Nacionalidades '!B19</f>
        <v>Países del Este</v>
      </c>
      <c r="C21" s="268">
        <f>'Nacionalidad-Alojamiento(datos)'!C21/'Nacionalidad-Alojamiento(datos)'!C$31</f>
        <v>3.395158054304695E-2</v>
      </c>
      <c r="D21" s="269">
        <f>'Nacionalidad-Alojamiento(datos)'!E21/'Nacionalidad-Alojamiento(datos)'!$E$31</f>
        <v>3.2550963629925642E-2</v>
      </c>
      <c r="E21" s="269">
        <f>'Nacionalidad-Alojamiento(datos)'!G21/'Nacionalidad-Alojamiento(datos)'!$G$31</f>
        <v>2.5883499059392637E-2</v>
      </c>
      <c r="F21" s="269">
        <f>'Nacionalidad-Alojamiento(datos)'!I21/'Nacionalidad-Alojamiento(datos)'!$I$31</f>
        <v>3.7876030005341017E-2</v>
      </c>
      <c r="G21" s="269">
        <f>'Nacionalidad-Alojamiento(datos)'!K21/'Nacionalidad-Alojamiento(datos)'!$K$31</f>
        <v>2.0148206107748604E-2</v>
      </c>
      <c r="H21" s="269">
        <f>'Nacionalidad-Alojamiento(datos)'!M21/'Nacionalidad-Alojamiento(datos)'!$M$31</f>
        <v>2.0262106143693653E-2</v>
      </c>
      <c r="I21" s="268">
        <f>'Nacionalidad-Alojamiento(datos)'!O21/'Nacionalidad-Alojamiento(datos)'!$O$31</f>
        <v>3.7155906678187876E-2</v>
      </c>
    </row>
    <row r="22" spans="2:11" ht="15" customHeight="1" x14ac:dyDescent="0.2">
      <c r="B22" s="117" t="str">
        <f>'Nacionalidades '!B20</f>
        <v>Italia</v>
      </c>
      <c r="C22" s="268">
        <f>'Nacionalidad-Alojamiento(datos)'!C22/'Nacionalidad-Alojamiento(datos)'!C$31</f>
        <v>1.99706207424129E-2</v>
      </c>
      <c r="D22" s="269">
        <f>'Nacionalidad-Alojamiento(datos)'!E22/'Nacionalidad-Alojamiento(datos)'!$E$31</f>
        <v>2.1419056772387746E-2</v>
      </c>
      <c r="E22" s="269">
        <f>'Nacionalidad-Alojamiento(datos)'!G22/'Nacionalidad-Alojamiento(datos)'!$G$31</f>
        <v>1.0741400161246977E-2</v>
      </c>
      <c r="F22" s="269">
        <f>'Nacionalidad-Alojamiento(datos)'!I22/'Nacionalidad-Alojamiento(datos)'!$I$31</f>
        <v>2.7754674716275213E-2</v>
      </c>
      <c r="G22" s="269">
        <f>'Nacionalidad-Alojamiento(datos)'!K22/'Nacionalidad-Alojamiento(datos)'!$K$31</f>
        <v>9.8727360596506577E-3</v>
      </c>
      <c r="H22" s="269">
        <f>'Nacionalidad-Alojamiento(datos)'!M22/'Nacionalidad-Alojamiento(datos)'!$M$31</f>
        <v>1.1246398364160238E-2</v>
      </c>
      <c r="I22" s="268">
        <f>'Nacionalidad-Alojamiento(datos)'!O22/'Nacionalidad-Alojamiento(datos)'!$O$31</f>
        <v>1.6656894210591286E-2</v>
      </c>
    </row>
    <row r="23" spans="2:11" ht="15" customHeight="1" x14ac:dyDescent="0.2">
      <c r="B23" s="117" t="str">
        <f>'Nacionalidades '!B21</f>
        <v>Irlanda</v>
      </c>
      <c r="C23" s="268">
        <f>'Nacionalidad-Alojamiento(datos)'!C23/'Nacionalidad-Alojamiento(datos)'!C$31</f>
        <v>1.3241785188818049E-2</v>
      </c>
      <c r="D23" s="269">
        <f>'Nacionalidad-Alojamiento(datos)'!E23/'Nacionalidad-Alojamiento(datos)'!$E$31</f>
        <v>1.0212959684354293E-2</v>
      </c>
      <c r="E23" s="269">
        <f>'Nacionalidad-Alojamiento(datos)'!G23/'Nacionalidad-Alojamiento(datos)'!$G$31</f>
        <v>1.4033525933888739E-2</v>
      </c>
      <c r="F23" s="269">
        <f>'Nacionalidad-Alojamiento(datos)'!I23/'Nacionalidad-Alojamiento(datos)'!$I$31</f>
        <v>1.0328618537306057E-2</v>
      </c>
      <c r="G23" s="269">
        <f>'Nacionalidad-Alojamiento(datos)'!K23/'Nacionalidad-Alojamiento(datos)'!$K$31</f>
        <v>5.3275953328884079E-3</v>
      </c>
      <c r="H23" s="269">
        <f>'Nacionalidad-Alojamiento(datos)'!M23/'Nacionalidad-Alojamiento(datos)'!$M$31</f>
        <v>3.3460358769402359E-3</v>
      </c>
      <c r="I23" s="268">
        <f>'Nacionalidad-Alojamiento(datos)'!O23/'Nacionalidad-Alojamiento(datos)'!$O$31</f>
        <v>2.0171120849277867E-2</v>
      </c>
    </row>
    <row r="24" spans="2:11" ht="15" customHeight="1" x14ac:dyDescent="0.2">
      <c r="B24" s="117" t="str">
        <f>'Nacionalidades '!B22</f>
        <v>Suiza</v>
      </c>
      <c r="C24" s="268">
        <f>'Nacionalidad-Alojamiento(datos)'!C24/'Nacionalidad-Alojamiento(datos)'!C$31</f>
        <v>1.1474805878667421E-2</v>
      </c>
      <c r="D24" s="269">
        <f>'Nacionalidad-Alojamiento(datos)'!E24/'Nacionalidad-Alojamiento(datos)'!$E$31</f>
        <v>1.3590301313504308E-2</v>
      </c>
      <c r="E24" s="269">
        <f>'Nacionalidad-Alojamiento(datos)'!G24/'Nacionalidad-Alojamiento(datos)'!$G$31</f>
        <v>2.5488779897876915E-2</v>
      </c>
      <c r="F24" s="269">
        <f>'Nacionalidad-Alojamiento(datos)'!I24/'Nacionalidad-Alojamiento(datos)'!$I$31</f>
        <v>1.0594340650434589E-2</v>
      </c>
      <c r="G24" s="269">
        <f>'Nacionalidad-Alojamiento(datos)'!K24/'Nacionalidad-Alojamiento(datos)'!$K$31</f>
        <v>1.1368605159597726E-2</v>
      </c>
      <c r="H24" s="269">
        <f>'Nacionalidad-Alojamiento(datos)'!M24/'Nacionalidad-Alojamiento(datos)'!$M$31</f>
        <v>4.6472720513058832E-3</v>
      </c>
      <c r="I24" s="268">
        <f>'Nacionalidad-Alojamiento(datos)'!O24/'Nacionalidad-Alojamiento(datos)'!$O$31</f>
        <v>6.6349833353906923E-3</v>
      </c>
    </row>
    <row r="25" spans="2:11" ht="15" customHeight="1" x14ac:dyDescent="0.2">
      <c r="B25" s="117" t="str">
        <f>'Nacionalidades '!B23</f>
        <v>Austria</v>
      </c>
      <c r="C25" s="268">
        <f>'Nacionalidad-Alojamiento(datos)'!C25/'Nacionalidad-Alojamiento(datos)'!C$31</f>
        <v>8.1919319677766795E-3</v>
      </c>
      <c r="D25" s="269">
        <f>'Nacionalidad-Alojamiento(datos)'!E25/'Nacionalidad-Alojamiento(datos)'!$E$31</f>
        <v>9.4693712377965505E-3</v>
      </c>
      <c r="E25" s="269">
        <f>'Nacionalidad-Alojamiento(datos)'!G25/'Nacionalidad-Alojamiento(datos)'!$G$31</f>
        <v>1.3101316850309058E-2</v>
      </c>
      <c r="F25" s="269">
        <f>'Nacionalidad-Alojamiento(datos)'!I25/'Nacionalidad-Alojamiento(datos)'!$I$31</f>
        <v>9.4756505541634672E-3</v>
      </c>
      <c r="G25" s="269">
        <f>'Nacionalidad-Alojamiento(datos)'!K25/'Nacionalidad-Alojamiento(datos)'!$K$31</f>
        <v>5.1434883667410766E-3</v>
      </c>
      <c r="H25" s="269">
        <f>'Nacionalidad-Alojamiento(datos)'!M25/'Nacionalidad-Alojamiento(datos)'!$M$31</f>
        <v>3.9966539641230594E-3</v>
      </c>
      <c r="I25" s="268">
        <f>'Nacionalidad-Alojamiento(datos)'!O25/'Nacionalidad-Alojamiento(datos)'!$O$31</f>
        <v>5.2694111838044689E-3</v>
      </c>
    </row>
    <row r="26" spans="2:11" ht="15" customHeight="1" x14ac:dyDescent="0.2">
      <c r="B26" s="117" t="str">
        <f>'Nacionalidades '!B24</f>
        <v>Resto de Europa</v>
      </c>
      <c r="C26" s="268">
        <f>'Nacionalidad-Alojamiento(datos)'!C26/'Nacionalidad-Alojamiento(datos)'!C$31</f>
        <v>2.1451316552114158E-2</v>
      </c>
      <c r="D26" s="269">
        <f>'Nacionalidad-Alojamiento(datos)'!E26/'Nacionalidad-Alojamiento(datos)'!$E$31</f>
        <v>2.3206366870689801E-2</v>
      </c>
      <c r="E26" s="269">
        <f>'Nacionalidad-Alojamiento(datos)'!G26/'Nacionalidad-Alojamiento(datos)'!$G$31</f>
        <v>1.7023313625369525E-2</v>
      </c>
      <c r="F26" s="269">
        <f>'Nacionalidad-Alojamiento(datos)'!I26/'Nacionalidad-Alojamiento(datos)'!$I$31</f>
        <v>2.4656354877196526E-2</v>
      </c>
      <c r="G26" s="269">
        <f>'Nacionalidad-Alojamiento(datos)'!K26/'Nacionalidad-Alojamiento(datos)'!$K$31</f>
        <v>2.7834671944399696E-2</v>
      </c>
      <c r="H26" s="269">
        <f>'Nacionalidad-Alojamiento(datos)'!M26/'Nacionalidad-Alojamiento(datos)'!$M$31</f>
        <v>3.5319267589924712E-3</v>
      </c>
      <c r="I26" s="268">
        <f>'Nacionalidad-Alojamiento(datos)'!O26/'Nacionalidad-Alojamiento(datos)'!$O$31</f>
        <v>1.7436118997654612E-2</v>
      </c>
    </row>
    <row r="27" spans="2:11" ht="15" customHeight="1" x14ac:dyDescent="0.2">
      <c r="B27" s="117" t="str">
        <f>'Nacionalidades '!B25</f>
        <v>Usa</v>
      </c>
      <c r="C27" s="268">
        <f>'Nacionalidad-Alojamiento(datos)'!C27/'Nacionalidad-Alojamiento(datos)'!C$31</f>
        <v>2.0485696384614843E-3</v>
      </c>
      <c r="D27" s="269">
        <f>'Nacionalidad-Alojamiento(datos)'!E27/'Nacionalidad-Alojamiento(datos)'!$E$31</f>
        <v>2.1363414099516078E-3</v>
      </c>
      <c r="E27" s="269">
        <f>'Nacionalidad-Alojamiento(datos)'!G27/'Nacionalidad-Alojamiento(datos)'!$G$31</f>
        <v>5.1397473797366302E-3</v>
      </c>
      <c r="F27" s="269">
        <f>'Nacionalidad-Alojamiento(datos)'!I27/'Nacionalidad-Alojamiento(datos)'!$I$31</f>
        <v>1.4667860644694991E-3</v>
      </c>
      <c r="G27" s="269">
        <f>'Nacionalidad-Alojamiento(datos)'!K27/'Nacionalidad-Alojamiento(datos)'!$K$31</f>
        <v>6.0985432536303594E-4</v>
      </c>
      <c r="H27" s="269">
        <f>'Nacionalidad-Alojamiento(datos)'!M27/'Nacionalidad-Alojamiento(datos)'!$M$31</f>
        <v>4.6472720513058832E-3</v>
      </c>
      <c r="I27" s="268">
        <f>'Nacionalidad-Alojamiento(datos)'!O27/'Nacionalidad-Alojamiento(datos)'!$O$31</f>
        <v>1.8477657079372916E-3</v>
      </c>
    </row>
    <row r="28" spans="2:11" ht="15" customHeight="1" x14ac:dyDescent="0.2">
      <c r="B28" s="117" t="str">
        <f>'Nacionalidades '!B26</f>
        <v>Resto de América</v>
      </c>
      <c r="C28" s="268">
        <f>'Nacionalidad-Alojamiento(datos)'!C28/'Nacionalidad-Alojamiento(datos)'!C$31</f>
        <v>1.7259140539386275E-3</v>
      </c>
      <c r="D28" s="269">
        <f>'Nacionalidad-Alojamiento(datos)'!E28/'Nacionalidad-Alojamiento(datos)'!$E$31</f>
        <v>1.6945723101826091E-3</v>
      </c>
      <c r="E28" s="269">
        <f>'Nacionalidad-Alojamiento(datos)'!G28/'Nacionalidad-Alojamiento(datos)'!$G$31</f>
        <v>3.0065842515452834E-3</v>
      </c>
      <c r="F28" s="269">
        <f>'Nacionalidad-Alojamiento(datos)'!I28/'Nacionalidad-Alojamiento(datos)'!$I$31</f>
        <v>1.1213473174024068E-3</v>
      </c>
      <c r="G28" s="269">
        <f>'Nacionalidad-Alojamiento(datos)'!K28/'Nacionalidad-Alojamiento(datos)'!$K$31</f>
        <v>2.3473638183784777E-3</v>
      </c>
      <c r="H28" s="269">
        <f>'Nacionalidad-Alojamiento(datos)'!M28/'Nacionalidad-Alojamiento(datos)'!$M$31</f>
        <v>1.9518542615484711E-3</v>
      </c>
      <c r="I28" s="268">
        <f>'Nacionalidad-Alojamiento(datos)'!O28/'Nacionalidad-Alojamiento(datos)'!$O$31</f>
        <v>1.7976175780767807E-3</v>
      </c>
      <c r="J28" s="258"/>
      <c r="K28" s="258"/>
    </row>
    <row r="29" spans="2:11" ht="15" customHeight="1" x14ac:dyDescent="0.2">
      <c r="B29" s="117" t="str">
        <f>'Nacionalidades '!B27</f>
        <v>Resto del Mundo</v>
      </c>
      <c r="C29" s="268">
        <f>'Nacionalidad-Alojamiento(datos)'!C29/'Nacionalidad-Alojamiento(datos)'!C$31</f>
        <v>3.6548078028679973E-3</v>
      </c>
      <c r="D29" s="269">
        <f>'Nacionalidad-Alojamiento(datos)'!E29/'Nacionalidad-Alojamiento(datos)'!$E$31</f>
        <v>4.1529667661490211E-3</v>
      </c>
      <c r="E29" s="269">
        <f>'Nacionalidad-Alojamiento(datos)'!G29/'Nacionalidad-Alojamiento(datos)'!$G$31</f>
        <v>5.8116097823165819E-3</v>
      </c>
      <c r="F29" s="269">
        <f>'Nacionalidad-Alojamiento(datos)'!I29/'Nacionalidad-Alojamiento(datos)'!$I$31</f>
        <v>4.0549194463414054E-3</v>
      </c>
      <c r="G29" s="269">
        <f>'Nacionalidad-Alojamiento(datos)'!K29/'Nacionalidad-Alojamiento(datos)'!$K$31</f>
        <v>1.8525763468575241E-3</v>
      </c>
      <c r="H29" s="269">
        <f>'Nacionalidad-Alojamiento(datos)'!M29/'Nacionalidad-Alojamiento(datos)'!$M$31</f>
        <v>7.8074170461938843E-3</v>
      </c>
      <c r="I29" s="268">
        <f>'Nacionalidad-Alojamiento(datos)'!O29/'Nacionalidad-Alojamiento(datos)'!$O$31</f>
        <v>2.5151215899271696E-3</v>
      </c>
    </row>
    <row r="30" spans="2:11" ht="15" customHeight="1" x14ac:dyDescent="0.25">
      <c r="B30" s="270" t="str">
        <f>'Nacionalidades '!B28</f>
        <v>Turismo extranjero</v>
      </c>
      <c r="C30" s="271">
        <f>'Nacionalidad-Alojamiento(datos)'!C30/'Nacionalidad-Alojamiento(datos)'!C$31</f>
        <v>0.65589192563199428</v>
      </c>
      <c r="D30" s="271">
        <f>'Nacionalidad-Alojamiento(datos)'!E30/'Nacionalidad-Alojamiento(datos)'!$E$31</f>
        <v>0.68576390645286389</v>
      </c>
      <c r="E30" s="271">
        <f>'Nacionalidad-Alojamiento(datos)'!G30/'Nacionalidad-Alojamiento(datos)'!$G$31</f>
        <v>0.63820209621069601</v>
      </c>
      <c r="F30" s="271">
        <f>'Nacionalidad-Alojamiento(datos)'!I30/'Nacionalidad-Alojamiento(datos)'!$I$31</f>
        <v>0.66775701307087076</v>
      </c>
      <c r="G30" s="271">
        <f>'Nacionalidad-Alojamiento(datos)'!K30/'Nacionalidad-Alojamiento(datos)'!$K$31</f>
        <v>0.83563850597196976</v>
      </c>
      <c r="H30" s="271">
        <f>'Nacionalidad-Alojamiento(datos)'!M30/'Nacionalidad-Alojamiento(datos)'!$M$31</f>
        <v>0.63137838089041731</v>
      </c>
      <c r="I30" s="271">
        <f>'Nacionalidad-Alojamiento(datos)'!O30/'Nacionalidad-Alojamiento(datos)'!$O$31</f>
        <v>0.58755091963955064</v>
      </c>
    </row>
    <row r="31" spans="2:11" ht="15" customHeight="1" x14ac:dyDescent="0.25">
      <c r="B31" s="272" t="s">
        <v>82</v>
      </c>
      <c r="C31" s="273">
        <f>'Nacionalidad-Alojamiento(datos)'!C31/'Nacionalidad-Alojamiento(datos)'!C$31</f>
        <v>1</v>
      </c>
      <c r="D31" s="273">
        <f>'Nacionalidad-Alojamiento(datos)'!E31/'Nacionalidad-Alojamiento(datos)'!$E$31</f>
        <v>1</v>
      </c>
      <c r="E31" s="273">
        <f>'Nacionalidad-Alojamiento(datos)'!G31/'Nacionalidad-Alojamiento(datos)'!$G$31</f>
        <v>1</v>
      </c>
      <c r="F31" s="273">
        <f>'Nacionalidad-Alojamiento(datos)'!I31/'Nacionalidad-Alojamiento(datos)'!$I$31</f>
        <v>1</v>
      </c>
      <c r="G31" s="273">
        <f>'Nacionalidad-Alojamiento(datos)'!K31/'Nacionalidad-Alojamiento(datos)'!$K$31</f>
        <v>1</v>
      </c>
      <c r="H31" s="273">
        <f>'Nacionalidad-Alojamiento(datos)'!M31/'Nacionalidad-Alojamiento(datos)'!$M$31</f>
        <v>1</v>
      </c>
      <c r="I31" s="273">
        <f>'Nacionalidad-Alojamiento(datos)'!O31/'Nacionalidad-Alojamiento(datos)'!$O$31</f>
        <v>1</v>
      </c>
    </row>
    <row r="32" spans="2:11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3" t="s">
        <v>246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</row>
    <row r="6" spans="2:26" s="208" customFormat="1" ht="24" customHeight="1" x14ac:dyDescent="0.25">
      <c r="B6" s="129" t="s">
        <v>202</v>
      </c>
      <c r="C6" s="129" t="s">
        <v>203</v>
      </c>
      <c r="D6" s="130" t="s">
        <v>205</v>
      </c>
      <c r="E6" s="129" t="s">
        <v>206</v>
      </c>
      <c r="F6" s="130" t="s">
        <v>207</v>
      </c>
      <c r="G6" s="206" t="s">
        <v>208</v>
      </c>
      <c r="H6" s="274" t="s">
        <v>209</v>
      </c>
      <c r="I6" s="206" t="s">
        <v>210</v>
      </c>
      <c r="J6" s="274" t="s">
        <v>211</v>
      </c>
      <c r="K6" s="129" t="s">
        <v>228</v>
      </c>
      <c r="L6" s="275" t="s">
        <v>213</v>
      </c>
      <c r="M6" s="207" t="s">
        <v>214</v>
      </c>
      <c r="N6" s="275" t="s">
        <v>215</v>
      </c>
      <c r="O6" s="207" t="s">
        <v>216</v>
      </c>
      <c r="P6" s="130" t="s">
        <v>217</v>
      </c>
      <c r="Q6" s="129" t="s">
        <v>218</v>
      </c>
      <c r="R6" s="130" t="s">
        <v>219</v>
      </c>
      <c r="S6" s="129" t="s">
        <v>220</v>
      </c>
      <c r="T6" s="130" t="s">
        <v>221</v>
      </c>
      <c r="U6" s="129" t="s">
        <v>222</v>
      </c>
      <c r="V6" s="130" t="s">
        <v>223</v>
      </c>
      <c r="W6" s="129" t="s">
        <v>224</v>
      </c>
      <c r="X6" s="130" t="s">
        <v>225</v>
      </c>
      <c r="Y6" s="129" t="s">
        <v>82</v>
      </c>
      <c r="Z6"/>
    </row>
    <row r="7" spans="2:26" x14ac:dyDescent="0.25">
      <c r="B7" s="65" t="s">
        <v>91</v>
      </c>
      <c r="C7" s="180">
        <v>0.22015042634765666</v>
      </c>
      <c r="D7" s="132">
        <v>2.099264628857556E-2</v>
      </c>
      <c r="E7" s="180">
        <v>2.9345009881767962E-2</v>
      </c>
      <c r="F7" s="132">
        <v>0.12666820305461859</v>
      </c>
      <c r="G7" s="180">
        <v>2.1663070122142841E-2</v>
      </c>
      <c r="H7" s="132">
        <v>0.35753144357615246</v>
      </c>
      <c r="I7" s="180">
        <v>1.8499507657497225E-2</v>
      </c>
      <c r="J7" s="132">
        <v>2.1411661184555109E-2</v>
      </c>
      <c r="K7" s="180">
        <v>1.7451970417548344E-2</v>
      </c>
      <c r="L7" s="132">
        <v>5.635750350924975E-3</v>
      </c>
      <c r="M7" s="180">
        <v>3.4498893102316453E-3</v>
      </c>
      <c r="N7" s="132">
        <v>7.4025964956387531E-3</v>
      </c>
      <c r="O7" s="180">
        <v>9.6373426075296973E-4</v>
      </c>
      <c r="P7" s="132">
        <v>1.0377602257093574E-2</v>
      </c>
      <c r="Q7" s="180">
        <v>5.8382742173150922E-3</v>
      </c>
      <c r="R7" s="132">
        <v>7.9822337684104669E-2</v>
      </c>
      <c r="S7" s="180">
        <v>3.0469366519313094E-2</v>
      </c>
      <c r="T7" s="132">
        <v>3.2089557450434028E-2</v>
      </c>
      <c r="U7" s="180">
        <v>1.7109774919165043E-3</v>
      </c>
      <c r="V7" s="132">
        <v>2.8562848742606133E-3</v>
      </c>
      <c r="W7" s="180">
        <v>3.1216609750476629E-3</v>
      </c>
      <c r="X7" s="132">
        <v>0.77984957365234331</v>
      </c>
      <c r="Y7" s="276">
        <v>1</v>
      </c>
    </row>
    <row r="8" spans="2:26" x14ac:dyDescent="0.25">
      <c r="B8" s="65" t="s">
        <v>92</v>
      </c>
      <c r="C8" s="180">
        <v>0.20201731265621914</v>
      </c>
      <c r="D8" s="132">
        <v>2.8972478188913634E-2</v>
      </c>
      <c r="E8" s="180">
        <v>2.803942000558473E-2</v>
      </c>
      <c r="F8" s="132">
        <v>0.11574688923850193</v>
      </c>
      <c r="G8" s="180">
        <v>2.9456033889762923E-2</v>
      </c>
      <c r="H8" s="132">
        <v>0.39481982442160607</v>
      </c>
      <c r="I8" s="180">
        <v>1.5671291093721267E-2</v>
      </c>
      <c r="J8" s="132">
        <v>2.1603361733717453E-2</v>
      </c>
      <c r="K8" s="180">
        <v>1.4615641324261556E-2</v>
      </c>
      <c r="L8" s="132">
        <v>3.2418663887924049E-3</v>
      </c>
      <c r="M8" s="180">
        <v>1.6277438380701359E-3</v>
      </c>
      <c r="N8" s="132">
        <v>6.4020050534976062E-3</v>
      </c>
      <c r="O8" s="180">
        <v>3.3440260439014089E-3</v>
      </c>
      <c r="P8" s="132">
        <v>1.1509987808947823E-2</v>
      </c>
      <c r="Q8" s="180">
        <v>5.6664555367127748E-3</v>
      </c>
      <c r="R8" s="132">
        <v>6.652636740698363E-2</v>
      </c>
      <c r="S8" s="180">
        <v>3.0096234395112682E-2</v>
      </c>
      <c r="T8" s="132">
        <v>2.3925791226528818E-2</v>
      </c>
      <c r="U8" s="180">
        <v>1.5460161139829326E-3</v>
      </c>
      <c r="V8" s="132">
        <v>2.5267488030293744E-3</v>
      </c>
      <c r="W8" s="180">
        <v>7.2601461564132429E-3</v>
      </c>
      <c r="X8" s="132">
        <v>0.79798268734378086</v>
      </c>
      <c r="Y8" s="276">
        <v>1</v>
      </c>
    </row>
    <row r="9" spans="2:26" x14ac:dyDescent="0.25">
      <c r="B9" s="65" t="s">
        <v>93</v>
      </c>
      <c r="C9" s="180">
        <v>0.15276607694467847</v>
      </c>
      <c r="D9" s="132">
        <v>3.8237234118976247E-2</v>
      </c>
      <c r="E9" s="180">
        <v>4.6753263716097518E-2</v>
      </c>
      <c r="F9" s="132">
        <v>0.12158199617301124</v>
      </c>
      <c r="G9" s="180">
        <v>3.7264160184949352E-2</v>
      </c>
      <c r="H9" s="132">
        <v>0.35937775513802628</v>
      </c>
      <c r="I9" s="180">
        <v>1.3603442983745094E-2</v>
      </c>
      <c r="J9" s="132">
        <v>1.9180658686154269E-2</v>
      </c>
      <c r="K9" s="180">
        <v>8.9137490775389724E-2</v>
      </c>
      <c r="L9" s="132">
        <v>3.3443702121823633E-2</v>
      </c>
      <c r="M9" s="180">
        <v>2.0832925164736844E-2</v>
      </c>
      <c r="N9" s="132">
        <v>2.2086819093147338E-2</v>
      </c>
      <c r="O9" s="180">
        <v>1.2774044395681902E-2</v>
      </c>
      <c r="P9" s="132">
        <v>1.5725919685481607E-2</v>
      </c>
      <c r="Q9" s="180">
        <v>7.2229514834479475E-3</v>
      </c>
      <c r="R9" s="132">
        <v>4.2606270775781559E-2</v>
      </c>
      <c r="S9" s="180">
        <v>2.3275406046119787E-2</v>
      </c>
      <c r="T9" s="132">
        <v>2.3791331152080354E-2</v>
      </c>
      <c r="U9" s="180">
        <v>1.9657399606852009E-3</v>
      </c>
      <c r="V9" s="132">
        <v>1.8155339171776939E-3</v>
      </c>
      <c r="W9" s="180">
        <v>5.6947682581976579E-3</v>
      </c>
      <c r="X9" s="132">
        <v>0.84723392305532153</v>
      </c>
      <c r="Y9" s="276">
        <v>1</v>
      </c>
    </row>
    <row r="10" spans="2:26" x14ac:dyDescent="0.25">
      <c r="B10" s="65" t="s">
        <v>94</v>
      </c>
      <c r="C10" s="180">
        <v>7.313295486948182E-2</v>
      </c>
      <c r="D10" s="132">
        <v>4.3782564740648573E-2</v>
      </c>
      <c r="E10" s="180">
        <v>4.9602094512274153E-2</v>
      </c>
      <c r="F10" s="132">
        <v>0.13460092801410167</v>
      </c>
      <c r="G10" s="180">
        <v>3.7723254789123049E-2</v>
      </c>
      <c r="H10" s="132">
        <v>0.33319724187987659</v>
      </c>
      <c r="I10" s="180">
        <v>1.2909246442180574E-2</v>
      </c>
      <c r="J10" s="132">
        <v>2.4891774891774892E-2</v>
      </c>
      <c r="K10" s="180">
        <v>0.18160432381989269</v>
      </c>
      <c r="L10" s="132">
        <v>6.7397672188091354E-2</v>
      </c>
      <c r="M10" s="180">
        <v>4.2240194934805714E-2</v>
      </c>
      <c r="N10" s="132">
        <v>3.7859346242579778E-2</v>
      </c>
      <c r="O10" s="180">
        <v>3.4107110454415841E-2</v>
      </c>
      <c r="P10" s="132">
        <v>1.3259195893926433E-2</v>
      </c>
      <c r="Q10" s="180">
        <v>8.2238121160276845E-3</v>
      </c>
      <c r="R10" s="132">
        <v>3.4975503538377792E-2</v>
      </c>
      <c r="S10" s="180">
        <v>2.3498457630194158E-2</v>
      </c>
      <c r="T10" s="132">
        <v>2.2837441999118645E-2</v>
      </c>
      <c r="U10" s="180">
        <v>1.1989008994997019E-3</v>
      </c>
      <c r="V10" s="132">
        <v>1.1664981724861965E-3</v>
      </c>
      <c r="W10" s="180">
        <v>3.3958057910153717E-3</v>
      </c>
      <c r="X10" s="132">
        <v>0.92686704513051821</v>
      </c>
      <c r="Y10" s="276">
        <v>1</v>
      </c>
    </row>
    <row r="11" spans="2:26" customFormat="1" x14ac:dyDescent="0.25">
      <c r="B11" s="65" t="s">
        <v>95</v>
      </c>
      <c r="C11" s="180">
        <v>6.9424747385215382E-2</v>
      </c>
      <c r="D11" s="132">
        <v>4.6578620811912781E-2</v>
      </c>
      <c r="E11" s="180">
        <v>4.3291674053063875E-2</v>
      </c>
      <c r="F11" s="132">
        <v>0.13477220351001595</v>
      </c>
      <c r="G11" s="180">
        <v>3.6237664716657805E-2</v>
      </c>
      <c r="H11" s="132">
        <v>0.34216746439756546</v>
      </c>
      <c r="I11" s="180">
        <v>1.3783017195532706E-2</v>
      </c>
      <c r="J11" s="132">
        <v>1.9921113277787627E-2</v>
      </c>
      <c r="K11" s="180">
        <v>0.18420197364533475</v>
      </c>
      <c r="L11" s="132">
        <v>6.3648584766294397E-2</v>
      </c>
      <c r="M11" s="180">
        <v>4.4266678484902205E-2</v>
      </c>
      <c r="N11" s="132">
        <v>3.9724044200200911E-2</v>
      </c>
      <c r="O11" s="180">
        <v>3.6562666193937242E-2</v>
      </c>
      <c r="P11" s="132">
        <v>1.4817112805058204E-2</v>
      </c>
      <c r="Q11" s="180">
        <v>1.3073923063286651E-2</v>
      </c>
      <c r="R11" s="132">
        <v>3.0358092536784259E-2</v>
      </c>
      <c r="S11" s="180">
        <v>2.3348401583643562E-2</v>
      </c>
      <c r="T11" s="132">
        <v>2.2402942740648822E-2</v>
      </c>
      <c r="U11" s="180">
        <v>1.9721680553093424E-3</v>
      </c>
      <c r="V11" s="132">
        <v>1.1153459788453583E-3</v>
      </c>
      <c r="W11" s="180">
        <v>2.5335342433374696E-3</v>
      </c>
      <c r="X11" s="132">
        <v>0.93057525261478458</v>
      </c>
      <c r="Y11" s="276">
        <v>1</v>
      </c>
    </row>
    <row r="12" spans="2:26" customFormat="1" x14ac:dyDescent="0.25">
      <c r="B12" s="65" t="s">
        <v>96</v>
      </c>
      <c r="C12" s="180">
        <v>7.6384086707404847E-2</v>
      </c>
      <c r="D12" s="132">
        <v>3.6438561086100565E-2</v>
      </c>
      <c r="E12" s="180">
        <v>4.7432224558630519E-2</v>
      </c>
      <c r="F12" s="132">
        <v>0.14142169660875825</v>
      </c>
      <c r="G12" s="180">
        <v>3.1414499216754398E-2</v>
      </c>
      <c r="H12" s="132">
        <v>0.31907732257017457</v>
      </c>
      <c r="I12" s="180">
        <v>1.5185085874765379E-2</v>
      </c>
      <c r="J12" s="132">
        <v>2.6341043480715223E-2</v>
      </c>
      <c r="K12" s="180">
        <v>0.17091689129115567</v>
      </c>
      <c r="L12" s="132">
        <v>6.6611157368859281E-2</v>
      </c>
      <c r="M12" s="180">
        <v>3.6918387219689805E-2</v>
      </c>
      <c r="N12" s="132">
        <v>3.5747046952398422E-2</v>
      </c>
      <c r="O12" s="180">
        <v>3.1640299750208163E-2</v>
      </c>
      <c r="P12" s="132">
        <v>1.1635783739539085E-2</v>
      </c>
      <c r="Q12" s="180">
        <v>1.1360589339392314E-2</v>
      </c>
      <c r="R12" s="132">
        <v>5.8510563231205633E-2</v>
      </c>
      <c r="S12" s="180">
        <v>2.7681734148096927E-2</v>
      </c>
      <c r="T12" s="132">
        <v>2.0942999477836267E-2</v>
      </c>
      <c r="U12" s="180">
        <v>1.7711229342779323E-3</v>
      </c>
      <c r="V12" s="132">
        <v>9.2437093382633114E-4</v>
      </c>
      <c r="W12" s="180">
        <v>2.5614248013660934E-3</v>
      </c>
      <c r="X12" s="132">
        <v>0.92361591329259518</v>
      </c>
      <c r="Y12" s="276">
        <v>1</v>
      </c>
    </row>
    <row r="13" spans="2:26" customFormat="1" ht="30" customHeight="1" x14ac:dyDescent="0.25">
      <c r="B13" s="212" t="str">
        <f>actualizaciones!$A$2</f>
        <v>I semestre 2014</v>
      </c>
      <c r="C13" s="136">
        <v>0.13273836408230472</v>
      </c>
      <c r="D13" s="136">
        <v>3.5836511139951177E-2</v>
      </c>
      <c r="E13" s="136">
        <v>4.083791185231346E-2</v>
      </c>
      <c r="F13" s="136">
        <v>0.12898902870602763</v>
      </c>
      <c r="G13" s="136">
        <v>3.2373035429446972E-2</v>
      </c>
      <c r="H13" s="136">
        <v>0.35121175912321123</v>
      </c>
      <c r="I13" s="136">
        <v>1.4913870482702632E-2</v>
      </c>
      <c r="J13" s="136">
        <v>2.2235308242477603E-2</v>
      </c>
      <c r="K13" s="136">
        <v>0.10917209323598859</v>
      </c>
      <c r="L13" s="136">
        <v>3.9861415234033311E-2</v>
      </c>
      <c r="M13" s="136">
        <v>2.4773742074540767E-2</v>
      </c>
      <c r="N13" s="136">
        <v>2.4776028951866948E-2</v>
      </c>
      <c r="O13" s="136">
        <v>1.9760906975547565E-2</v>
      </c>
      <c r="P13" s="136">
        <v>1.2903705312987748E-2</v>
      </c>
      <c r="Q13" s="136">
        <v>8.4877451961283164E-3</v>
      </c>
      <c r="R13" s="136">
        <v>5.2050471382588857E-2</v>
      </c>
      <c r="S13" s="136">
        <v>2.6363121816237973E-2</v>
      </c>
      <c r="T13" s="136">
        <v>2.4327800995935074E-2</v>
      </c>
      <c r="U13" s="136">
        <v>1.6877154667230762E-3</v>
      </c>
      <c r="V13" s="136">
        <v>1.738026767899103E-3</v>
      </c>
      <c r="W13" s="136">
        <v>4.1335307670758272E-3</v>
      </c>
      <c r="X13" s="136">
        <v>0.86726163591769534</v>
      </c>
      <c r="Y13" s="136">
        <v>1</v>
      </c>
    </row>
    <row r="14" spans="2:26" customFormat="1" outlineLevel="1" x14ac:dyDescent="0.25">
      <c r="B14" s="65" t="s">
        <v>85</v>
      </c>
      <c r="C14" s="180">
        <v>9.6551441509743249E-2</v>
      </c>
      <c r="D14" s="132">
        <v>3.811241112226707E-2</v>
      </c>
      <c r="E14" s="180">
        <v>4.7251193574165525E-2</v>
      </c>
      <c r="F14" s="132">
        <v>0.12457567499265755</v>
      </c>
      <c r="G14" s="180">
        <v>2.4404237444419399E-2</v>
      </c>
      <c r="H14" s="132">
        <v>0.33073103429433981</v>
      </c>
      <c r="I14" s="180">
        <v>1.1399572430656585E-2</v>
      </c>
      <c r="J14" s="132">
        <v>2.4322275269962911E-2</v>
      </c>
      <c r="K14" s="180">
        <v>0.18014602927415665</v>
      </c>
      <c r="L14" s="132">
        <v>7.1484676488467236E-2</v>
      </c>
      <c r="M14" s="180">
        <v>3.9007164860083737E-2</v>
      </c>
      <c r="N14" s="132">
        <v>3.291464322548477E-2</v>
      </c>
      <c r="O14" s="180">
        <v>3.6739544700120891E-2</v>
      </c>
      <c r="P14" s="132">
        <v>1.216455272558381E-2</v>
      </c>
      <c r="Q14" s="180">
        <v>9.3231973444255472E-3</v>
      </c>
      <c r="R14" s="132">
        <v>4.4355196743369601E-2</v>
      </c>
      <c r="S14" s="180">
        <v>2.936977918024165E-2</v>
      </c>
      <c r="T14" s="132">
        <v>2.0169525097500838E-2</v>
      </c>
      <c r="U14" s="180">
        <v>1.6324133079250592E-3</v>
      </c>
      <c r="V14" s="132">
        <v>1.625583126720352E-3</v>
      </c>
      <c r="W14" s="180">
        <v>3.8658825618643664E-3</v>
      </c>
      <c r="X14" s="132">
        <v>0.90344855849025674</v>
      </c>
      <c r="Y14" s="276">
        <v>1</v>
      </c>
    </row>
    <row r="15" spans="2:26" customFormat="1" outlineLevel="1" x14ac:dyDescent="0.25">
      <c r="B15" s="65" t="s">
        <v>86</v>
      </c>
      <c r="C15" s="180">
        <v>8.9027116969555162E-2</v>
      </c>
      <c r="D15" s="132">
        <v>3.1692795673764394E-2</v>
      </c>
      <c r="E15" s="180">
        <v>3.8017055351896631E-2</v>
      </c>
      <c r="F15" s="132">
        <v>0.15670254530327848</v>
      </c>
      <c r="G15" s="180">
        <v>1.8641291630918023E-2</v>
      </c>
      <c r="H15" s="132">
        <v>0.31867639029716871</v>
      </c>
      <c r="I15" s="180">
        <v>1.0763590983542626E-2</v>
      </c>
      <c r="J15" s="132">
        <v>1.5787900059797726E-2</v>
      </c>
      <c r="K15" s="180">
        <v>0.17087200686373918</v>
      </c>
      <c r="L15" s="132">
        <v>6.4841536021631174E-2</v>
      </c>
      <c r="M15" s="180">
        <v>4.5322777734446089E-2</v>
      </c>
      <c r="N15" s="132">
        <v>2.7740945844057927E-2</v>
      </c>
      <c r="O15" s="180">
        <v>3.2966747263603983E-2</v>
      </c>
      <c r="P15" s="132">
        <v>1.8543795335777241E-2</v>
      </c>
      <c r="Q15" s="180">
        <v>1.3006005771780672E-2</v>
      </c>
      <c r="R15" s="132">
        <v>5.7932298572654237E-2</v>
      </c>
      <c r="S15" s="180">
        <v>3.2641759613134702E-2</v>
      </c>
      <c r="T15" s="132">
        <v>2.2528143930530639E-2</v>
      </c>
      <c r="U15" s="180">
        <v>1.3389491199334426E-3</v>
      </c>
      <c r="V15" s="132">
        <v>1.4104464030366846E-3</v>
      </c>
      <c r="W15" s="180">
        <v>2.4179081194914591E-3</v>
      </c>
      <c r="X15" s="132">
        <v>0.91097288303044488</v>
      </c>
      <c r="Y15" s="276">
        <v>1</v>
      </c>
    </row>
    <row r="16" spans="2:26" customFormat="1" outlineLevel="1" x14ac:dyDescent="0.25">
      <c r="B16" s="65" t="s">
        <v>87</v>
      </c>
      <c r="C16" s="180">
        <v>9.9024029763269877E-2</v>
      </c>
      <c r="D16" s="132">
        <v>4.0096322911092427E-2</v>
      </c>
      <c r="E16" s="180">
        <v>3.5018984277450753E-2</v>
      </c>
      <c r="F16" s="132">
        <v>0.13438065387457634</v>
      </c>
      <c r="G16" s="180">
        <v>3.0776189384093978E-2</v>
      </c>
      <c r="H16" s="132">
        <v>0.3720982085977117</v>
      </c>
      <c r="I16" s="180">
        <v>1.2116810641388273E-2</v>
      </c>
      <c r="J16" s="132">
        <v>1.5703437555742425E-2</v>
      </c>
      <c r="K16" s="180">
        <v>0.10189715363249496</v>
      </c>
      <c r="L16" s="132">
        <v>3.9497489998216243E-2</v>
      </c>
      <c r="M16" s="180">
        <v>2.4794230818235098E-2</v>
      </c>
      <c r="N16" s="132">
        <v>2.1475167545804346E-2</v>
      </c>
      <c r="O16" s="180">
        <v>1.6130265270239277E-2</v>
      </c>
      <c r="P16" s="132">
        <v>2.4418367606961752E-2</v>
      </c>
      <c r="Q16" s="180">
        <v>7.7720867415844866E-3</v>
      </c>
      <c r="R16" s="132">
        <v>6.4100603929363204E-2</v>
      </c>
      <c r="S16" s="180">
        <v>3.3222485538822212E-2</v>
      </c>
      <c r="T16" s="132">
        <v>2.5036312208546747E-2</v>
      </c>
      <c r="U16" s="180">
        <v>1.1021073822082919E-3</v>
      </c>
      <c r="V16" s="132">
        <v>1.3696710241316923E-3</v>
      </c>
      <c r="W16" s="180">
        <v>1.8665749305608644E-3</v>
      </c>
      <c r="X16" s="132">
        <v>0.90097597023673015</v>
      </c>
      <c r="Y16" s="276">
        <v>1</v>
      </c>
    </row>
    <row r="17" spans="2:25" customFormat="1" outlineLevel="1" x14ac:dyDescent="0.25">
      <c r="B17" s="65" t="s">
        <v>88</v>
      </c>
      <c r="C17" s="180">
        <v>0.176080473583478</v>
      </c>
      <c r="D17" s="132">
        <v>3.238824349787095E-2</v>
      </c>
      <c r="E17" s="180">
        <v>3.541490482337057E-2</v>
      </c>
      <c r="F17" s="132">
        <v>0.13730508449429535</v>
      </c>
      <c r="G17" s="180">
        <v>2.3597572736309549E-2</v>
      </c>
      <c r="H17" s="132">
        <v>0.36454948739632942</v>
      </c>
      <c r="I17" s="180">
        <v>1.1231287369623597E-2</v>
      </c>
      <c r="J17" s="132">
        <v>2.5585673803059303E-2</v>
      </c>
      <c r="K17" s="180">
        <v>2.0207415320247474E-2</v>
      </c>
      <c r="L17" s="132">
        <v>6.2981261405617127E-3</v>
      </c>
      <c r="M17" s="180">
        <v>6.305544428124212E-3</v>
      </c>
      <c r="N17" s="132">
        <v>6.2165249773742225E-3</v>
      </c>
      <c r="O17" s="180">
        <v>1.3872197741873265E-3</v>
      </c>
      <c r="P17" s="132">
        <v>1.7180753994747854E-2</v>
      </c>
      <c r="Q17" s="180">
        <v>8.5829587098114266E-3</v>
      </c>
      <c r="R17" s="132">
        <v>7.27659827005534E-2</v>
      </c>
      <c r="S17" s="180">
        <v>3.8063233483182739E-2</v>
      </c>
      <c r="T17" s="132">
        <v>2.8686518004183915E-2</v>
      </c>
      <c r="U17" s="180">
        <v>2.2699959941247161E-3</v>
      </c>
      <c r="V17" s="132">
        <v>1.9510096289372561E-3</v>
      </c>
      <c r="W17" s="180">
        <v>4.1394044598744824E-3</v>
      </c>
      <c r="X17" s="132">
        <v>0.823919526416522</v>
      </c>
      <c r="Y17" s="276">
        <v>1</v>
      </c>
    </row>
    <row r="18" spans="2:25" customFormat="1" outlineLevel="1" x14ac:dyDescent="0.25">
      <c r="B18" s="65" t="s">
        <v>89</v>
      </c>
      <c r="C18" s="180">
        <v>0.23446588746942104</v>
      </c>
      <c r="D18" s="132">
        <v>3.5535018573887835E-2</v>
      </c>
      <c r="E18" s="180">
        <v>2.794841593428166E-2</v>
      </c>
      <c r="F18" s="132">
        <v>0.1099634562532089</v>
      </c>
      <c r="G18" s="180">
        <v>3.5408172510646006E-2</v>
      </c>
      <c r="H18" s="132">
        <v>0.33844341759536106</v>
      </c>
      <c r="I18" s="180">
        <v>1.2672525746730693E-2</v>
      </c>
      <c r="J18" s="132">
        <v>2.9881308326538007E-2</v>
      </c>
      <c r="K18" s="180">
        <v>1.5680589532179639E-2</v>
      </c>
      <c r="L18" s="132">
        <v>5.6657908248014255E-3</v>
      </c>
      <c r="M18" s="180">
        <v>4.7959892482860684E-3</v>
      </c>
      <c r="N18" s="132">
        <v>4.7778683821086644E-3</v>
      </c>
      <c r="O18" s="180">
        <v>4.4094107698347979E-4</v>
      </c>
      <c r="P18" s="132">
        <v>9.5557367642173287E-3</v>
      </c>
      <c r="Q18" s="180">
        <v>8.1845912234604808E-3</v>
      </c>
      <c r="R18" s="132">
        <v>7.0556612606082578E-2</v>
      </c>
      <c r="S18" s="180">
        <v>3.5812871855274681E-2</v>
      </c>
      <c r="T18" s="132">
        <v>2.9102111080909668E-2</v>
      </c>
      <c r="U18" s="180">
        <v>1.6369182446920962E-3</v>
      </c>
      <c r="V18" s="132">
        <v>1.6006765123372897E-3</v>
      </c>
      <c r="W18" s="180">
        <v>3.5516897707710427E-3</v>
      </c>
      <c r="X18" s="132">
        <v>0.76553411253057901</v>
      </c>
      <c r="Y18" s="276">
        <v>1</v>
      </c>
    </row>
    <row r="19" spans="2:25" customFormat="1" outlineLevel="1" x14ac:dyDescent="0.25">
      <c r="B19" s="65" t="s">
        <v>90</v>
      </c>
      <c r="C19" s="180">
        <v>0.20291719117727547</v>
      </c>
      <c r="D19" s="132">
        <v>4.2259591702698267E-2</v>
      </c>
      <c r="E19" s="180">
        <v>3.0642821958294566E-2</v>
      </c>
      <c r="F19" s="132">
        <v>0.12018362432269716</v>
      </c>
      <c r="G19" s="180">
        <v>2.6168518417163812E-2</v>
      </c>
      <c r="H19" s="132">
        <v>0.33493651141152647</v>
      </c>
      <c r="I19" s="180">
        <v>1.4565431558206995E-2</v>
      </c>
      <c r="J19" s="132">
        <v>1.2807180778282525E-2</v>
      </c>
      <c r="K19" s="180">
        <v>3.1087515735318264E-2</v>
      </c>
      <c r="L19" s="132">
        <v>8.674949373323847E-3</v>
      </c>
      <c r="M19" s="180">
        <v>1.1555196759892725E-2</v>
      </c>
      <c r="N19" s="132">
        <v>1.0433200153248317E-2</v>
      </c>
      <c r="O19" s="180">
        <v>4.2416944885337418E-4</v>
      </c>
      <c r="P19" s="132">
        <v>1.9929122653385145E-2</v>
      </c>
      <c r="Q19" s="180">
        <v>9.694324339116633E-3</v>
      </c>
      <c r="R19" s="132">
        <v>7.4770127524492372E-2</v>
      </c>
      <c r="S19" s="180">
        <v>3.9666684910513929E-2</v>
      </c>
      <c r="T19" s="132">
        <v>3.2182146571068909E-2</v>
      </c>
      <c r="U19" s="180">
        <v>2.7023698757593999E-3</v>
      </c>
      <c r="V19" s="132">
        <v>1.7172021235838213E-3</v>
      </c>
      <c r="W19" s="180">
        <v>3.7696349406162771E-3</v>
      </c>
      <c r="X19" s="132">
        <v>0.79708280882272453</v>
      </c>
      <c r="Y19" s="276">
        <v>1</v>
      </c>
    </row>
    <row r="20" spans="2:25" customFormat="1" outlineLevel="1" x14ac:dyDescent="0.25">
      <c r="B20" s="65" t="s">
        <v>91</v>
      </c>
      <c r="C20" s="180">
        <v>0.21167550959445811</v>
      </c>
      <c r="D20" s="132">
        <v>2.6237180125460519E-2</v>
      </c>
      <c r="E20" s="180">
        <v>3.5596933187294635E-2</v>
      </c>
      <c r="F20" s="132">
        <v>0.1156598056926644</v>
      </c>
      <c r="G20" s="180">
        <v>2.342071947767457E-2</v>
      </c>
      <c r="H20" s="132">
        <v>0.36081279071421457</v>
      </c>
      <c r="I20" s="180">
        <v>1.8534586990227735E-2</v>
      </c>
      <c r="J20" s="132">
        <v>1.6905876161078789E-2</v>
      </c>
      <c r="K20" s="180">
        <v>1.7190367135602624E-2</v>
      </c>
      <c r="L20" s="132">
        <v>5.6471458442980899E-3</v>
      </c>
      <c r="M20" s="180">
        <v>5.2346339312385314E-3</v>
      </c>
      <c r="N20" s="132">
        <v>4.9074693105361231E-3</v>
      </c>
      <c r="O20" s="180">
        <v>1.4011180495298787E-3</v>
      </c>
      <c r="P20" s="132">
        <v>1.0462155588113966E-2</v>
      </c>
      <c r="Q20" s="180">
        <v>7.1691725580005977E-3</v>
      </c>
      <c r="R20" s="132">
        <v>7.8868010412369668E-2</v>
      </c>
      <c r="S20" s="180">
        <v>4.3918294192116757E-2</v>
      </c>
      <c r="T20" s="132">
        <v>2.6557232471799832E-2</v>
      </c>
      <c r="U20" s="180">
        <v>1.6642722009644244E-3</v>
      </c>
      <c r="V20" s="132">
        <v>2.0056613703930241E-3</v>
      </c>
      <c r="W20" s="180">
        <v>3.3214321275657531E-3</v>
      </c>
      <c r="X20" s="132">
        <v>0.78832449040554187</v>
      </c>
      <c r="Y20" s="276">
        <v>1</v>
      </c>
    </row>
    <row r="21" spans="2:25" customFormat="1" outlineLevel="1" x14ac:dyDescent="0.25">
      <c r="B21" s="65" t="s">
        <v>92</v>
      </c>
      <c r="C21" s="180">
        <v>0.17564818962162321</v>
      </c>
      <c r="D21" s="132">
        <v>3.6457224257821969E-2</v>
      </c>
      <c r="E21" s="180">
        <v>3.5502654438382519E-2</v>
      </c>
      <c r="F21" s="132">
        <v>0.12067965371144089</v>
      </c>
      <c r="G21" s="180">
        <v>3.3755057384331835E-2</v>
      </c>
      <c r="H21" s="132">
        <v>0.39159391131312093</v>
      </c>
      <c r="I21" s="180">
        <v>1.3628319883689339E-2</v>
      </c>
      <c r="J21" s="132">
        <v>1.5287802800560994E-2</v>
      </c>
      <c r="K21" s="180">
        <v>1.4267147378237277E-2</v>
      </c>
      <c r="L21" s="132">
        <v>2.6140527363111015E-3</v>
      </c>
      <c r="M21" s="180">
        <v>2.2101962742405662E-3</v>
      </c>
      <c r="N21" s="132">
        <v>6.0651897758229496E-3</v>
      </c>
      <c r="O21" s="180">
        <v>3.3777085918626592E-3</v>
      </c>
      <c r="P21" s="132">
        <v>9.281355782857395E-3</v>
      </c>
      <c r="Q21" s="180">
        <v>5.2060769383274466E-3</v>
      </c>
      <c r="R21" s="132">
        <v>7.5212758927063528E-2</v>
      </c>
      <c r="S21" s="180">
        <v>3.9453104921908844E-2</v>
      </c>
      <c r="T21" s="132">
        <v>2.5024414958843354E-2</v>
      </c>
      <c r="U21" s="180">
        <v>2.2175391190054853E-3</v>
      </c>
      <c r="V21" s="132">
        <v>2.68748118396029E-3</v>
      </c>
      <c r="W21" s="180">
        <v>4.0973073788247039E-3</v>
      </c>
      <c r="X21" s="132">
        <v>0.82435181037837679</v>
      </c>
      <c r="Y21" s="276">
        <v>1</v>
      </c>
    </row>
    <row r="22" spans="2:25" customFormat="1" outlineLevel="1" x14ac:dyDescent="0.25">
      <c r="B22" s="65" t="s">
        <v>93</v>
      </c>
      <c r="C22" s="180">
        <v>0.12645953467022406</v>
      </c>
      <c r="D22" s="132">
        <v>4.9695900393034398E-2</v>
      </c>
      <c r="E22" s="180">
        <v>4.6360845741171074E-2</v>
      </c>
      <c r="F22" s="132">
        <v>0.11536420231230456</v>
      </c>
      <c r="G22" s="180">
        <v>4.3850589551596521E-2</v>
      </c>
      <c r="H22" s="132">
        <v>0.36681297874171614</v>
      </c>
      <c r="I22" s="180">
        <v>1.2307427489456924E-2</v>
      </c>
      <c r="J22" s="132">
        <v>1.8468313394727029E-2</v>
      </c>
      <c r="K22" s="180">
        <v>7.3952147344866173E-2</v>
      </c>
      <c r="L22" s="132">
        <v>3.0775740884183951E-2</v>
      </c>
      <c r="M22" s="180">
        <v>1.3598416386952406E-2</v>
      </c>
      <c r="N22" s="132">
        <v>1.4573830220615659E-2</v>
      </c>
      <c r="O22" s="180">
        <v>1.5004159853114152E-2</v>
      </c>
      <c r="P22" s="132">
        <v>1.4975471210947586E-2</v>
      </c>
      <c r="Q22" s="180">
        <v>6.7561752302263533E-3</v>
      </c>
      <c r="R22" s="132">
        <v>6.0181599104914364E-2</v>
      </c>
      <c r="S22" s="180">
        <v>3.8120033278824912E-2</v>
      </c>
      <c r="T22" s="132">
        <v>2.008922167713802E-2</v>
      </c>
      <c r="U22" s="180">
        <v>2.2018532862839602E-3</v>
      </c>
      <c r="V22" s="132">
        <v>1.5778753191611442E-3</v>
      </c>
      <c r="W22" s="180">
        <v>2.8258312534067765E-3</v>
      </c>
      <c r="X22" s="132">
        <v>0.87354046532977592</v>
      </c>
      <c r="Y22" s="276">
        <v>1</v>
      </c>
    </row>
    <row r="23" spans="2:25" customFormat="1" outlineLevel="1" x14ac:dyDescent="0.25">
      <c r="B23" s="65" t="s">
        <v>94</v>
      </c>
      <c r="C23" s="180">
        <v>0.15140654945915635</v>
      </c>
      <c r="D23" s="132">
        <v>4.0253244171764582E-2</v>
      </c>
      <c r="E23" s="180">
        <v>3.8538446476357749E-2</v>
      </c>
      <c r="F23" s="132">
        <v>0.12785626553849988</v>
      </c>
      <c r="G23" s="180">
        <v>3.557166845662274E-2</v>
      </c>
      <c r="H23" s="132">
        <v>0.30594008295111341</v>
      </c>
      <c r="I23" s="180">
        <v>1.1778108738347979E-2</v>
      </c>
      <c r="J23" s="132">
        <v>1.578325906499024E-2</v>
      </c>
      <c r="K23" s="180">
        <v>0.15426652347018091</v>
      </c>
      <c r="L23" s="132">
        <v>6.1732717034646035E-2</v>
      </c>
      <c r="M23" s="180">
        <v>3.243875086778257E-2</v>
      </c>
      <c r="N23" s="132">
        <v>2.9934790219126223E-2</v>
      </c>
      <c r="O23" s="180">
        <v>3.0160265348626085E-2</v>
      </c>
      <c r="P23" s="132">
        <v>9.9387063661122745E-3</v>
      </c>
      <c r="Q23" s="180">
        <v>8.7104602659419817E-3</v>
      </c>
      <c r="R23" s="132">
        <v>4.1374686263224415E-2</v>
      </c>
      <c r="S23" s="180">
        <v>3.1008763862270299E-2</v>
      </c>
      <c r="T23" s="132">
        <v>2.0945452819329153E-2</v>
      </c>
      <c r="U23" s="180">
        <v>2.3200204114327758E-3</v>
      </c>
      <c r="V23" s="132">
        <v>1.162976983736123E-3</v>
      </c>
      <c r="W23" s="180">
        <v>3.1447847009191078E-3</v>
      </c>
      <c r="X23" s="132">
        <v>0.84859345054084367</v>
      </c>
      <c r="Y23" s="276">
        <v>1</v>
      </c>
    </row>
    <row r="24" spans="2:25" customFormat="1" outlineLevel="1" x14ac:dyDescent="0.25">
      <c r="B24" s="65" t="s">
        <v>95</v>
      </c>
      <c r="C24" s="180">
        <v>9.3205259665842324E-2</v>
      </c>
      <c r="D24" s="132">
        <v>5.4685143856686172E-2</v>
      </c>
      <c r="E24" s="180">
        <v>4.3398274926111348E-2</v>
      </c>
      <c r="F24" s="132">
        <v>0.13291664153447133</v>
      </c>
      <c r="G24" s="180">
        <v>3.4214970746124618E-2</v>
      </c>
      <c r="H24" s="132">
        <v>0.322508896797153</v>
      </c>
      <c r="I24" s="180">
        <v>1.2704324748175403E-2</v>
      </c>
      <c r="J24" s="132">
        <v>2.1593582242596054E-2</v>
      </c>
      <c r="K24" s="180">
        <v>0.18204505699981904</v>
      </c>
      <c r="L24" s="132">
        <v>6.7321611677423246E-2</v>
      </c>
      <c r="M24" s="180">
        <v>3.8595512395198747E-2</v>
      </c>
      <c r="N24" s="132">
        <v>3.6846311599010799E-2</v>
      </c>
      <c r="O24" s="180">
        <v>3.9281621328186259E-2</v>
      </c>
      <c r="P24" s="132">
        <v>1.3382894022558659E-2</v>
      </c>
      <c r="Q24" s="180">
        <v>1.1776946739851619E-2</v>
      </c>
      <c r="R24" s="132">
        <v>2.9480065142650339E-2</v>
      </c>
      <c r="S24" s="180">
        <v>2.2965800108571084E-2</v>
      </c>
      <c r="T24" s="132">
        <v>1.8004704746969056E-2</v>
      </c>
      <c r="U24" s="180">
        <v>2.0281681645455095E-3</v>
      </c>
      <c r="V24" s="132">
        <v>1.5908679654985222E-3</v>
      </c>
      <c r="W24" s="180">
        <v>3.4984015923758974E-3</v>
      </c>
      <c r="X24" s="132">
        <v>0.90679474033415763</v>
      </c>
      <c r="Y24" s="276">
        <v>1</v>
      </c>
    </row>
    <row r="25" spans="2:25" customFormat="1" outlineLevel="1" x14ac:dyDescent="0.25">
      <c r="B25" s="65" t="s">
        <v>96</v>
      </c>
      <c r="C25" s="180">
        <v>8.9356655796027279E-2</v>
      </c>
      <c r="D25" s="132">
        <v>4.6405277201304475E-2</v>
      </c>
      <c r="E25" s="180">
        <v>4.5478802253187074E-2</v>
      </c>
      <c r="F25" s="132">
        <v>0.12673436110287578</v>
      </c>
      <c r="G25" s="180">
        <v>3.7147939519715387E-2</v>
      </c>
      <c r="H25" s="132">
        <v>0.32421434924399645</v>
      </c>
      <c r="I25" s="180">
        <v>1.0658167803142602E-2</v>
      </c>
      <c r="J25" s="132">
        <v>3.307886154758375E-2</v>
      </c>
      <c r="K25" s="180">
        <v>0.16374147643047732</v>
      </c>
      <c r="L25" s="132">
        <v>6.5720426919656086E-2</v>
      </c>
      <c r="M25" s="180">
        <v>3.3493922324340349E-2</v>
      </c>
      <c r="N25" s="132">
        <v>3.2293210791580193E-2</v>
      </c>
      <c r="O25" s="180">
        <v>3.2233916394900683E-2</v>
      </c>
      <c r="P25" s="132">
        <v>1.116958197450341E-2</v>
      </c>
      <c r="Q25" s="180">
        <v>9.5834568633264162E-3</v>
      </c>
      <c r="R25" s="132">
        <v>4.7843166320782685E-2</v>
      </c>
      <c r="S25" s="180">
        <v>2.8179662021938928E-2</v>
      </c>
      <c r="T25" s="132">
        <v>1.7951378594722799E-2</v>
      </c>
      <c r="U25" s="180">
        <v>1.8010672991402312E-3</v>
      </c>
      <c r="V25" s="132">
        <v>1.4527127186480878E-3</v>
      </c>
      <c r="W25" s="180">
        <v>5.2030833086273345E-3</v>
      </c>
      <c r="X25" s="132">
        <v>0.91064334420397275</v>
      </c>
      <c r="Y25" s="276">
        <v>1</v>
      </c>
    </row>
    <row r="26" spans="2:25" customFormat="1" x14ac:dyDescent="0.25">
      <c r="B26" s="214">
        <v>2013</v>
      </c>
      <c r="C26" s="140">
        <v>0.14625923943373234</v>
      </c>
      <c r="D26" s="140">
        <v>3.9324966117330842E-2</v>
      </c>
      <c r="E26" s="140">
        <v>3.8059633497716482E-2</v>
      </c>
      <c r="F26" s="140">
        <v>0.12686411626026445</v>
      </c>
      <c r="G26" s="140">
        <v>3.0573556712185233E-2</v>
      </c>
      <c r="H26" s="140">
        <v>0.3435383756819243</v>
      </c>
      <c r="I26" s="140">
        <v>1.2672687721376263E-2</v>
      </c>
      <c r="J26" s="140">
        <v>2.0354657585731694E-2</v>
      </c>
      <c r="K26" s="140">
        <v>9.4205209389200822E-2</v>
      </c>
      <c r="L26" s="140">
        <v>3.6068243681878755E-2</v>
      </c>
      <c r="M26" s="140">
        <v>2.1609170529480769E-2</v>
      </c>
      <c r="N26" s="140">
        <v>1.904775463252964E-2</v>
      </c>
      <c r="O26" s="140">
        <v>1.7480040545311663E-2</v>
      </c>
      <c r="P26" s="140">
        <v>1.4269444096443174E-2</v>
      </c>
      <c r="Q26" s="140">
        <v>8.8248693097046794E-3</v>
      </c>
      <c r="R26" s="140">
        <v>5.9763903283486894E-2</v>
      </c>
      <c r="S26" s="140">
        <v>3.4356457068665081E-2</v>
      </c>
      <c r="T26" s="140">
        <v>2.3929136817648598E-2</v>
      </c>
      <c r="U26" s="140">
        <v>1.8997072992950126E-3</v>
      </c>
      <c r="V26" s="140">
        <v>1.6628133435076251E-3</v>
      </c>
      <c r="W26" s="140">
        <v>3.4412263817864995E-3</v>
      </c>
      <c r="X26" s="140">
        <v>0.85374076056626769</v>
      </c>
      <c r="Y26" s="140">
        <v>1</v>
      </c>
    </row>
    <row r="27" spans="2:25" customFormat="1" hidden="1" outlineLevel="1" x14ac:dyDescent="0.25">
      <c r="B27" s="65" t="s">
        <v>85</v>
      </c>
      <c r="C27" s="180">
        <v>9.9689783138118979E-2</v>
      </c>
      <c r="D27" s="132">
        <v>4.2292415632610457E-2</v>
      </c>
      <c r="E27" s="180">
        <v>4.7424040357184276E-2</v>
      </c>
      <c r="F27" s="132">
        <v>0.12877623796822452</v>
      </c>
      <c r="G27" s="180">
        <v>2.6738084193436158E-2</v>
      </c>
      <c r="H27" s="132">
        <v>0.34120230778151456</v>
      </c>
      <c r="I27" s="180">
        <v>1.0386466426997564E-2</v>
      </c>
      <c r="J27" s="132">
        <v>2.4433201901890293E-2</v>
      </c>
      <c r="K27" s="180">
        <v>0.1532601762727589</v>
      </c>
      <c r="L27" s="132">
        <v>6.2985619853879155E-2</v>
      </c>
      <c r="M27" s="180">
        <v>3.044184158645483E-2</v>
      </c>
      <c r="N27" s="132">
        <v>2.5882813406007191E-2</v>
      </c>
      <c r="O27" s="180">
        <v>3.3949901426417718E-2</v>
      </c>
      <c r="P27" s="132">
        <v>1.1611388147976342E-2</v>
      </c>
      <c r="Q27" s="180">
        <v>9.6689087324597009E-3</v>
      </c>
      <c r="R27" s="132">
        <v>4.1792299663690129E-2</v>
      </c>
      <c r="S27" s="180">
        <v>3.404412617418532E-2</v>
      </c>
      <c r="T27" s="132">
        <v>1.7699756465267308E-2</v>
      </c>
      <c r="U27" s="180">
        <v>2.116432796010669E-3</v>
      </c>
      <c r="V27" s="132">
        <v>1.4351153890757276E-3</v>
      </c>
      <c r="W27" s="180">
        <v>7.4292589585990953E-3</v>
      </c>
      <c r="X27" s="132">
        <v>0.90031021686188106</v>
      </c>
      <c r="Y27" s="276">
        <v>1</v>
      </c>
    </row>
    <row r="28" spans="2:25" customFormat="1" hidden="1" outlineLevel="1" x14ac:dyDescent="0.25">
      <c r="B28" s="65" t="s">
        <v>86</v>
      </c>
      <c r="C28" s="180">
        <v>7.3401670251096271E-2</v>
      </c>
      <c r="D28" s="132">
        <v>3.8711839789961733E-2</v>
      </c>
      <c r="E28" s="180">
        <v>4.23288551238723E-2</v>
      </c>
      <c r="F28" s="132">
        <v>0.14505069407591542</v>
      </c>
      <c r="G28" s="180">
        <v>2.6645811803480156E-2</v>
      </c>
      <c r="H28" s="132">
        <v>0.35402759545289503</v>
      </c>
      <c r="I28" s="180">
        <v>1.0152780493254755E-2</v>
      </c>
      <c r="J28" s="132">
        <v>1.3637125380554702E-2</v>
      </c>
      <c r="K28" s="180">
        <v>0.16110381811580035</v>
      </c>
      <c r="L28" s="132">
        <v>5.8500684300198308E-2</v>
      </c>
      <c r="M28" s="180">
        <v>3.9794151328100998E-2</v>
      </c>
      <c r="N28" s="132">
        <v>2.7581487584839259E-2</v>
      </c>
      <c r="O28" s="180">
        <v>3.5227494902661791E-2</v>
      </c>
      <c r="P28" s="132">
        <v>1.4209703097505796E-2</v>
      </c>
      <c r="Q28" s="180">
        <v>1.0068988632237522E-2</v>
      </c>
      <c r="R28" s="132">
        <v>5.2251207999329669E-2</v>
      </c>
      <c r="S28" s="180">
        <v>3.4703795771304079E-2</v>
      </c>
      <c r="T28" s="132">
        <v>1.7351897885652039E-2</v>
      </c>
      <c r="U28" s="180">
        <v>1.3546350864452699E-3</v>
      </c>
      <c r="V28" s="132">
        <v>7.0524816356171268E-4</v>
      </c>
      <c r="W28" s="180">
        <v>4.2943328771332008E-3</v>
      </c>
      <c r="X28" s="132">
        <v>0.92659832974890377</v>
      </c>
      <c r="Y28" s="276">
        <v>1</v>
      </c>
    </row>
    <row r="29" spans="2:25" customFormat="1" hidden="1" outlineLevel="1" x14ac:dyDescent="0.25">
      <c r="B29" s="65" t="s">
        <v>87</v>
      </c>
      <c r="C29" s="180">
        <v>0.11787629118734394</v>
      </c>
      <c r="D29" s="132">
        <v>4.3814881962411206E-2</v>
      </c>
      <c r="E29" s="180">
        <v>3.8717877581568201E-2</v>
      </c>
      <c r="F29" s="132">
        <v>0.13582548889304677</v>
      </c>
      <c r="G29" s="180">
        <v>2.6439903737588148E-2</v>
      </c>
      <c r="H29" s="132">
        <v>0.37068125657287748</v>
      </c>
      <c r="I29" s="180">
        <v>1.1252121063531902E-2</v>
      </c>
      <c r="J29" s="132">
        <v>2.0033162787996876E-2</v>
      </c>
      <c r="K29" s="180">
        <v>9.6326930893653268E-2</v>
      </c>
      <c r="L29" s="132">
        <v>3.0923977211874086E-2</v>
      </c>
      <c r="M29" s="180">
        <v>2.1471937442336105E-2</v>
      </c>
      <c r="N29" s="132">
        <v>2.080739130154265E-2</v>
      </c>
      <c r="O29" s="180">
        <v>2.3123624937900423E-2</v>
      </c>
      <c r="P29" s="132">
        <v>1.9504106637073932E-2</v>
      </c>
      <c r="Q29" s="180">
        <v>8.3036008077784166E-3</v>
      </c>
      <c r="R29" s="132">
        <v>4.6053692747414401E-2</v>
      </c>
      <c r="S29" s="180">
        <v>3.7162968650197109E-2</v>
      </c>
      <c r="T29" s="132">
        <v>2.1039659855606383E-2</v>
      </c>
      <c r="U29" s="180">
        <v>1.7291103469188932E-3</v>
      </c>
      <c r="V29" s="132">
        <v>1.4129670372210357E-3</v>
      </c>
      <c r="W29" s="180">
        <v>3.8259792377720284E-3</v>
      </c>
      <c r="X29" s="132">
        <v>0.882123708812656</v>
      </c>
      <c r="Y29" s="276">
        <v>1</v>
      </c>
    </row>
    <row r="30" spans="2:25" customFormat="1" hidden="1" outlineLevel="1" x14ac:dyDescent="0.25">
      <c r="B30" s="65" t="s">
        <v>88</v>
      </c>
      <c r="C30" s="180">
        <v>0.20651115098692643</v>
      </c>
      <c r="D30" s="132">
        <v>3.1984472845790458E-2</v>
      </c>
      <c r="E30" s="180">
        <v>3.794631413190757E-2</v>
      </c>
      <c r="F30" s="132">
        <v>0.12851649760134765</v>
      </c>
      <c r="G30" s="180">
        <v>2.0053466144212106E-2</v>
      </c>
      <c r="H30" s="132">
        <v>0.36608928113670486</v>
      </c>
      <c r="I30" s="180">
        <v>1.1447614164866152E-2</v>
      </c>
      <c r="J30" s="132">
        <v>2.2719449225473323E-2</v>
      </c>
      <c r="K30" s="180">
        <v>1.9584721866188155E-2</v>
      </c>
      <c r="L30" s="132">
        <v>6.9432746182297583E-3</v>
      </c>
      <c r="M30" s="180">
        <v>5.2587248690811883E-3</v>
      </c>
      <c r="N30" s="132">
        <v>6.2255099425055846E-3</v>
      </c>
      <c r="O30" s="180">
        <v>1.1572124363716262E-3</v>
      </c>
      <c r="P30" s="132">
        <v>1.6186325850514521E-2</v>
      </c>
      <c r="Q30" s="180">
        <v>6.9945435236386279E-3</v>
      </c>
      <c r="R30" s="132">
        <v>4.9789431281356426E-2</v>
      </c>
      <c r="S30" s="180">
        <v>4.9979858644303661E-2</v>
      </c>
      <c r="T30" s="132">
        <v>2.4828798476581097E-2</v>
      </c>
      <c r="U30" s="180">
        <v>1.6113084557073279E-3</v>
      </c>
      <c r="V30" s="132">
        <v>1.552715420954334E-3</v>
      </c>
      <c r="W30" s="180">
        <v>4.2040502435273007E-3</v>
      </c>
      <c r="X30" s="132">
        <v>0.79348884901307359</v>
      </c>
      <c r="Y30" s="276">
        <v>1</v>
      </c>
    </row>
    <row r="31" spans="2:25" customFormat="1" hidden="1" outlineLevel="1" x14ac:dyDescent="0.25">
      <c r="B31" s="65" t="s">
        <v>89</v>
      </c>
      <c r="C31" s="180">
        <v>0.27820032657322707</v>
      </c>
      <c r="D31" s="132">
        <v>4.0178219143989655E-2</v>
      </c>
      <c r="E31" s="180">
        <v>3.2517709616913824E-2</v>
      </c>
      <c r="F31" s="132">
        <v>0.10481300951190049</v>
      </c>
      <c r="G31" s="180">
        <v>3.3573912990694482E-2</v>
      </c>
      <c r="H31" s="132">
        <v>0.29164567411876824</v>
      </c>
      <c r="I31" s="180">
        <v>9.4390588863731556E-3</v>
      </c>
      <c r="J31" s="132">
        <v>3.5164288185697549E-2</v>
      </c>
      <c r="K31" s="180">
        <v>1.6164767726309783E-2</v>
      </c>
      <c r="L31" s="132">
        <v>6.7317789742687003E-3</v>
      </c>
      <c r="M31" s="180">
        <v>3.6967118082323162E-3</v>
      </c>
      <c r="N31" s="132">
        <v>4.9046685403147973E-3</v>
      </c>
      <c r="O31" s="180">
        <v>8.3160840349396931E-4</v>
      </c>
      <c r="P31" s="132">
        <v>9.8578981552861766E-3</v>
      </c>
      <c r="Q31" s="180">
        <v>7.5694575120947424E-3</v>
      </c>
      <c r="R31" s="132">
        <v>5.8667848319483309E-2</v>
      </c>
      <c r="S31" s="180">
        <v>3.5158218051365479E-2</v>
      </c>
      <c r="T31" s="132">
        <v>3.7580201649862512E-2</v>
      </c>
      <c r="U31" s="180">
        <v>1.86353123994634E-3</v>
      </c>
      <c r="V31" s="132">
        <v>1.918162448934995E-3</v>
      </c>
      <c r="W31" s="180">
        <v>5.6877158691521846E-3</v>
      </c>
      <c r="X31" s="132">
        <v>0.72179967342677298</v>
      </c>
      <c r="Y31" s="276">
        <v>1</v>
      </c>
    </row>
    <row r="32" spans="2:25" customFormat="1" hidden="1" outlineLevel="1" x14ac:dyDescent="0.25">
      <c r="B32" s="65" t="s">
        <v>90</v>
      </c>
      <c r="C32" s="180">
        <v>0.23171544920724324</v>
      </c>
      <c r="D32" s="132">
        <v>5.7198904577854606E-2</v>
      </c>
      <c r="E32" s="180">
        <v>3.6650028162448771E-2</v>
      </c>
      <c r="F32" s="132">
        <v>0.11536892807893255</v>
      </c>
      <c r="G32" s="180">
        <v>2.8991136921294049E-2</v>
      </c>
      <c r="H32" s="132">
        <v>0.32775263658787657</v>
      </c>
      <c r="I32" s="180">
        <v>1.342086351894653E-2</v>
      </c>
      <c r="J32" s="132">
        <v>2.3831258375900714E-2</v>
      </c>
      <c r="K32" s="180">
        <v>1.5427842626941428E-2</v>
      </c>
      <c r="L32" s="132">
        <v>4.2599750098730425E-3</v>
      </c>
      <c r="M32" s="180">
        <v>4.7325862191750665E-3</v>
      </c>
      <c r="N32" s="132">
        <v>6.3057988747968743E-3</v>
      </c>
      <c r="O32" s="180">
        <v>1.2948252309644506E-4</v>
      </c>
      <c r="P32" s="132">
        <v>1.5155929328438894E-2</v>
      </c>
      <c r="Q32" s="180">
        <v>8.0926576935278164E-3</v>
      </c>
      <c r="R32" s="132">
        <v>5.0303960222968902E-2</v>
      </c>
      <c r="S32" s="180">
        <v>4.0243168178375123E-2</v>
      </c>
      <c r="T32" s="132">
        <v>2.7430872517981885E-2</v>
      </c>
      <c r="U32" s="180">
        <v>1.9292895941370313E-3</v>
      </c>
      <c r="V32" s="132">
        <v>2.1040910003172321E-3</v>
      </c>
      <c r="W32" s="180">
        <v>4.3829834068146653E-3</v>
      </c>
      <c r="X32" s="132">
        <v>0.7682845507927567</v>
      </c>
      <c r="Y32" s="276">
        <v>1</v>
      </c>
    </row>
    <row r="33" spans="2:25" customFormat="1" hidden="1" outlineLevel="1" x14ac:dyDescent="0.25">
      <c r="B33" s="65" t="s">
        <v>91</v>
      </c>
      <c r="C33" s="180">
        <v>0.22569984725414341</v>
      </c>
      <c r="D33" s="132">
        <v>2.5588499807283265E-2</v>
      </c>
      <c r="E33" s="180">
        <v>3.2619091804542408E-2</v>
      </c>
      <c r="F33" s="132">
        <v>0.12221096058585887</v>
      </c>
      <c r="G33" s="180">
        <v>1.9442977259425277E-2</v>
      </c>
      <c r="H33" s="132">
        <v>0.36492698177042443</v>
      </c>
      <c r="I33" s="180">
        <v>1.4082596965068308E-2</v>
      </c>
      <c r="J33" s="132">
        <v>1.7844142125023197E-2</v>
      </c>
      <c r="K33" s="180">
        <v>1.3632924583517723E-2</v>
      </c>
      <c r="L33" s="132">
        <v>4.0113631497052148E-3</v>
      </c>
      <c r="M33" s="180">
        <v>3.5688284250046396E-3</v>
      </c>
      <c r="N33" s="132">
        <v>5.4103438923070336E-3</v>
      </c>
      <c r="O33" s="180">
        <v>6.4238911650083507E-4</v>
      </c>
      <c r="P33" s="132">
        <v>1.1256084852464633E-2</v>
      </c>
      <c r="Q33" s="180">
        <v>8.8150062097614602E-3</v>
      </c>
      <c r="R33" s="132">
        <v>6.7879116643588241E-2</v>
      </c>
      <c r="S33" s="180">
        <v>4.0384862457352504E-2</v>
      </c>
      <c r="T33" s="132">
        <v>2.6052447502533868E-2</v>
      </c>
      <c r="U33" s="180">
        <v>2.5838317797033591E-3</v>
      </c>
      <c r="V33" s="132">
        <v>2.5267305249032849E-3</v>
      </c>
      <c r="W33" s="180">
        <v>4.45389787440579E-3</v>
      </c>
      <c r="X33" s="132">
        <v>0.77430015274585662</v>
      </c>
      <c r="Y33" s="276">
        <v>1</v>
      </c>
    </row>
    <row r="34" spans="2:25" customFormat="1" hidden="1" outlineLevel="1" x14ac:dyDescent="0.25">
      <c r="B34" s="65" t="s">
        <v>92</v>
      </c>
      <c r="C34" s="180">
        <v>0.19087038426783881</v>
      </c>
      <c r="D34" s="132">
        <v>3.0355474553168026E-2</v>
      </c>
      <c r="E34" s="180">
        <v>3.205550365276523E-2</v>
      </c>
      <c r="F34" s="132">
        <v>0.13254100745868622</v>
      </c>
      <c r="G34" s="180">
        <v>3.0462683595484968E-2</v>
      </c>
      <c r="H34" s="132">
        <v>0.35447904063222702</v>
      </c>
      <c r="I34" s="180">
        <v>1.2673640359609759E-2</v>
      </c>
      <c r="J34" s="132">
        <v>1.9121498476100042E-2</v>
      </c>
      <c r="K34" s="180">
        <v>1.6540823671756542E-2</v>
      </c>
      <c r="L34" s="132">
        <v>4.0739436080437412E-3</v>
      </c>
      <c r="M34" s="180">
        <v>2.864012987609698E-3</v>
      </c>
      <c r="N34" s="132">
        <v>7.0834545816550014E-3</v>
      </c>
      <c r="O34" s="180">
        <v>2.5194124944481031E-3</v>
      </c>
      <c r="P34" s="132">
        <v>1.0958295682538709E-2</v>
      </c>
      <c r="Q34" s="180">
        <v>5.8505505950101847E-3</v>
      </c>
      <c r="R34" s="132">
        <v>4.5448976153645876E-2</v>
      </c>
      <c r="S34" s="180">
        <v>8.0039207878333046E-2</v>
      </c>
      <c r="T34" s="132">
        <v>2.2567503407715989E-2</v>
      </c>
      <c r="U34" s="180">
        <v>1.8761582405464599E-3</v>
      </c>
      <c r="V34" s="132">
        <v>1.386059761383303E-3</v>
      </c>
      <c r="W34" s="180">
        <v>1.2773191613189775E-2</v>
      </c>
      <c r="X34" s="132">
        <v>0.80912961573216113</v>
      </c>
      <c r="Y34" s="276">
        <v>1</v>
      </c>
    </row>
    <row r="35" spans="2:25" customFormat="1" hidden="1" outlineLevel="1" x14ac:dyDescent="0.25">
      <c r="B35" s="65" t="s">
        <v>93</v>
      </c>
      <c r="C35" s="180">
        <v>0.2007394604148256</v>
      </c>
      <c r="D35" s="132">
        <v>3.7603316525445754E-2</v>
      </c>
      <c r="E35" s="180">
        <v>4.0800280709050271E-2</v>
      </c>
      <c r="F35" s="132">
        <v>0.13235561678016322</v>
      </c>
      <c r="G35" s="180">
        <v>5.4114466912720281E-2</v>
      </c>
      <c r="H35" s="132">
        <v>0.31714924364505898</v>
      </c>
      <c r="I35" s="180">
        <v>1.0136715704111867E-2</v>
      </c>
      <c r="J35" s="132">
        <v>1.9662629308104175E-2</v>
      </c>
      <c r="K35" s="180">
        <v>6.4933461558455058E-2</v>
      </c>
      <c r="L35" s="132">
        <v>2.4087695586629931E-2</v>
      </c>
      <c r="M35" s="180">
        <v>1.5874356708426469E-2</v>
      </c>
      <c r="N35" s="132">
        <v>1.4743723033737069E-2</v>
      </c>
      <c r="O35" s="180">
        <v>1.022768622966159E-2</v>
      </c>
      <c r="P35" s="132">
        <v>1.1663720954410772E-2</v>
      </c>
      <c r="Q35" s="180">
        <v>6.5953631023548372E-3</v>
      </c>
      <c r="R35" s="132">
        <v>4.2548214378541352E-2</v>
      </c>
      <c r="S35" s="180">
        <v>3.1709726048760205E-2</v>
      </c>
      <c r="T35" s="132">
        <v>1.7947185112023704E-2</v>
      </c>
      <c r="U35" s="180">
        <v>3.9052347039559183E-3</v>
      </c>
      <c r="V35" s="132">
        <v>1.8843894578156677E-3</v>
      </c>
      <c r="W35" s="180">
        <v>6.2509746842023184E-3</v>
      </c>
      <c r="X35" s="132">
        <v>0.7992605395851744</v>
      </c>
      <c r="Y35" s="276">
        <v>1</v>
      </c>
    </row>
    <row r="36" spans="2:25" customFormat="1" hidden="1" outlineLevel="1" x14ac:dyDescent="0.25">
      <c r="B36" s="65" t="s">
        <v>94</v>
      </c>
      <c r="C36" s="180">
        <v>0.11116443966620591</v>
      </c>
      <c r="D36" s="132">
        <v>3.5727998771310089E-2</v>
      </c>
      <c r="E36" s="180">
        <v>4.0649157835457944E-2</v>
      </c>
      <c r="F36" s="132">
        <v>0.1412225464598372</v>
      </c>
      <c r="G36" s="180">
        <v>3.8876516664106894E-2</v>
      </c>
      <c r="H36" s="132">
        <v>0.34151819996928273</v>
      </c>
      <c r="I36" s="180">
        <v>1.0738237853888291E-2</v>
      </c>
      <c r="J36" s="132">
        <v>1.7662417447396713E-2</v>
      </c>
      <c r="K36" s="180">
        <v>0.15453975323810987</v>
      </c>
      <c r="L36" s="132">
        <v>5.452311472892029E-2</v>
      </c>
      <c r="M36" s="180">
        <v>2.8643833512517279E-2</v>
      </c>
      <c r="N36" s="132">
        <v>3.632314544616802E-2</v>
      </c>
      <c r="O36" s="180">
        <v>3.5049659550504278E-2</v>
      </c>
      <c r="P36" s="132">
        <v>7.5001279885322271E-3</v>
      </c>
      <c r="Q36" s="180">
        <v>9.2983668663287767E-3</v>
      </c>
      <c r="R36" s="132">
        <v>3.5100854963395281E-2</v>
      </c>
      <c r="S36" s="180">
        <v>2.772231608047919E-2</v>
      </c>
      <c r="T36" s="132">
        <v>2.1054113551425793E-2</v>
      </c>
      <c r="U36" s="180">
        <v>1.7854400245737982E-3</v>
      </c>
      <c r="V36" s="132">
        <v>1.8302360108534276E-3</v>
      </c>
      <c r="W36" s="180">
        <v>3.60927660881585E-3</v>
      </c>
      <c r="X36" s="132">
        <v>0.88883556033379407</v>
      </c>
      <c r="Y36" s="276">
        <v>1</v>
      </c>
    </row>
    <row r="37" spans="2:25" customFormat="1" hidden="1" outlineLevel="1" x14ac:dyDescent="0.25">
      <c r="B37" s="65" t="s">
        <v>95</v>
      </c>
      <c r="C37" s="180">
        <v>0.10299192835344115</v>
      </c>
      <c r="D37" s="132">
        <v>4.5470750976868889E-2</v>
      </c>
      <c r="E37" s="180">
        <v>5.2615441658823196E-2</v>
      </c>
      <c r="F37" s="132">
        <v>0.14220929237614444</v>
      </c>
      <c r="G37" s="180">
        <v>4.3203274293374408E-2</v>
      </c>
      <c r="H37" s="132">
        <v>0.32909785801888136</v>
      </c>
      <c r="I37" s="180">
        <v>1.1394426856050882E-2</v>
      </c>
      <c r="J37" s="132">
        <v>2.3929722483671315E-2</v>
      </c>
      <c r="K37" s="180">
        <v>0.15589258720515672</v>
      </c>
      <c r="L37" s="132">
        <v>4.6718576195773083E-2</v>
      </c>
      <c r="M37" s="180">
        <v>3.1438065086563417E-2</v>
      </c>
      <c r="N37" s="132">
        <v>4.216223153931719E-2</v>
      </c>
      <c r="O37" s="180">
        <v>3.5573714383503034E-2</v>
      </c>
      <c r="P37" s="132">
        <v>9.1412110322010211E-3</v>
      </c>
      <c r="Q37" s="180">
        <v>1.0239297224836713E-2</v>
      </c>
      <c r="R37" s="132">
        <v>2.2368158352585495E-2</v>
      </c>
      <c r="S37" s="180">
        <v>2.3865548615270529E-2</v>
      </c>
      <c r="T37" s="132">
        <v>1.9088160634323038E-2</v>
      </c>
      <c r="U37" s="180">
        <v>1.8253900345112804E-3</v>
      </c>
      <c r="V37" s="132">
        <v>1.4403468241065572E-3</v>
      </c>
      <c r="W37" s="180">
        <v>5.2266050597530016E-3</v>
      </c>
      <c r="X37" s="132">
        <v>0.89700807164655882</v>
      </c>
      <c r="Y37" s="276">
        <v>1</v>
      </c>
    </row>
    <row r="38" spans="2:25" customFormat="1" hidden="1" outlineLevel="1" x14ac:dyDescent="0.25">
      <c r="B38" s="65" t="s">
        <v>96</v>
      </c>
      <c r="C38" s="180">
        <v>0.11705575391375996</v>
      </c>
      <c r="D38" s="132">
        <v>3.4097775336446035E-2</v>
      </c>
      <c r="E38" s="180">
        <v>4.5124965668772318E-2</v>
      </c>
      <c r="F38" s="132">
        <v>0.14430101620433947</v>
      </c>
      <c r="G38" s="180">
        <v>2.8673441362263116E-2</v>
      </c>
      <c r="H38" s="132">
        <v>0.30426393847843997</v>
      </c>
      <c r="I38" s="180">
        <v>1.4817357868717386E-2</v>
      </c>
      <c r="J38" s="132">
        <v>3.2992309804998628E-2</v>
      </c>
      <c r="K38" s="180">
        <v>0.15755973633617137</v>
      </c>
      <c r="L38" s="132">
        <v>6.2173853336995329E-2</v>
      </c>
      <c r="M38" s="180">
        <v>2.9305135951661631E-2</v>
      </c>
      <c r="N38" s="132">
        <v>3.6432298819005768E-2</v>
      </c>
      <c r="O38" s="180">
        <v>2.964844822850865E-2</v>
      </c>
      <c r="P38" s="132">
        <v>8.0609722603680305E-3</v>
      </c>
      <c r="Q38" s="180">
        <v>9.221367756110958E-3</v>
      </c>
      <c r="R38" s="132">
        <v>4.0394122493820378E-2</v>
      </c>
      <c r="S38" s="180">
        <v>3.5539686899203518E-2</v>
      </c>
      <c r="T38" s="132">
        <v>1.865558912386707E-2</v>
      </c>
      <c r="U38" s="180">
        <v>1.7165613842351002E-3</v>
      </c>
      <c r="V38" s="132">
        <v>2.0186761878604781E-3</v>
      </c>
      <c r="W38" s="180">
        <v>5.5067289206262018E-3</v>
      </c>
      <c r="X38" s="132">
        <v>0.88294424608624</v>
      </c>
      <c r="Y38" s="276">
        <v>1</v>
      </c>
    </row>
    <row r="39" spans="2:25" customFormat="1" collapsed="1" x14ac:dyDescent="0.25">
      <c r="B39" s="218">
        <v>2012</v>
      </c>
      <c r="C39" s="142">
        <v>0.16413573655127081</v>
      </c>
      <c r="D39" s="142">
        <v>3.8810059125165892E-2</v>
      </c>
      <c r="E39" s="142">
        <v>3.9884751984770067E-2</v>
      </c>
      <c r="F39" s="142">
        <v>0.13081286583625321</v>
      </c>
      <c r="G39" s="142">
        <v>3.1666479021881654E-2</v>
      </c>
      <c r="H39" s="142">
        <v>0.33772820164649769</v>
      </c>
      <c r="I39" s="142">
        <v>1.1624878741665444E-2</v>
      </c>
      <c r="J39" s="142">
        <v>2.2715822776892627E-2</v>
      </c>
      <c r="K39" s="142">
        <v>8.5229967213338476E-2</v>
      </c>
      <c r="L39" s="142">
        <v>3.0423474476328895E-2</v>
      </c>
      <c r="M39" s="142">
        <v>1.8056545903032E-2</v>
      </c>
      <c r="N39" s="142">
        <v>1.9461038687805705E-2</v>
      </c>
      <c r="O39" s="142">
        <v>1.7288908146171875E-2</v>
      </c>
      <c r="P39" s="142">
        <v>1.2092284842509163E-2</v>
      </c>
      <c r="Q39" s="142">
        <v>8.3934080955646462E-3</v>
      </c>
      <c r="R39" s="142">
        <v>4.6125362637762547E-2</v>
      </c>
      <c r="S39" s="142">
        <v>3.8725334661630965E-2</v>
      </c>
      <c r="T39" s="142">
        <v>2.2772684832956337E-2</v>
      </c>
      <c r="U39" s="142">
        <v>2.031112642595821E-3</v>
      </c>
      <c r="V39" s="142">
        <v>1.693352029577367E-3</v>
      </c>
      <c r="W39" s="142">
        <v>5.5576973596672885E-3</v>
      </c>
      <c r="X39" s="142">
        <v>0.83586426344872922</v>
      </c>
      <c r="Y39" s="142">
        <v>1</v>
      </c>
    </row>
    <row r="40" spans="2:25" customFormat="1" hidden="1" outlineLevel="1" x14ac:dyDescent="0.25">
      <c r="B40" s="65" t="s">
        <v>85</v>
      </c>
      <c r="C40" s="180">
        <v>0.1486590542630557</v>
      </c>
      <c r="D40" s="132">
        <v>3.1754911316594824E-2</v>
      </c>
      <c r="E40" s="180">
        <v>3.9928921649280989E-2</v>
      </c>
      <c r="F40" s="132">
        <v>0.12076080160584422</v>
      </c>
      <c r="G40" s="180">
        <v>3.0695317384579947E-2</v>
      </c>
      <c r="H40" s="132">
        <v>0.34494060350784822</v>
      </c>
      <c r="I40" s="180">
        <v>1.0424824772121491E-2</v>
      </c>
      <c r="J40" s="132">
        <v>2.2534469709434336E-2</v>
      </c>
      <c r="K40" s="180">
        <v>0.12672348547171675</v>
      </c>
      <c r="L40" s="132">
        <v>4.6569482378492219E-2</v>
      </c>
      <c r="M40" s="180">
        <v>2.0671953667445456E-2</v>
      </c>
      <c r="N40" s="132">
        <v>2.7161143834940275E-2</v>
      </c>
      <c r="O40" s="180">
        <v>3.2320905590838792E-2</v>
      </c>
      <c r="P40" s="132">
        <v>7.989733127118365E-3</v>
      </c>
      <c r="Q40" s="180">
        <v>7.5685280858205275E-3</v>
      </c>
      <c r="R40" s="132">
        <v>4.1692717759715683E-2</v>
      </c>
      <c r="S40" s="180">
        <v>3.3090921056961403E-2</v>
      </c>
      <c r="T40" s="132">
        <v>2.1586758366514198E-2</v>
      </c>
      <c r="U40" s="180">
        <v>2.066537233867518E-3</v>
      </c>
      <c r="V40" s="132">
        <v>2.5667182204087004E-3</v>
      </c>
      <c r="W40" s="180">
        <v>7.015696469117115E-3</v>
      </c>
      <c r="X40" s="132">
        <v>0.8513409457369443</v>
      </c>
      <c r="Y40" s="276">
        <v>1</v>
      </c>
    </row>
    <row r="41" spans="2:25" customFormat="1" hidden="1" outlineLevel="1" x14ac:dyDescent="0.25">
      <c r="B41" s="65" t="s">
        <v>86</v>
      </c>
      <c r="C41" s="180">
        <v>0.11261333019344918</v>
      </c>
      <c r="D41" s="132">
        <v>3.6418038634427448E-2</v>
      </c>
      <c r="E41" s="180">
        <v>4.1418765887005729E-2</v>
      </c>
      <c r="F41" s="132">
        <v>0.1586865125814696</v>
      </c>
      <c r="G41" s="180">
        <v>2.2634870722196443E-2</v>
      </c>
      <c r="H41" s="132">
        <v>0.33563745420040308</v>
      </c>
      <c r="I41" s="180">
        <v>1.1885384993662514E-2</v>
      </c>
      <c r="J41" s="132">
        <v>1.5916442141862736E-2</v>
      </c>
      <c r="K41" s="180">
        <v>0.14468170578823791</v>
      </c>
      <c r="L41" s="132">
        <v>5.2874725548729386E-2</v>
      </c>
      <c r="M41" s="180">
        <v>2.9623421688749749E-2</v>
      </c>
      <c r="N41" s="132">
        <v>2.7822605780619066E-2</v>
      </c>
      <c r="O41" s="180">
        <v>3.4360952770139702E-2</v>
      </c>
      <c r="P41" s="132">
        <v>1.1677598542724358E-2</v>
      </c>
      <c r="Q41" s="180">
        <v>1.1095796480097521E-2</v>
      </c>
      <c r="R41" s="132">
        <v>3.4167018749264089E-2</v>
      </c>
      <c r="S41" s="180">
        <v>3.141731138184916E-2</v>
      </c>
      <c r="T41" s="132">
        <v>2.3251303859979637E-2</v>
      </c>
      <c r="U41" s="180">
        <v>1.6484391774427029E-3</v>
      </c>
      <c r="V41" s="132">
        <v>1.3298332860041972E-3</v>
      </c>
      <c r="W41" s="180">
        <v>5.5201933799236729E-3</v>
      </c>
      <c r="X41" s="132">
        <v>0.88738666980655079</v>
      </c>
      <c r="Y41" s="276">
        <v>1</v>
      </c>
    </row>
    <row r="42" spans="2:25" customFormat="1" hidden="1" outlineLevel="1" x14ac:dyDescent="0.25">
      <c r="B42" s="65" t="s">
        <v>87</v>
      </c>
      <c r="C42" s="180">
        <v>0.1387669346390612</v>
      </c>
      <c r="D42" s="132">
        <v>4.2220365117291873E-2</v>
      </c>
      <c r="E42" s="180">
        <v>3.4398945373650819E-2</v>
      </c>
      <c r="F42" s="132">
        <v>0.15057851434221212</v>
      </c>
      <c r="G42" s="180">
        <v>2.6495132946480066E-2</v>
      </c>
      <c r="H42" s="132">
        <v>0.36542332183759224</v>
      </c>
      <c r="I42" s="180">
        <v>1.3471203757106368E-2</v>
      </c>
      <c r="J42" s="132">
        <v>1.6766911098294472E-2</v>
      </c>
      <c r="K42" s="180">
        <v>8.5906142963076304E-2</v>
      </c>
      <c r="L42" s="132">
        <v>2.5165079626643438E-2</v>
      </c>
      <c r="M42" s="180">
        <v>2.2034157652514742E-2</v>
      </c>
      <c r="N42" s="132">
        <v>1.5413317011735072E-2</v>
      </c>
      <c r="O42" s="180">
        <v>2.3293588672183053E-2</v>
      </c>
      <c r="P42" s="132">
        <v>1.9009169128638519E-2</v>
      </c>
      <c r="Q42" s="180">
        <v>6.9504113748984804E-3</v>
      </c>
      <c r="R42" s="132">
        <v>3.1944820442801822E-2</v>
      </c>
      <c r="S42" s="180">
        <v>3.6576466295507246E-2</v>
      </c>
      <c r="T42" s="132">
        <v>2.2045928035876128E-2</v>
      </c>
      <c r="U42" s="180">
        <v>1.5478054120222696E-3</v>
      </c>
      <c r="V42" s="132">
        <v>1.4477571534504878E-3</v>
      </c>
      <c r="W42" s="180">
        <v>6.450170082039572E-3</v>
      </c>
      <c r="X42" s="132">
        <v>0.8612330653609388</v>
      </c>
      <c r="Y42" s="276">
        <v>1</v>
      </c>
    </row>
    <row r="43" spans="2:25" customFormat="1" hidden="1" outlineLevel="1" x14ac:dyDescent="0.25">
      <c r="B43" s="65" t="s">
        <v>88</v>
      </c>
      <c r="C43" s="180">
        <v>0.21930475332520799</v>
      </c>
      <c r="D43" s="132">
        <v>3.0900588204122729E-2</v>
      </c>
      <c r="E43" s="180">
        <v>3.5954639393778812E-2</v>
      </c>
      <c r="F43" s="132">
        <v>0.1335448571882783</v>
      </c>
      <c r="G43" s="180">
        <v>1.8414498436754807E-2</v>
      </c>
      <c r="H43" s="132">
        <v>0.37599358804514865</v>
      </c>
      <c r="I43" s="180">
        <v>1.2241004716231255E-2</v>
      </c>
      <c r="J43" s="132">
        <v>2.6151237348312224E-2</v>
      </c>
      <c r="K43" s="180">
        <v>1.5407238620104922E-2</v>
      </c>
      <c r="L43" s="132">
        <v>3.3715754332043876E-3</v>
      </c>
      <c r="M43" s="180">
        <v>4.7427269355095119E-3</v>
      </c>
      <c r="N43" s="132">
        <v>5.9151608287849079E-3</v>
      </c>
      <c r="O43" s="180">
        <v>1.3777754226061152E-3</v>
      </c>
      <c r="P43" s="132">
        <v>1.0194213343225055E-2</v>
      </c>
      <c r="Q43" s="180">
        <v>5.9615282708918443E-3</v>
      </c>
      <c r="R43" s="132">
        <v>3.6868740395315562E-2</v>
      </c>
      <c r="S43" s="180">
        <v>3.6067246038895662E-2</v>
      </c>
      <c r="T43" s="132">
        <v>2.8999523077738329E-2</v>
      </c>
      <c r="U43" s="180">
        <v>1.3314079804991785E-3</v>
      </c>
      <c r="V43" s="132">
        <v>1.8414498436754808E-3</v>
      </c>
      <c r="W43" s="180">
        <v>1.0823485771819193E-2</v>
      </c>
      <c r="X43" s="132">
        <v>0.78069524667479195</v>
      </c>
      <c r="Y43" s="276">
        <v>1</v>
      </c>
    </row>
    <row r="44" spans="2:25" customFormat="1" hidden="1" outlineLevel="1" x14ac:dyDescent="0.25">
      <c r="B44" s="65" t="s">
        <v>89</v>
      </c>
      <c r="C44" s="180">
        <v>0.29389866420458916</v>
      </c>
      <c r="D44" s="132">
        <v>3.2800080490995073E-2</v>
      </c>
      <c r="E44" s="180">
        <v>3.2255582583169094E-2</v>
      </c>
      <c r="F44" s="132">
        <v>0.1188899344826974</v>
      </c>
      <c r="G44" s="180">
        <v>2.4017092499541318E-2</v>
      </c>
      <c r="H44" s="132">
        <v>0.32883530713824921</v>
      </c>
      <c r="I44" s="180">
        <v>1.253528879103709E-2</v>
      </c>
      <c r="J44" s="132">
        <v>3.5090522777176066E-2</v>
      </c>
      <c r="K44" s="180">
        <v>1.2582636435195872E-2</v>
      </c>
      <c r="L44" s="132">
        <v>3.0006569485627032E-3</v>
      </c>
      <c r="M44" s="180">
        <v>4.0482235755757174E-3</v>
      </c>
      <c r="N44" s="132">
        <v>5.4982451779383651E-3</v>
      </c>
      <c r="O44" s="180">
        <v>3.5510733119085245E-5</v>
      </c>
      <c r="P44" s="132">
        <v>8.9131940128903964E-3</v>
      </c>
      <c r="Q44" s="180">
        <v>5.7645756763315048E-3</v>
      </c>
      <c r="R44" s="132">
        <v>3.1468427999029373E-2</v>
      </c>
      <c r="S44" s="180">
        <v>2.3354225481318394E-2</v>
      </c>
      <c r="T44" s="132">
        <v>2.7621431911128473E-2</v>
      </c>
      <c r="U44" s="180">
        <v>1.4204293247634097E-3</v>
      </c>
      <c r="V44" s="132">
        <v>1.9353349549901457E-3</v>
      </c>
      <c r="W44" s="180">
        <v>8.6172712368980196E-3</v>
      </c>
      <c r="X44" s="132">
        <v>0.70610133579541079</v>
      </c>
      <c r="Y44" s="276">
        <v>1</v>
      </c>
    </row>
    <row r="45" spans="2:25" customFormat="1" hidden="1" outlineLevel="1" x14ac:dyDescent="0.25">
      <c r="B45" s="65" t="s">
        <v>90</v>
      </c>
      <c r="C45" s="180">
        <v>0.2696831311461631</v>
      </c>
      <c r="D45" s="132">
        <v>3.9077690303420842E-2</v>
      </c>
      <c r="E45" s="180">
        <v>4.0310425013307928E-2</v>
      </c>
      <c r="F45" s="132">
        <v>0.11297453282156165</v>
      </c>
      <c r="G45" s="180">
        <v>2.4396940576583644E-2</v>
      </c>
      <c r="H45" s="132">
        <v>0.33196425069341329</v>
      </c>
      <c r="I45" s="180">
        <v>1.423808589919592E-2</v>
      </c>
      <c r="J45" s="132">
        <v>2.4184013672148601E-2</v>
      </c>
      <c r="K45" s="180">
        <v>1.2215280307063009E-2</v>
      </c>
      <c r="L45" s="132">
        <v>2.7176197013419998E-3</v>
      </c>
      <c r="M45" s="180">
        <v>3.3283837166951501E-3</v>
      </c>
      <c r="N45" s="132">
        <v>6.1020368139411089E-3</v>
      </c>
      <c r="O45" s="180">
        <v>6.724007508475051E-5</v>
      </c>
      <c r="P45" s="132">
        <v>1.3123021320707142E-2</v>
      </c>
      <c r="Q45" s="180">
        <v>8.3209592917378762E-3</v>
      </c>
      <c r="R45" s="132">
        <v>3.8517356344381248E-2</v>
      </c>
      <c r="S45" s="180">
        <v>3.0437340655030398E-2</v>
      </c>
      <c r="T45" s="132">
        <v>2.680637660045387E-2</v>
      </c>
      <c r="U45" s="180">
        <v>1.8322920460594515E-3</v>
      </c>
      <c r="V45" s="132">
        <v>2.0284089317233072E-3</v>
      </c>
      <c r="W45" s="180">
        <v>9.8898943770487219E-3</v>
      </c>
      <c r="X45" s="132">
        <v>0.73031686885383684</v>
      </c>
      <c r="Y45" s="276">
        <v>1</v>
      </c>
    </row>
    <row r="46" spans="2:25" customFormat="1" hidden="1" outlineLevel="1" x14ac:dyDescent="0.25">
      <c r="B46" s="65" t="s">
        <v>91</v>
      </c>
      <c r="C46" s="180">
        <v>0.23073958288724253</v>
      </c>
      <c r="D46" s="132">
        <v>2.3796268539534354E-2</v>
      </c>
      <c r="E46" s="180">
        <v>3.1340556435841431E-2</v>
      </c>
      <c r="F46" s="132">
        <v>0.14415513967995661</v>
      </c>
      <c r="G46" s="180">
        <v>1.7294048791629196E-2</v>
      </c>
      <c r="H46" s="132">
        <v>0.38192511384237648</v>
      </c>
      <c r="I46" s="180">
        <v>1.661599074986082E-2</v>
      </c>
      <c r="J46" s="132">
        <v>2.1819194038799197E-2</v>
      </c>
      <c r="K46" s="180">
        <v>8.065321970508044E-3</v>
      </c>
      <c r="L46" s="132">
        <v>1.0563430545444165E-3</v>
      </c>
      <c r="M46" s="180">
        <v>3.2546786004882017E-3</v>
      </c>
      <c r="N46" s="132">
        <v>3.5044894579818139E-3</v>
      </c>
      <c r="O46" s="180">
        <v>2.4981085749361197E-4</v>
      </c>
      <c r="P46" s="132">
        <v>8.7362425592051735E-3</v>
      </c>
      <c r="Q46" s="180">
        <v>5.3745021626482809E-3</v>
      </c>
      <c r="R46" s="132">
        <v>3.9334503875637021E-2</v>
      </c>
      <c r="S46" s="180">
        <v>3.1126432843704054E-2</v>
      </c>
      <c r="T46" s="132">
        <v>2.7400682340513609E-2</v>
      </c>
      <c r="U46" s="180">
        <v>2.0984112029463408E-3</v>
      </c>
      <c r="V46" s="132">
        <v>2.0341741253051262E-3</v>
      </c>
      <c r="W46" s="180">
        <v>8.1438339542917512E-3</v>
      </c>
      <c r="X46" s="132">
        <v>0.7692604171127575</v>
      </c>
      <c r="Y46" s="276">
        <v>1</v>
      </c>
    </row>
    <row r="47" spans="2:25" customFormat="1" hidden="1" outlineLevel="1" x14ac:dyDescent="0.25">
      <c r="B47" s="65" t="s">
        <v>92</v>
      </c>
      <c r="C47" s="180">
        <v>0.22674647615369761</v>
      </c>
      <c r="D47" s="132">
        <v>3.546630623672524E-2</v>
      </c>
      <c r="E47" s="180">
        <v>3.0337903070090752E-2</v>
      </c>
      <c r="F47" s="132">
        <v>0.13065070476926047</v>
      </c>
      <c r="G47" s="180">
        <v>2.9720023170496233E-2</v>
      </c>
      <c r="H47" s="132">
        <v>0.37865224946900944</v>
      </c>
      <c r="I47" s="180">
        <v>1.6358370341764818E-2</v>
      </c>
      <c r="J47" s="132">
        <v>2.7310291562077621E-2</v>
      </c>
      <c r="K47" s="180">
        <v>1.2349874493145395E-2</v>
      </c>
      <c r="L47" s="132">
        <v>1.75323421509944E-3</v>
      </c>
      <c r="M47" s="180">
        <v>3.491021432709017E-3</v>
      </c>
      <c r="N47" s="132">
        <v>6.0783935122610544E-3</v>
      </c>
      <c r="O47" s="180">
        <v>1.0272253330758834E-3</v>
      </c>
      <c r="P47" s="132">
        <v>1.2813284417841282E-2</v>
      </c>
      <c r="Q47" s="180">
        <v>7.3759413014095384E-3</v>
      </c>
      <c r="R47" s="132">
        <v>3.6354508592392351E-2</v>
      </c>
      <c r="S47" s="180">
        <v>2.6970457617300637E-2</v>
      </c>
      <c r="T47" s="132">
        <v>1.6953079745124541E-2</v>
      </c>
      <c r="U47" s="180">
        <v>2.2629851322649159E-3</v>
      </c>
      <c r="V47" s="132">
        <v>1.6528287314153311E-3</v>
      </c>
      <c r="W47" s="180">
        <v>8.0247151959837813E-3</v>
      </c>
      <c r="X47" s="132">
        <v>0.77325352384630242</v>
      </c>
      <c r="Y47" s="276">
        <v>1</v>
      </c>
    </row>
    <row r="48" spans="2:25" customFormat="1" hidden="1" outlineLevel="1" x14ac:dyDescent="0.25">
      <c r="B48" s="65" t="s">
        <v>93</v>
      </c>
      <c r="C48" s="180">
        <v>0.17486892796106943</v>
      </c>
      <c r="D48" s="132">
        <v>3.8160067201575762E-2</v>
      </c>
      <c r="E48" s="180">
        <v>4.1612837818266087E-2</v>
      </c>
      <c r="F48" s="132">
        <v>0.13051588795875213</v>
      </c>
      <c r="G48" s="180">
        <v>5.0047794224140428E-2</v>
      </c>
      <c r="H48" s="132">
        <v>0.32895750658980971</v>
      </c>
      <c r="I48" s="180">
        <v>1.0259826782145237E-2</v>
      </c>
      <c r="J48" s="132">
        <v>2.8873504620108334E-2</v>
      </c>
      <c r="K48" s="180">
        <v>7.7635199721924508E-2</v>
      </c>
      <c r="L48" s="132">
        <v>2.82883874518437E-2</v>
      </c>
      <c r="M48" s="180">
        <v>1.4002259363323001E-2</v>
      </c>
      <c r="N48" s="132">
        <v>2.2112794368971411E-2</v>
      </c>
      <c r="O48" s="180">
        <v>1.3231758537786404E-2</v>
      </c>
      <c r="P48" s="132">
        <v>1.0479969875155693E-2</v>
      </c>
      <c r="Q48" s="180">
        <v>8.319091620079367E-3</v>
      </c>
      <c r="R48" s="132">
        <v>3.0397126553312285E-2</v>
      </c>
      <c r="S48" s="180">
        <v>3.8988500420009849E-2</v>
      </c>
      <c r="T48" s="132">
        <v>2.1284361150537324E-2</v>
      </c>
      <c r="U48" s="180">
        <v>3.1631086522028794E-3</v>
      </c>
      <c r="V48" s="132">
        <v>1.5178286939142021E-3</v>
      </c>
      <c r="W48" s="180">
        <v>4.9184601569967849E-3</v>
      </c>
      <c r="X48" s="132">
        <v>0.82513107203893055</v>
      </c>
      <c r="Y48" s="276">
        <v>1</v>
      </c>
    </row>
    <row r="49" spans="2:25" customFormat="1" hidden="1" outlineLevel="1" x14ac:dyDescent="0.25">
      <c r="B49" s="65" t="s">
        <v>94</v>
      </c>
      <c r="C49" s="180">
        <v>0.10561424747118618</v>
      </c>
      <c r="D49" s="132">
        <v>4.9334489837943751E-2</v>
      </c>
      <c r="E49" s="180">
        <v>4.2358021378694939E-2</v>
      </c>
      <c r="F49" s="132">
        <v>0.13205369010252538</v>
      </c>
      <c r="G49" s="180">
        <v>4.114119548463991E-2</v>
      </c>
      <c r="H49" s="132">
        <v>0.33166929792265981</v>
      </c>
      <c r="I49" s="180">
        <v>1.1232239022046389E-2</v>
      </c>
      <c r="J49" s="132">
        <v>2.99027163298035E-2</v>
      </c>
      <c r="K49" s="180">
        <v>0.15518586235515092</v>
      </c>
      <c r="L49" s="132">
        <v>5.6548083343213547E-2</v>
      </c>
      <c r="M49" s="180">
        <v>2.6851291395480897E-2</v>
      </c>
      <c r="N49" s="132">
        <v>3.4289529681191616E-2</v>
      </c>
      <c r="O49" s="180">
        <v>3.7496957935264863E-2</v>
      </c>
      <c r="P49" s="132">
        <v>8.2931364779442514E-3</v>
      </c>
      <c r="Q49" s="180">
        <v>6.8329454050782201E-3</v>
      </c>
      <c r="R49" s="132">
        <v>2.6763929536420535E-2</v>
      </c>
      <c r="S49" s="180">
        <v>2.554710364236551E-2</v>
      </c>
      <c r="T49" s="132">
        <v>2.5391100322614865E-2</v>
      </c>
      <c r="U49" s="180">
        <v>2.9016617473619838E-3</v>
      </c>
      <c r="V49" s="132">
        <v>1.6910759860969842E-3</v>
      </c>
      <c r="W49" s="180">
        <v>4.0872869774668807E-3</v>
      </c>
      <c r="X49" s="132">
        <v>0.8943857525288138</v>
      </c>
      <c r="Y49" s="276">
        <v>1</v>
      </c>
    </row>
    <row r="50" spans="2:25" customFormat="1" hidden="1" outlineLevel="1" x14ac:dyDescent="0.25">
      <c r="B50" s="65" t="s">
        <v>95</v>
      </c>
      <c r="C50" s="180">
        <v>9.9633100643104489E-2</v>
      </c>
      <c r="D50" s="132">
        <v>5.0713186390369924E-2</v>
      </c>
      <c r="E50" s="180">
        <v>4.2530093992194803E-2</v>
      </c>
      <c r="F50" s="132">
        <v>0.13152723575001374</v>
      </c>
      <c r="G50" s="180">
        <v>5.1606387071950748E-2</v>
      </c>
      <c r="H50" s="132">
        <v>0.32981778706095749</v>
      </c>
      <c r="I50" s="180">
        <v>1.3411751772659814E-2</v>
      </c>
      <c r="J50" s="132">
        <v>4.0709338756664652E-2</v>
      </c>
      <c r="K50" s="180">
        <v>0.15461303798164128</v>
      </c>
      <c r="L50" s="132">
        <v>5.1407134612213488E-2</v>
      </c>
      <c r="M50" s="180">
        <v>2.707772220084648E-2</v>
      </c>
      <c r="N50" s="132">
        <v>3.5054691364810639E-2</v>
      </c>
      <c r="O50" s="180">
        <v>4.107348980377068E-2</v>
      </c>
      <c r="P50" s="132">
        <v>7.5784642444896386E-3</v>
      </c>
      <c r="Q50" s="180">
        <v>9.9694937613367778E-3</v>
      </c>
      <c r="R50" s="132">
        <v>1.5685978123454077E-2</v>
      </c>
      <c r="S50" s="180">
        <v>1.9286263947672182E-2</v>
      </c>
      <c r="T50" s="132">
        <v>2.5518056395316881E-2</v>
      </c>
      <c r="U50" s="180">
        <v>2.2192601550046721E-3</v>
      </c>
      <c r="V50" s="132">
        <v>1.1336777881602814E-3</v>
      </c>
      <c r="W50" s="180">
        <v>4.0468861650085194E-3</v>
      </c>
      <c r="X50" s="132">
        <v>0.90036689935689551</v>
      </c>
      <c r="Y50" s="276">
        <v>1</v>
      </c>
    </row>
    <row r="51" spans="2:25" customFormat="1" hidden="1" outlineLevel="1" x14ac:dyDescent="0.25">
      <c r="B51" s="65" t="s">
        <v>96</v>
      </c>
      <c r="C51" s="180">
        <v>0.11383849163998577</v>
      </c>
      <c r="D51" s="132">
        <v>3.4662931341159726E-2</v>
      </c>
      <c r="E51" s="180">
        <v>5.0345369382189017E-2</v>
      </c>
      <c r="F51" s="132">
        <v>0.1543193406854026</v>
      </c>
      <c r="G51" s="180">
        <v>3.5633819518558048E-2</v>
      </c>
      <c r="H51" s="132">
        <v>0.28996946519625283</v>
      </c>
      <c r="I51" s="180">
        <v>1.3955591130084193E-2</v>
      </c>
      <c r="J51" s="132">
        <v>4.5542808016127118E-2</v>
      </c>
      <c r="K51" s="180">
        <v>0.15844005691924581</v>
      </c>
      <c r="L51" s="132">
        <v>5.9542867307008182E-2</v>
      </c>
      <c r="M51" s="180">
        <v>2.5650717419660855E-2</v>
      </c>
      <c r="N51" s="132">
        <v>3.1698387288035097E-2</v>
      </c>
      <c r="O51" s="180">
        <v>4.1548084904541684E-2</v>
      </c>
      <c r="P51" s="132">
        <v>7.9153326218427602E-3</v>
      </c>
      <c r="Q51" s="180">
        <v>1.0961401636428317E-2</v>
      </c>
      <c r="R51" s="132">
        <v>3.3699454523894223E-2</v>
      </c>
      <c r="S51" s="180">
        <v>2.698476224356694E-2</v>
      </c>
      <c r="T51" s="132">
        <v>1.6297580932052649E-2</v>
      </c>
      <c r="U51" s="180">
        <v>2.1048262777184868E-3</v>
      </c>
      <c r="V51" s="132">
        <v>1.267342582710779E-3</v>
      </c>
      <c r="W51" s="180">
        <v>4.0614253527807426E-3</v>
      </c>
      <c r="X51" s="132">
        <v>0.88616150836001428</v>
      </c>
      <c r="Y51" s="276">
        <v>1</v>
      </c>
    </row>
    <row r="52" spans="2:25" customFormat="1" collapsed="1" x14ac:dyDescent="0.25">
      <c r="B52" s="218">
        <v>2011</v>
      </c>
      <c r="C52" s="142">
        <v>0.17968465418425067</v>
      </c>
      <c r="D52" s="142">
        <v>3.7300567938561097E-2</v>
      </c>
      <c r="E52" s="142">
        <v>3.8557361361666938E-2</v>
      </c>
      <c r="F52" s="142">
        <v>0.13424523925893572</v>
      </c>
      <c r="G52" s="142">
        <v>3.1094000245729635E-2</v>
      </c>
      <c r="H52" s="142">
        <v>0.34322530430692605</v>
      </c>
      <c r="I52" s="142">
        <v>1.2961967655701387E-2</v>
      </c>
      <c r="J52" s="142">
        <v>2.7713864618125861E-2</v>
      </c>
      <c r="K52" s="142">
        <v>7.9160124250429897E-2</v>
      </c>
      <c r="L52" s="142">
        <v>2.7237560478447508E-2</v>
      </c>
      <c r="M52" s="142">
        <v>1.5255805092016007E-2</v>
      </c>
      <c r="N52" s="142">
        <v>1.8209432012725981E-2</v>
      </c>
      <c r="O52" s="142">
        <v>1.8457326667240398E-2</v>
      </c>
      <c r="P52" s="142">
        <v>1.0667588964682589E-2</v>
      </c>
      <c r="Q52" s="142">
        <v>7.8270842771462242E-3</v>
      </c>
      <c r="R52" s="142">
        <v>3.3036563379031471E-2</v>
      </c>
      <c r="S52" s="142">
        <v>3.0162500899835947E-2</v>
      </c>
      <c r="T52" s="142">
        <v>2.3762164022908063E-2</v>
      </c>
      <c r="U52" s="142">
        <v>2.0502728194336417E-3</v>
      </c>
      <c r="V52" s="142">
        <v>1.7119886293211746E-3</v>
      </c>
      <c r="W52" s="142">
        <v>6.8387531873136389E-3</v>
      </c>
      <c r="X52" s="142">
        <v>0.82031534581574928</v>
      </c>
      <c r="Y52" s="142">
        <v>1</v>
      </c>
    </row>
    <row r="53" spans="2:25" customFormat="1" hidden="1" outlineLevel="1" x14ac:dyDescent="0.25">
      <c r="B53" s="65" t="s">
        <v>85</v>
      </c>
      <c r="C53" s="180">
        <v>0.16122325279806038</v>
      </c>
      <c r="D53" s="132">
        <v>3.6790617687688536E-2</v>
      </c>
      <c r="E53" s="180">
        <v>3.8672436638380651E-2</v>
      </c>
      <c r="F53" s="132">
        <v>0.14156634997603676</v>
      </c>
      <c r="G53" s="180">
        <v>2.7240562713202333E-2</v>
      </c>
      <c r="H53" s="132">
        <v>0.35261199289560485</v>
      </c>
      <c r="I53" s="180">
        <v>1.0755264864255307E-2</v>
      </c>
      <c r="J53" s="132">
        <v>2.5253023596741E-2</v>
      </c>
      <c r="K53" s="180">
        <v>0.10858870626709143</v>
      </c>
      <c r="L53" s="132">
        <v>3.9793070395534383E-2</v>
      </c>
      <c r="M53" s="180">
        <v>1.904372586056215E-2</v>
      </c>
      <c r="N53" s="132">
        <v>2.0206647684023568E-2</v>
      </c>
      <c r="O53" s="180">
        <v>2.9545262326971328E-2</v>
      </c>
      <c r="P53" s="132">
        <v>5.5679287305122494E-3</v>
      </c>
      <c r="Q53" s="180">
        <v>7.012770996024922E-3</v>
      </c>
      <c r="R53" s="132">
        <v>2.8445772602971441E-2</v>
      </c>
      <c r="S53" s="180">
        <v>2.1179273209100392E-2</v>
      </c>
      <c r="T53" s="132">
        <v>2.4555270502664147E-2</v>
      </c>
      <c r="U53" s="180">
        <v>1.7197146965126442E-3</v>
      </c>
      <c r="V53" s="132">
        <v>1.2474979560767952E-3</v>
      </c>
      <c r="W53" s="180">
        <v>7.5695638690761466E-3</v>
      </c>
      <c r="X53" s="132">
        <v>0.83877674720193962</v>
      </c>
      <c r="Y53" s="276">
        <v>1</v>
      </c>
    </row>
    <row r="54" spans="2:25" customFormat="1" hidden="1" outlineLevel="1" x14ac:dyDescent="0.25">
      <c r="B54" s="65" t="s">
        <v>86</v>
      </c>
      <c r="C54" s="180">
        <v>9.6309989850659708E-2</v>
      </c>
      <c r="D54" s="132">
        <v>3.5609685370450922E-2</v>
      </c>
      <c r="E54" s="180">
        <v>4.3047701899376539E-2</v>
      </c>
      <c r="F54" s="132">
        <v>0.16718138321009135</v>
      </c>
      <c r="G54" s="180">
        <v>2.288676236044657E-2</v>
      </c>
      <c r="H54" s="132">
        <v>0.34696244744091637</v>
      </c>
      <c r="I54" s="180">
        <v>1.3904596201246918E-2</v>
      </c>
      <c r="J54" s="132">
        <v>1.7949833260838044E-2</v>
      </c>
      <c r="K54" s="180">
        <v>0.14225025373350733</v>
      </c>
      <c r="L54" s="132">
        <v>5.3994490358126722E-2</v>
      </c>
      <c r="M54" s="180">
        <v>2.8889372190807599E-2</v>
      </c>
      <c r="N54" s="132">
        <v>2.4670146440481367E-2</v>
      </c>
      <c r="O54" s="180">
        <v>3.4696244744091637E-2</v>
      </c>
      <c r="P54" s="132">
        <v>1.0794548354356967E-2</v>
      </c>
      <c r="Q54" s="180">
        <v>1.1809482383645063E-2</v>
      </c>
      <c r="R54" s="132">
        <v>3.3384080034797738E-2</v>
      </c>
      <c r="S54" s="180">
        <v>2.6257793243439177E-2</v>
      </c>
      <c r="T54" s="132">
        <v>2.5155864868783528E-2</v>
      </c>
      <c r="U54" s="180">
        <v>1.6818906771059882E-3</v>
      </c>
      <c r="V54" s="132">
        <v>1.036682615629984E-3</v>
      </c>
      <c r="W54" s="180">
        <v>3.7770044947078442E-3</v>
      </c>
      <c r="X54" s="132">
        <v>0.90369001014934025</v>
      </c>
      <c r="Y54" s="276">
        <v>1</v>
      </c>
    </row>
    <row r="55" spans="2:25" customFormat="1" hidden="1" outlineLevel="1" x14ac:dyDescent="0.25">
      <c r="B55" s="65" t="s">
        <v>87</v>
      </c>
      <c r="C55" s="180">
        <v>0.17689628308556049</v>
      </c>
      <c r="D55" s="132">
        <v>3.642228474667937E-2</v>
      </c>
      <c r="E55" s="180">
        <v>3.1213582544087255E-2</v>
      </c>
      <c r="F55" s="132">
        <v>0.13803382759131325</v>
      </c>
      <c r="G55" s="180">
        <v>2.6429817727615136E-2</v>
      </c>
      <c r="H55" s="132">
        <v>0.37538067307506584</v>
      </c>
      <c r="I55" s="180">
        <v>1.3031413174346659E-2</v>
      </c>
      <c r="J55" s="132">
        <v>1.1981946599535144E-2</v>
      </c>
      <c r="K55" s="180">
        <v>8.3693349729907218E-2</v>
      </c>
      <c r="L55" s="132">
        <v>2.8528750877238166E-2</v>
      </c>
      <c r="M55" s="180">
        <v>1.5091715652504233E-2</v>
      </c>
      <c r="N55" s="132">
        <v>1.8677929653547261E-2</v>
      </c>
      <c r="O55" s="180">
        <v>2.1394953546617562E-2</v>
      </c>
      <c r="P55" s="132">
        <v>1.077151889361757E-2</v>
      </c>
      <c r="Q55" s="180">
        <v>6.470637470463632E-3</v>
      </c>
      <c r="R55" s="132">
        <v>3.3743891525074524E-2</v>
      </c>
      <c r="S55" s="180">
        <v>2.253455835484847E-2</v>
      </c>
      <c r="T55" s="132">
        <v>2.1955098282866653E-2</v>
      </c>
      <c r="U55" s="180">
        <v>1.5902959753278777E-3</v>
      </c>
      <c r="V55" s="132">
        <v>1.3713888370236356E-3</v>
      </c>
      <c r="W55" s="180">
        <v>8.4794323866672679E-3</v>
      </c>
      <c r="X55" s="132">
        <v>0.82310371691443951</v>
      </c>
      <c r="Y55" s="276">
        <v>1</v>
      </c>
    </row>
    <row r="56" spans="2:25" customFormat="1" hidden="1" outlineLevel="1" x14ac:dyDescent="0.25">
      <c r="B56" s="65" t="s">
        <v>88</v>
      </c>
      <c r="C56" s="180">
        <v>0.27097261567516523</v>
      </c>
      <c r="D56" s="132">
        <v>2.8101983002832859E-2</v>
      </c>
      <c r="E56" s="180">
        <v>3.5845136921624172E-2</v>
      </c>
      <c r="F56" s="132">
        <v>0.14633427762039661</v>
      </c>
      <c r="G56" s="180">
        <v>1.5697828139754486E-2</v>
      </c>
      <c r="H56" s="132">
        <v>0.31798300283286118</v>
      </c>
      <c r="I56" s="180">
        <v>1.2691218130311615E-2</v>
      </c>
      <c r="J56" s="132">
        <v>2.1983002832861191E-2</v>
      </c>
      <c r="K56" s="180">
        <v>1.7805476864966949E-2</v>
      </c>
      <c r="L56" s="132">
        <v>9.7148253068932953E-3</v>
      </c>
      <c r="M56" s="180">
        <v>3.7091595845136923E-3</v>
      </c>
      <c r="N56" s="132">
        <v>3.8149197355996224E-3</v>
      </c>
      <c r="O56" s="180">
        <v>5.6657223796033991E-4</v>
      </c>
      <c r="P56" s="132">
        <v>8.6043437204910301E-3</v>
      </c>
      <c r="Q56" s="180">
        <v>7.9697828139754477E-3</v>
      </c>
      <c r="R56" s="132">
        <v>3.5588290840415489E-2</v>
      </c>
      <c r="S56" s="180">
        <v>3.5762039660056658E-2</v>
      </c>
      <c r="T56" s="132">
        <v>3.0594900849858359E-2</v>
      </c>
      <c r="U56" s="180">
        <v>1.518413597733711E-3</v>
      </c>
      <c r="V56" s="132">
        <v>1.858356940509915E-3</v>
      </c>
      <c r="W56" s="180">
        <v>1.068932955618508E-2</v>
      </c>
      <c r="X56" s="132">
        <v>0.72902738432483472</v>
      </c>
      <c r="Y56" s="276">
        <v>1</v>
      </c>
    </row>
    <row r="57" spans="2:25" customFormat="1" hidden="1" outlineLevel="1" x14ac:dyDescent="0.25">
      <c r="B57" s="65" t="s">
        <v>89</v>
      </c>
      <c r="C57" s="180">
        <v>0.35151049357314035</v>
      </c>
      <c r="D57" s="132">
        <v>3.4179758417854811E-2</v>
      </c>
      <c r="E57" s="180">
        <v>3.2212969911161675E-2</v>
      </c>
      <c r="F57" s="132">
        <v>0.1040763961172569</v>
      </c>
      <c r="G57" s="180">
        <v>2.2276149209653602E-2</v>
      </c>
      <c r="H57" s="132">
        <v>0.27518094454261577</v>
      </c>
      <c r="I57" s="180">
        <v>1.141342499576384E-2</v>
      </c>
      <c r="J57" s="132">
        <v>3.5607949456561205E-2</v>
      </c>
      <c r="K57" s="180">
        <v>1.5982425988235578E-2</v>
      </c>
      <c r="L57" s="132">
        <v>6.6689259519256373E-3</v>
      </c>
      <c r="M57" s="180">
        <v>4.5992592771900943E-3</v>
      </c>
      <c r="N57" s="132">
        <v>3.2194814940330664E-3</v>
      </c>
      <c r="O57" s="180">
        <v>1.4947592650867807E-3</v>
      </c>
      <c r="P57" s="132">
        <v>4.8776354965989685E-3</v>
      </c>
      <c r="Q57" s="180">
        <v>5.2407349132192393E-3</v>
      </c>
      <c r="R57" s="132">
        <v>3.284839389024715E-2</v>
      </c>
      <c r="S57" s="180">
        <v>2.3504635569218852E-2</v>
      </c>
      <c r="T57" s="132">
        <v>4.2676284766769143E-2</v>
      </c>
      <c r="U57" s="180">
        <v>1.2345380165089202E-3</v>
      </c>
      <c r="V57" s="132">
        <v>2.0636150177918713E-3</v>
      </c>
      <c r="W57" s="180">
        <v>5.1136501174021444E-3</v>
      </c>
      <c r="X57" s="132">
        <v>0.64848950642685965</v>
      </c>
      <c r="Y57" s="276">
        <v>1</v>
      </c>
    </row>
    <row r="58" spans="2:25" customFormat="1" hidden="1" outlineLevel="1" x14ac:dyDescent="0.25">
      <c r="B58" s="65" t="s">
        <v>90</v>
      </c>
      <c r="C58" s="180">
        <v>0.28997802547575763</v>
      </c>
      <c r="D58" s="132">
        <v>3.5171480862576592E-2</v>
      </c>
      <c r="E58" s="180">
        <v>3.8201394372318218E-2</v>
      </c>
      <c r="F58" s="132">
        <v>0.11336161252609092</v>
      </c>
      <c r="G58" s="180">
        <v>2.4471907498882912E-2</v>
      </c>
      <c r="H58" s="132">
        <v>0.30529286103408804</v>
      </c>
      <c r="I58" s="180">
        <v>1.3135746246273819E-2</v>
      </c>
      <c r="J58" s="132">
        <v>2.3241578982806006E-2</v>
      </c>
      <c r="K58" s="180">
        <v>1.8730374423857356E-2</v>
      </c>
      <c r="L58" s="132">
        <v>7.7063860783125526E-3</v>
      </c>
      <c r="M58" s="180">
        <v>5.8761958976807386E-3</v>
      </c>
      <c r="N58" s="132">
        <v>4.4071469232605546E-3</v>
      </c>
      <c r="O58" s="180">
        <v>7.4064552460350978E-4</v>
      </c>
      <c r="P58" s="132">
        <v>8.679631023865925E-3</v>
      </c>
      <c r="Q58" s="180">
        <v>8.1960690697859481E-3</v>
      </c>
      <c r="R58" s="132">
        <v>3.9150155168297923E-2</v>
      </c>
      <c r="S58" s="180">
        <v>3.5030697002527991E-2</v>
      </c>
      <c r="T58" s="132">
        <v>3.3977878570860189E-2</v>
      </c>
      <c r="U58" s="180">
        <v>1.977095078073832E-3</v>
      </c>
      <c r="V58" s="132">
        <v>1.7995849936647264E-3</v>
      </c>
      <c r="W58" s="180">
        <v>9.6039076702719578E-3</v>
      </c>
      <c r="X58" s="132">
        <v>0.71002197452424232</v>
      </c>
      <c r="Y58" s="276">
        <v>1</v>
      </c>
    </row>
    <row r="59" spans="2:25" customFormat="1" hidden="1" outlineLevel="1" x14ac:dyDescent="0.25">
      <c r="B59" s="65" t="s">
        <v>91</v>
      </c>
      <c r="C59" s="180">
        <v>0.25750793269044275</v>
      </c>
      <c r="D59" s="132">
        <v>1.9643591394679472E-2</v>
      </c>
      <c r="E59" s="180">
        <v>3.2289347308315945E-2</v>
      </c>
      <c r="F59" s="132">
        <v>0.13635693615832797</v>
      </c>
      <c r="G59" s="180">
        <v>1.4825791135557849E-2</v>
      </c>
      <c r="H59" s="132">
        <v>0.35574140592876485</v>
      </c>
      <c r="I59" s="180">
        <v>1.5244730288524947E-2</v>
      </c>
      <c r="J59" s="132">
        <v>2.1156427224838438E-2</v>
      </c>
      <c r="K59" s="180">
        <v>2.0233209461818349E-2</v>
      </c>
      <c r="L59" s="132">
        <v>8.6348014305996264E-3</v>
      </c>
      <c r="M59" s="180">
        <v>5.3686276639487345E-3</v>
      </c>
      <c r="N59" s="132">
        <v>5.4306927236475637E-3</v>
      </c>
      <c r="O59" s="180">
        <v>7.9908764362242725E-4</v>
      </c>
      <c r="P59" s="132">
        <v>6.2530547646570522E-3</v>
      </c>
      <c r="Q59" s="180">
        <v>6.6332032553123813E-3</v>
      </c>
      <c r="R59" s="132">
        <v>3.2258314778466531E-2</v>
      </c>
      <c r="S59" s="180">
        <v>3.7479537925630545E-2</v>
      </c>
      <c r="T59" s="132">
        <v>3.0861850935242869E-2</v>
      </c>
      <c r="U59" s="180">
        <v>2.0869376323731353E-3</v>
      </c>
      <c r="V59" s="132">
        <v>1.5205939626213177E-3</v>
      </c>
      <c r="W59" s="180">
        <v>9.907135154425626E-3</v>
      </c>
      <c r="X59" s="132">
        <v>0.74249206730955719</v>
      </c>
      <c r="Y59" s="276">
        <v>1</v>
      </c>
    </row>
    <row r="60" spans="2:25" customFormat="1" hidden="1" outlineLevel="1" x14ac:dyDescent="0.25">
      <c r="B60" s="65" t="s">
        <v>92</v>
      </c>
      <c r="C60" s="180">
        <v>0.30646171492389773</v>
      </c>
      <c r="D60" s="132">
        <v>4.3827677540579084E-2</v>
      </c>
      <c r="E60" s="180">
        <v>3.1512462363887446E-2</v>
      </c>
      <c r="F60" s="132">
        <v>0.13456938250364098</v>
      </c>
      <c r="G60" s="180">
        <v>1.7635207026916896E-2</v>
      </c>
      <c r="H60" s="132">
        <v>0.32446668024962461</v>
      </c>
      <c r="I60" s="180">
        <v>1.5627947690519849E-2</v>
      </c>
      <c r="J60" s="132">
        <v>1.7280540903568543E-2</v>
      </c>
      <c r="K60" s="180">
        <v>1.4556403232743985E-2</v>
      </c>
      <c r="L60" s="132">
        <v>5.7350266754201285E-3</v>
      </c>
      <c r="M60" s="180">
        <v>4.1503482519487768E-3</v>
      </c>
      <c r="N60" s="132">
        <v>4.1729865151412249E-3</v>
      </c>
      <c r="O60" s="180">
        <v>4.9804179023385325E-4</v>
      </c>
      <c r="P60" s="132">
        <v>7.0178615896588411E-3</v>
      </c>
      <c r="Q60" s="180">
        <v>4.9728718146077166E-3</v>
      </c>
      <c r="R60" s="132">
        <v>2.675842709347339E-2</v>
      </c>
      <c r="S60" s="180">
        <v>1.9951855960277393E-2</v>
      </c>
      <c r="T60" s="132">
        <v>2.2155313577675653E-2</v>
      </c>
      <c r="U60" s="180">
        <v>1.7506923535493023E-3</v>
      </c>
      <c r="V60" s="132">
        <v>1.8714297572423578E-3</v>
      </c>
      <c r="W60" s="180">
        <v>9.583531418136268E-3</v>
      </c>
      <c r="X60" s="132">
        <v>0.69353828507610227</v>
      </c>
      <c r="Y60" s="276">
        <v>1</v>
      </c>
    </row>
    <row r="61" spans="2:25" customFormat="1" hidden="1" outlineLevel="1" x14ac:dyDescent="0.25">
      <c r="B61" s="65" t="s">
        <v>93</v>
      </c>
      <c r="C61" s="180">
        <v>0.22841945968035451</v>
      </c>
      <c r="D61" s="132">
        <v>3.3209672372949535E-2</v>
      </c>
      <c r="E61" s="180">
        <v>4.7582864549744273E-2</v>
      </c>
      <c r="F61" s="132">
        <v>0.1247294251361654</v>
      </c>
      <c r="G61" s="180">
        <v>3.2896795244267647E-2</v>
      </c>
      <c r="H61" s="132">
        <v>0.35879344362784221</v>
      </c>
      <c r="I61" s="180">
        <v>1.4826544751007273E-2</v>
      </c>
      <c r="J61" s="132">
        <v>1.6205758216217253E-2</v>
      </c>
      <c r="K61" s="180">
        <v>4.5182011480675049E-2</v>
      </c>
      <c r="L61" s="132">
        <v>1.8644922770431196E-2</v>
      </c>
      <c r="M61" s="180">
        <v>5.0826570291997372E-3</v>
      </c>
      <c r="N61" s="132">
        <v>1.2974822969012393E-2</v>
      </c>
      <c r="O61" s="180">
        <v>8.4796087120317214E-3</v>
      </c>
      <c r="P61" s="132">
        <v>7.4451986131242381E-3</v>
      </c>
      <c r="Q61" s="180">
        <v>8.058182375439784E-3</v>
      </c>
      <c r="R61" s="132">
        <v>2.9378523858477373E-2</v>
      </c>
      <c r="S61" s="180">
        <v>2.2258972869083269E-2</v>
      </c>
      <c r="T61" s="132">
        <v>2.1135169304838101E-2</v>
      </c>
      <c r="U61" s="180">
        <v>2.4455498017380644E-3</v>
      </c>
      <c r="V61" s="132">
        <v>2.0943611879114493E-3</v>
      </c>
      <c r="W61" s="180">
        <v>5.3380669301645476E-3</v>
      </c>
      <c r="X61" s="132">
        <v>0.77158054031964551</v>
      </c>
      <c r="Y61" s="276">
        <v>1</v>
      </c>
    </row>
    <row r="62" spans="2:25" customFormat="1" hidden="1" outlineLevel="1" x14ac:dyDescent="0.25">
      <c r="B62" s="65" t="s">
        <v>94</v>
      </c>
      <c r="C62" s="180">
        <v>0.17872998453633959</v>
      </c>
      <c r="D62" s="132">
        <v>3.5587797247896014E-2</v>
      </c>
      <c r="E62" s="180">
        <v>3.3485594567053141E-2</v>
      </c>
      <c r="F62" s="132">
        <v>0.14939178644471207</v>
      </c>
      <c r="G62" s="180">
        <v>2.2938950608926166E-2</v>
      </c>
      <c r="H62" s="132">
        <v>0.32987479423355115</v>
      </c>
      <c r="I62" s="180">
        <v>1.7544484746559869E-2</v>
      </c>
      <c r="J62" s="132">
        <v>2.3273877815704523E-2</v>
      </c>
      <c r="K62" s="180">
        <v>0.11611284909035195</v>
      </c>
      <c r="L62" s="132">
        <v>3.5666184466503714E-2</v>
      </c>
      <c r="M62" s="180">
        <v>2.0808243484953217E-2</v>
      </c>
      <c r="N62" s="132">
        <v>3.2245651290894968E-2</v>
      </c>
      <c r="O62" s="180">
        <v>2.7392769848000056E-2</v>
      </c>
      <c r="P62" s="132">
        <v>7.9669918548553754E-3</v>
      </c>
      <c r="Q62" s="180">
        <v>8.4230629449365425E-3</v>
      </c>
      <c r="R62" s="132">
        <v>2.1499476230857486E-2</v>
      </c>
      <c r="S62" s="180">
        <v>2.5019774957421487E-2</v>
      </c>
      <c r="T62" s="132">
        <v>2.1520854563205041E-2</v>
      </c>
      <c r="U62" s="180">
        <v>2.4442559984037514E-3</v>
      </c>
      <c r="V62" s="132">
        <v>1.5392399290239365E-3</v>
      </c>
      <c r="W62" s="180">
        <v>4.6462242302018827E-3</v>
      </c>
      <c r="X62" s="132">
        <v>0.82127001546366041</v>
      </c>
      <c r="Y62" s="276">
        <v>1</v>
      </c>
    </row>
    <row r="63" spans="2:25" customFormat="1" hidden="1" outlineLevel="1" x14ac:dyDescent="0.25">
      <c r="B63" s="65" t="s">
        <v>95</v>
      </c>
      <c r="C63" s="180">
        <v>0.13982729889410694</v>
      </c>
      <c r="D63" s="132">
        <v>4.3334741945000359E-2</v>
      </c>
      <c r="E63" s="180">
        <v>4.1923472520112581E-2</v>
      </c>
      <c r="F63" s="132">
        <v>0.14312026088551177</v>
      </c>
      <c r="G63" s="180">
        <v>3.4763472839043526E-2</v>
      </c>
      <c r="H63" s="132">
        <v>0.33615321442524659</v>
      </c>
      <c r="I63" s="180">
        <v>1.7565121712021306E-2</v>
      </c>
      <c r="J63" s="132">
        <v>3.1071847168291887E-2</v>
      </c>
      <c r="K63" s="180">
        <v>0.12247745556893294</v>
      </c>
      <c r="L63" s="132">
        <v>3.6413940471539397E-2</v>
      </c>
      <c r="M63" s="180">
        <v>2.3289932147441777E-2</v>
      </c>
      <c r="N63" s="132">
        <v>3.6780711056538483E-2</v>
      </c>
      <c r="O63" s="180">
        <v>2.5992871893413278E-2</v>
      </c>
      <c r="P63" s="132">
        <v>7.614476275524442E-3</v>
      </c>
      <c r="Q63" s="180">
        <v>9.5440084835630972E-3</v>
      </c>
      <c r="R63" s="132">
        <v>1.8258796514084789E-2</v>
      </c>
      <c r="S63" s="180">
        <v>2.5968952072652467E-2</v>
      </c>
      <c r="T63" s="132">
        <v>2.0068729618319393E-2</v>
      </c>
      <c r="U63" s="180">
        <v>1.4830288871702055E-3</v>
      </c>
      <c r="V63" s="132">
        <v>1.3474832361922834E-3</v>
      </c>
      <c r="W63" s="180">
        <v>5.4776389542254365E-3</v>
      </c>
      <c r="X63" s="132">
        <v>0.86017270110589306</v>
      </c>
      <c r="Y63" s="276">
        <v>1</v>
      </c>
    </row>
    <row r="64" spans="2:25" customFormat="1" hidden="1" outlineLevel="1" x14ac:dyDescent="0.25">
      <c r="B64" s="65" t="s">
        <v>96</v>
      </c>
      <c r="C64" s="180">
        <v>0.13645590214160275</v>
      </c>
      <c r="D64" s="132">
        <v>3.1755323597162773E-2</v>
      </c>
      <c r="E64" s="180">
        <v>4.6960170902483715E-2</v>
      </c>
      <c r="F64" s="132">
        <v>0.15240578696488441</v>
      </c>
      <c r="G64" s="180">
        <v>2.8592715357656021E-2</v>
      </c>
      <c r="H64" s="132">
        <v>0.31786493534138682</v>
      </c>
      <c r="I64" s="180">
        <v>1.8960444589735208E-2</v>
      </c>
      <c r="J64" s="132">
        <v>3.8810372746831689E-2</v>
      </c>
      <c r="K64" s="180">
        <v>0.13114941043204573</v>
      </c>
      <c r="L64" s="132">
        <v>4.5614541915962807E-2</v>
      </c>
      <c r="M64" s="180">
        <v>2.307335578582452E-2</v>
      </c>
      <c r="N64" s="132">
        <v>3.542729422139778E-2</v>
      </c>
      <c r="O64" s="180">
        <v>2.7034218508860626E-2</v>
      </c>
      <c r="P64" s="132">
        <v>7.1842903517641424E-3</v>
      </c>
      <c r="Q64" s="180">
        <v>1.1684925154139139E-2</v>
      </c>
      <c r="R64" s="132">
        <v>2.7543580893588875E-2</v>
      </c>
      <c r="S64" s="180">
        <v>2.5179227137611469E-2</v>
      </c>
      <c r="T64" s="132">
        <v>1.8549913712491543E-2</v>
      </c>
      <c r="U64" s="180">
        <v>1.398845952089526E-3</v>
      </c>
      <c r="V64" s="132">
        <v>1.7561598637645681E-3</v>
      </c>
      <c r="W64" s="180">
        <v>3.747994860761611E-3</v>
      </c>
      <c r="X64" s="132">
        <v>0.86354409785839725</v>
      </c>
      <c r="Y64" s="276">
        <v>1</v>
      </c>
    </row>
    <row r="65" spans="2:25" customFormat="1" ht="15" customHeight="1" collapsed="1" x14ac:dyDescent="0.25">
      <c r="B65" s="218">
        <v>2010</v>
      </c>
      <c r="C65" s="142">
        <v>0.21917644934712988</v>
      </c>
      <c r="D65" s="142">
        <v>3.4503048012700391E-2</v>
      </c>
      <c r="E65" s="142">
        <v>3.769100110257835E-2</v>
      </c>
      <c r="F65" s="142">
        <v>0.13648073584688478</v>
      </c>
      <c r="G65" s="142">
        <v>2.4320996959875382E-2</v>
      </c>
      <c r="H65" s="142">
        <v>0.33243233925991106</v>
      </c>
      <c r="I65" s="142">
        <v>1.443051273106963E-2</v>
      </c>
      <c r="J65" s="142">
        <v>2.3567247054094118E-2</v>
      </c>
      <c r="K65" s="142">
        <v>6.8132564157848088E-2</v>
      </c>
      <c r="L65" s="142">
        <v>2.4270162663904086E-2</v>
      </c>
      <c r="M65" s="142">
        <v>1.2945800707356308E-2</v>
      </c>
      <c r="N65" s="142">
        <v>1.6366890395999166E-2</v>
      </c>
      <c r="O65" s="142">
        <v>1.4549710390588527E-2</v>
      </c>
      <c r="P65" s="142">
        <v>7.7332403124147284E-3</v>
      </c>
      <c r="Q65" s="142">
        <v>7.9354088917948182E-3</v>
      </c>
      <c r="R65" s="142">
        <v>3.0180379948382741E-2</v>
      </c>
      <c r="S65" s="142">
        <v>2.659101121100732E-2</v>
      </c>
      <c r="T65" s="142">
        <v>2.6420979255517129E-2</v>
      </c>
      <c r="U65" s="142">
        <v>1.7809532657529349E-3</v>
      </c>
      <c r="V65" s="142">
        <v>1.6372149116272059E-3</v>
      </c>
      <c r="W65" s="142">
        <v>6.9859177314114465E-3</v>
      </c>
      <c r="X65" s="142">
        <v>0.78082355065287012</v>
      </c>
      <c r="Y65" s="142">
        <v>1</v>
      </c>
    </row>
    <row r="66" spans="2:25" customFormat="1" ht="15" hidden="1" customHeight="1" outlineLevel="1" x14ac:dyDescent="0.25">
      <c r="B66" s="65" t="s">
        <v>85</v>
      </c>
      <c r="C66" s="180">
        <v>0.18200540610117133</v>
      </c>
      <c r="D66" s="132">
        <v>3.0361996774511065E-2</v>
      </c>
      <c r="E66" s="180">
        <v>4.553542359149864E-2</v>
      </c>
      <c r="F66" s="132">
        <v>0.13755271705799066</v>
      </c>
      <c r="G66" s="180">
        <v>2.184398022305846E-2</v>
      </c>
      <c r="H66" s="132">
        <v>0.34680820455354233</v>
      </c>
      <c r="I66" s="180">
        <v>1.4264838384832631E-2</v>
      </c>
      <c r="J66" s="132">
        <v>2.2957001052448266E-2</v>
      </c>
      <c r="K66" s="180">
        <v>0.11067364260674022</v>
      </c>
      <c r="L66" s="132">
        <v>4.0432185230895035E-2</v>
      </c>
      <c r="M66" s="180">
        <v>1.935293360490032E-2</v>
      </c>
      <c r="N66" s="132">
        <v>2.4244167998001106E-2</v>
      </c>
      <c r="O66" s="180">
        <v>2.6644355772943752E-2</v>
      </c>
      <c r="P66" s="132">
        <v>6.6402671249990537E-3</v>
      </c>
      <c r="Q66" s="180">
        <v>8.7905930810990886E-3</v>
      </c>
      <c r="R66" s="132">
        <v>2.0420525012682381E-2</v>
      </c>
      <c r="S66" s="180">
        <v>2.6485352797316637E-2</v>
      </c>
      <c r="T66" s="132">
        <v>1.8595776578104534E-2</v>
      </c>
      <c r="U66" s="180">
        <v>1.9383219885972152E-3</v>
      </c>
      <c r="V66" s="132">
        <v>1.5748866157352373E-3</v>
      </c>
      <c r="W66" s="180">
        <v>3.551066455672242E-3</v>
      </c>
      <c r="X66" s="132">
        <v>0.81799459389882867</v>
      </c>
      <c r="Y66" s="276">
        <v>1</v>
      </c>
    </row>
    <row r="67" spans="2:25" customFormat="1" ht="15" hidden="1" customHeight="1" outlineLevel="1" x14ac:dyDescent="0.25">
      <c r="B67" s="65" t="s">
        <v>86</v>
      </c>
      <c r="C67" s="180">
        <v>0.14030571321625276</v>
      </c>
      <c r="D67" s="132">
        <v>3.0151176025728189E-2</v>
      </c>
      <c r="E67" s="180">
        <v>4.617782089575042E-2</v>
      </c>
      <c r="F67" s="132">
        <v>0.16423109535777308</v>
      </c>
      <c r="G67" s="180">
        <v>2.1351035467927614E-2</v>
      </c>
      <c r="H67" s="132">
        <v>0.34171587462855307</v>
      </c>
      <c r="I67" s="180">
        <v>1.803570473695066E-2</v>
      </c>
      <c r="J67" s="132">
        <v>1.6553736622182159E-2</v>
      </c>
      <c r="K67" s="180">
        <v>0.1316736308982713</v>
      </c>
      <c r="L67" s="132">
        <v>4.1349966006401492E-2</v>
      </c>
      <c r="M67" s="180">
        <v>3.0892160083112439E-2</v>
      </c>
      <c r="N67" s="132">
        <v>2.7767804624657201E-2</v>
      </c>
      <c r="O67" s="180">
        <v>3.1663700184100162E-2</v>
      </c>
      <c r="P67" s="132">
        <v>9.2355641791500836E-3</v>
      </c>
      <c r="Q67" s="180">
        <v>1.0572391086802082E-2</v>
      </c>
      <c r="R67" s="132">
        <v>2.1205894260811112E-2</v>
      </c>
      <c r="S67" s="180">
        <v>2.188576623098841E-2</v>
      </c>
      <c r="T67" s="132">
        <v>2.1817015132880594E-2</v>
      </c>
      <c r="U67" s="180">
        <v>9.9307141711291224E-4</v>
      </c>
      <c r="V67" s="132">
        <v>1.2680758095441802E-3</v>
      </c>
      <c r="W67" s="180">
        <v>2.8264340333213657E-3</v>
      </c>
      <c r="X67" s="132">
        <v>0.85969428678374726</v>
      </c>
      <c r="Y67" s="276">
        <v>1</v>
      </c>
    </row>
    <row r="68" spans="2:25" customFormat="1" ht="15" hidden="1" customHeight="1" outlineLevel="1" x14ac:dyDescent="0.25">
      <c r="B68" s="65" t="s">
        <v>87</v>
      </c>
      <c r="C68" s="180">
        <v>0.19260033847466257</v>
      </c>
      <c r="D68" s="132">
        <v>3.9048418387704842E-2</v>
      </c>
      <c r="E68" s="180">
        <v>3.1185074092929182E-2</v>
      </c>
      <c r="F68" s="132">
        <v>0.13845127203181112</v>
      </c>
      <c r="G68" s="180">
        <v>2.3376766328650642E-2</v>
      </c>
      <c r="H68" s="132">
        <v>0.3745855061296936</v>
      </c>
      <c r="I68" s="180">
        <v>1.3683457394845829E-2</v>
      </c>
      <c r="J68" s="132">
        <v>1.6648550475378034E-2</v>
      </c>
      <c r="K68" s="180">
        <v>7.442314836472709E-2</v>
      </c>
      <c r="L68" s="132">
        <v>3.1102519297183506E-2</v>
      </c>
      <c r="M68" s="180">
        <v>1.1041703930984191E-2</v>
      </c>
      <c r="N68" s="132">
        <v>1.5479024202314286E-2</v>
      </c>
      <c r="O68" s="180">
        <v>1.6799900934245104E-2</v>
      </c>
      <c r="P68" s="132">
        <v>1.1241211354036242E-2</v>
      </c>
      <c r="Q68" s="180">
        <v>5.6343648096424002E-3</v>
      </c>
      <c r="R68" s="132">
        <v>2.6582644230107734E-2</v>
      </c>
      <c r="S68" s="180">
        <v>2.8006714456720649E-2</v>
      </c>
      <c r="T68" s="132">
        <v>1.8774336465829194E-2</v>
      </c>
      <c r="U68" s="180">
        <v>1.541022853919289E-3</v>
      </c>
      <c r="V68" s="132">
        <v>1.5479024202314285E-3</v>
      </c>
      <c r="W68" s="180">
        <v>2.6692717291101971E-3</v>
      </c>
      <c r="X68" s="132">
        <v>0.80739966152533749</v>
      </c>
      <c r="Y68" s="276">
        <v>1</v>
      </c>
    </row>
    <row r="69" spans="2:25" customFormat="1" ht="15" hidden="1" customHeight="1" outlineLevel="1" x14ac:dyDescent="0.25">
      <c r="B69" s="65" t="s">
        <v>88</v>
      </c>
      <c r="C69" s="180">
        <v>0.28127934507805291</v>
      </c>
      <c r="D69" s="132">
        <v>3.1598378747140735E-2</v>
      </c>
      <c r="E69" s="180">
        <v>3.2184277057666841E-2</v>
      </c>
      <c r="F69" s="132">
        <v>0.13834423532244472</v>
      </c>
      <c r="G69" s="180">
        <v>1.5425980175769493E-2</v>
      </c>
      <c r="H69" s="132">
        <v>0.33291063044263414</v>
      </c>
      <c r="I69" s="180">
        <v>1.4623379750391267E-2</v>
      </c>
      <c r="J69" s="132">
        <v>1.918215016653959E-2</v>
      </c>
      <c r="K69" s="180">
        <v>2.5715317629118342E-2</v>
      </c>
      <c r="L69" s="132">
        <v>1.2151370440226333E-2</v>
      </c>
      <c r="M69" s="180">
        <v>4.0130021268911268E-3</v>
      </c>
      <c r="N69" s="132">
        <v>8.2908623941570694E-3</v>
      </c>
      <c r="O69" s="180">
        <v>1.2600826678438139E-3</v>
      </c>
      <c r="P69" s="132">
        <v>8.5797985472932294E-3</v>
      </c>
      <c r="Q69" s="180">
        <v>4.7032384927164009E-3</v>
      </c>
      <c r="R69" s="132">
        <v>2.3732894578434128E-2</v>
      </c>
      <c r="S69" s="180">
        <v>3.5956499056944501E-2</v>
      </c>
      <c r="T69" s="132">
        <v>2.9142421445483367E-2</v>
      </c>
      <c r="U69" s="180">
        <v>1.7015129018018379E-3</v>
      </c>
      <c r="V69" s="132">
        <v>1.5008627954572816E-3</v>
      </c>
      <c r="W69" s="180">
        <v>3.4190778121112406E-3</v>
      </c>
      <c r="X69" s="132">
        <v>0.71872065492194714</v>
      </c>
      <c r="Y69" s="276">
        <v>1</v>
      </c>
    </row>
    <row r="70" spans="2:25" customFormat="1" ht="15" hidden="1" customHeight="1" outlineLevel="1" x14ac:dyDescent="0.25">
      <c r="B70" s="65" t="s">
        <v>89</v>
      </c>
      <c r="C70" s="180">
        <v>0.40231998120521556</v>
      </c>
      <c r="D70" s="132">
        <v>3.4740984376835427E-2</v>
      </c>
      <c r="E70" s="180">
        <v>3.3519323387759897E-2</v>
      </c>
      <c r="F70" s="132">
        <v>9.7157288852343468E-2</v>
      </c>
      <c r="G70" s="180">
        <v>2.7728180429930693E-2</v>
      </c>
      <c r="H70" s="132">
        <v>0.24837894984141901</v>
      </c>
      <c r="I70" s="180">
        <v>1.4689298719605309E-2</v>
      </c>
      <c r="J70" s="132">
        <v>4.1289792082697049E-2</v>
      </c>
      <c r="K70" s="180">
        <v>7.6999882532597201E-3</v>
      </c>
      <c r="L70" s="132">
        <v>2.4550687184306356E-3</v>
      </c>
      <c r="M70" s="180">
        <v>1.0983202161400211E-3</v>
      </c>
      <c r="N70" s="132">
        <v>3.9938916950546226E-3</v>
      </c>
      <c r="O70" s="180">
        <v>1.5270762363444145E-4</v>
      </c>
      <c r="P70" s="132">
        <v>5.5327146716786088E-3</v>
      </c>
      <c r="Q70" s="180">
        <v>3.3713144602372843E-3</v>
      </c>
      <c r="R70" s="132">
        <v>2.1543521672735814E-2</v>
      </c>
      <c r="S70" s="180">
        <v>2.1108892282391635E-2</v>
      </c>
      <c r="T70" s="132">
        <v>3.2274168918125221E-2</v>
      </c>
      <c r="U70" s="180">
        <v>1.8148713731939387E-3</v>
      </c>
      <c r="V70" s="132">
        <v>2.1026665100434628E-3</v>
      </c>
      <c r="W70" s="180">
        <v>4.7280629625278984E-3</v>
      </c>
      <c r="X70" s="132">
        <v>0.5976800187947845</v>
      </c>
      <c r="Y70" s="276">
        <v>1</v>
      </c>
    </row>
    <row r="71" spans="2:25" customFormat="1" ht="15" hidden="1" customHeight="1" outlineLevel="1" x14ac:dyDescent="0.25">
      <c r="B71" s="65" t="s">
        <v>90</v>
      </c>
      <c r="C71" s="180">
        <v>0.313926161279311</v>
      </c>
      <c r="D71" s="132">
        <v>4.5551821022503478E-2</v>
      </c>
      <c r="E71" s="180">
        <v>3.724759078854082E-2</v>
      </c>
      <c r="F71" s="132">
        <v>0.11618701257779061</v>
      </c>
      <c r="G71" s="180">
        <v>1.9601922117480242E-2</v>
      </c>
      <c r="H71" s="132">
        <v>0.29852558884541658</v>
      </c>
      <c r="I71" s="180">
        <v>1.4921355985610377E-2</v>
      </c>
      <c r="J71" s="132">
        <v>1.9240868629047083E-2</v>
      </c>
      <c r="K71" s="180">
        <v>2.0310899876585353E-2</v>
      </c>
      <c r="L71" s="132">
        <v>8.1466796208281914E-3</v>
      </c>
      <c r="M71" s="180">
        <v>4.8315521361237297E-3</v>
      </c>
      <c r="N71" s="132">
        <v>6.0066171257516475E-3</v>
      </c>
      <c r="O71" s="180">
        <v>1.3260509938817844E-3</v>
      </c>
      <c r="P71" s="132">
        <v>9.5383767035160053E-3</v>
      </c>
      <c r="Q71" s="180">
        <v>5.3501562376913579E-3</v>
      </c>
      <c r="R71" s="132">
        <v>2.7577921907412758E-2</v>
      </c>
      <c r="S71" s="180">
        <v>3.3026547278313161E-2</v>
      </c>
      <c r="T71" s="132">
        <v>3.1871176115327048E-2</v>
      </c>
      <c r="U71" s="180">
        <v>1.5755061313446944E-3</v>
      </c>
      <c r="V71" s="132">
        <v>2.2319670194049838E-3</v>
      </c>
      <c r="W71" s="180">
        <v>3.3151274847044612E-3</v>
      </c>
      <c r="X71" s="132">
        <v>0.68607383872068906</v>
      </c>
      <c r="Y71" s="276">
        <v>1</v>
      </c>
    </row>
    <row r="72" spans="2:25" customFormat="1" ht="15" hidden="1" customHeight="1" outlineLevel="1" x14ac:dyDescent="0.25">
      <c r="B72" s="65" t="s">
        <v>91</v>
      </c>
      <c r="C72" s="180">
        <v>0.27301935133086741</v>
      </c>
      <c r="D72" s="132">
        <v>2.5571107284964617E-2</v>
      </c>
      <c r="E72" s="180">
        <v>2.7482349839768674E-2</v>
      </c>
      <c r="F72" s="132">
        <v>0.12993977938329476</v>
      </c>
      <c r="G72" s="180">
        <v>1.514165437814593E-2</v>
      </c>
      <c r="H72" s="132">
        <v>0.33582673597666968</v>
      </c>
      <c r="I72" s="180">
        <v>1.8329804674306144E-2</v>
      </c>
      <c r="J72" s="132">
        <v>2.0727095982271578E-2</v>
      </c>
      <c r="K72" s="180">
        <v>2.0595286150905782E-2</v>
      </c>
      <c r="L72" s="132">
        <v>8.6170677255389787E-3</v>
      </c>
      <c r="M72" s="180">
        <v>3.3693888142881856E-3</v>
      </c>
      <c r="N72" s="132">
        <v>8.1392570868379643E-3</v>
      </c>
      <c r="O72" s="180">
        <v>4.6957252424065178E-4</v>
      </c>
      <c r="P72" s="132">
        <v>8.7571156713651382E-3</v>
      </c>
      <c r="Q72" s="180">
        <v>3.9625330554342725E-3</v>
      </c>
      <c r="R72" s="132">
        <v>2.9821974346511571E-2</v>
      </c>
      <c r="S72" s="180">
        <v>4.7772825755641048E-2</v>
      </c>
      <c r="T72" s="132">
        <v>3.588522658933823E-2</v>
      </c>
      <c r="U72" s="180">
        <v>2.2490052476789113E-3</v>
      </c>
      <c r="V72" s="132">
        <v>1.474622488404854E-3</v>
      </c>
      <c r="W72" s="180">
        <v>3.4435318444314463E-3</v>
      </c>
      <c r="X72" s="132">
        <v>0.72698064866913259</v>
      </c>
      <c r="Y72" s="276">
        <v>1</v>
      </c>
    </row>
    <row r="73" spans="2:25" customFormat="1" ht="15" hidden="1" customHeight="1" outlineLevel="1" x14ac:dyDescent="0.25">
      <c r="B73" s="65" t="s">
        <v>92</v>
      </c>
      <c r="C73" s="180">
        <v>0.28631392016789764</v>
      </c>
      <c r="D73" s="132">
        <v>3.2610889131048953E-2</v>
      </c>
      <c r="E73" s="180">
        <v>2.7646607741050166E-2</v>
      </c>
      <c r="F73" s="132">
        <v>0.12278322637930339</v>
      </c>
      <c r="G73" s="180">
        <v>2.0010493602938211E-2</v>
      </c>
      <c r="H73" s="132">
        <v>0.35633853977479113</v>
      </c>
      <c r="I73" s="180">
        <v>2.3085926464059409E-2</v>
      </c>
      <c r="J73" s="132">
        <v>1.6466884610727692E-2</v>
      </c>
      <c r="K73" s="180">
        <v>1.5086572224240223E-2</v>
      </c>
      <c r="L73" s="132">
        <v>6.4979618194293091E-3</v>
      </c>
      <c r="M73" s="180">
        <v>5.2468014691044109E-4</v>
      </c>
      <c r="N73" s="132">
        <v>6.7885539007950923E-3</v>
      </c>
      <c r="O73" s="180">
        <v>1.2753763571053799E-3</v>
      </c>
      <c r="P73" s="132">
        <v>7.4020260725673002E-3</v>
      </c>
      <c r="Q73" s="180">
        <v>5.2710174758848934E-3</v>
      </c>
      <c r="R73" s="132">
        <v>3.6251362150381404E-2</v>
      </c>
      <c r="S73" s="180">
        <v>2.6823263510513784E-2</v>
      </c>
      <c r="T73" s="132">
        <v>1.6184364531622069E-2</v>
      </c>
      <c r="U73" s="180">
        <v>1.9049925333979093E-3</v>
      </c>
      <c r="V73" s="132">
        <v>1.646688461072769E-3</v>
      </c>
      <c r="W73" s="180">
        <v>4.1732251685030475E-3</v>
      </c>
      <c r="X73" s="132">
        <v>0.7136860798321023</v>
      </c>
      <c r="Y73" s="276">
        <v>1</v>
      </c>
    </row>
    <row r="74" spans="2:25" customFormat="1" ht="15" hidden="1" customHeight="1" outlineLevel="1" x14ac:dyDescent="0.25">
      <c r="B74" s="65" t="s">
        <v>93</v>
      </c>
      <c r="C74" s="180">
        <v>0.20138854901522091</v>
      </c>
      <c r="D74" s="132">
        <v>4.3844868451411272E-2</v>
      </c>
      <c r="E74" s="180">
        <v>4.763436274269893E-2</v>
      </c>
      <c r="F74" s="132">
        <v>0.14253952051011348</v>
      </c>
      <c r="G74" s="180">
        <v>3.7866976165339412E-2</v>
      </c>
      <c r="H74" s="132">
        <v>0.32995168744362952</v>
      </c>
      <c r="I74" s="180">
        <v>2.1373586805288513E-2</v>
      </c>
      <c r="J74" s="132">
        <v>1.9674606892404932E-2</v>
      </c>
      <c r="K74" s="180">
        <v>6.0254357568850635E-2</v>
      </c>
      <c r="L74" s="132">
        <v>2.3331259132890993E-2</v>
      </c>
      <c r="M74" s="180">
        <v>9.6904780216322799E-3</v>
      </c>
      <c r="N74" s="132">
        <v>1.614380501583617E-2</v>
      </c>
      <c r="O74" s="180">
        <v>1.1088815398491193E-2</v>
      </c>
      <c r="P74" s="132">
        <v>7.4181797842365425E-3</v>
      </c>
      <c r="Q74" s="180">
        <v>7.6419137645339693E-3</v>
      </c>
      <c r="R74" s="132">
        <v>2.0723359925049117E-2</v>
      </c>
      <c r="S74" s="180">
        <v>2.6771169079963922E-2</v>
      </c>
      <c r="T74" s="132">
        <v>2.2065763806833675E-2</v>
      </c>
      <c r="U74" s="180">
        <v>2.9504918651723101E-3</v>
      </c>
      <c r="V74" s="132">
        <v>4.0971285141966204E-3</v>
      </c>
      <c r="W74" s="180">
        <v>3.8034776650562479E-3</v>
      </c>
      <c r="X74" s="132">
        <v>0.79861145098477915</v>
      </c>
      <c r="Y74" s="276">
        <v>1</v>
      </c>
    </row>
    <row r="75" spans="2:25" customFormat="1" ht="15" hidden="1" customHeight="1" outlineLevel="1" x14ac:dyDescent="0.25">
      <c r="B75" s="65" t="s">
        <v>94</v>
      </c>
      <c r="C75" s="180">
        <v>0.11479888355013289</v>
      </c>
      <c r="D75" s="132">
        <v>3.6854691236460825E-2</v>
      </c>
      <c r="E75" s="180">
        <v>3.3219566006026463E-2</v>
      </c>
      <c r="F75" s="132">
        <v>0.14021514610834301</v>
      </c>
      <c r="G75" s="180">
        <v>2.8540545342819704E-2</v>
      </c>
      <c r="H75" s="132">
        <v>0.3496975664650443</v>
      </c>
      <c r="I75" s="180">
        <v>2.6615631778842238E-2</v>
      </c>
      <c r="J75" s="132">
        <v>2.4290928474654069E-2</v>
      </c>
      <c r="K75" s="180">
        <v>0.1530898564458692</v>
      </c>
      <c r="L75" s="132">
        <v>4.778968098259434E-2</v>
      </c>
      <c r="M75" s="180">
        <v>3.1035529462282798E-2</v>
      </c>
      <c r="N75" s="132">
        <v>4.738248772867603E-2</v>
      </c>
      <c r="O75" s="180">
        <v>2.6882158272316041E-2</v>
      </c>
      <c r="P75" s="132">
        <v>7.8551280437695725E-3</v>
      </c>
      <c r="Q75" s="180">
        <v>5.4563896025053493E-3</v>
      </c>
      <c r="R75" s="132">
        <v>2.0803873518371818E-2</v>
      </c>
      <c r="S75" s="180">
        <v>3.0184125385908152E-2</v>
      </c>
      <c r="T75" s="132">
        <v>2.0544750538605622E-2</v>
      </c>
      <c r="U75" s="180">
        <v>1.6287730156732386E-3</v>
      </c>
      <c r="V75" s="132">
        <v>1.1919657069245065E-3</v>
      </c>
      <c r="W75" s="180">
        <v>5.0121787800490114E-3</v>
      </c>
      <c r="X75" s="132">
        <v>0.8852011164498671</v>
      </c>
      <c r="Y75" s="276">
        <v>1</v>
      </c>
    </row>
    <row r="76" spans="2:25" customFormat="1" ht="15" hidden="1" customHeight="1" outlineLevel="1" x14ac:dyDescent="0.25">
      <c r="B76" s="65" t="s">
        <v>95</v>
      </c>
      <c r="C76" s="180">
        <v>0.11411743602009089</v>
      </c>
      <c r="D76" s="132">
        <v>4.3373295862233915E-2</v>
      </c>
      <c r="E76" s="180">
        <v>3.5413178665391051E-2</v>
      </c>
      <c r="F76" s="132">
        <v>0.1325938770629036</v>
      </c>
      <c r="G76" s="180">
        <v>3.4164972494618515E-2</v>
      </c>
      <c r="H76" s="132">
        <v>0.3543634895957905</v>
      </c>
      <c r="I76" s="180">
        <v>2.8462090408993064E-2</v>
      </c>
      <c r="J76" s="132">
        <v>2.991210236785458E-2</v>
      </c>
      <c r="K76" s="180">
        <v>0.14280375508251614</v>
      </c>
      <c r="L76" s="132">
        <v>4.317149007414494E-2</v>
      </c>
      <c r="M76" s="180">
        <v>2.8439667543649846E-2</v>
      </c>
      <c r="N76" s="132">
        <v>4.6430279837359485E-2</v>
      </c>
      <c r="O76" s="180">
        <v>2.4762317627361877E-2</v>
      </c>
      <c r="P76" s="132">
        <v>7.3696484094714181E-3</v>
      </c>
      <c r="Q76" s="180">
        <v>8.004962927529299E-3</v>
      </c>
      <c r="R76" s="132">
        <v>1.3932073666586942E-2</v>
      </c>
      <c r="S76" s="180">
        <v>2.6892489834967712E-2</v>
      </c>
      <c r="T76" s="132">
        <v>2.1383939248983498E-2</v>
      </c>
      <c r="U76" s="180">
        <v>1.8312006696962449E-3</v>
      </c>
      <c r="V76" s="132">
        <v>1.6368691700550109E-3</v>
      </c>
      <c r="W76" s="180">
        <v>3.7446185123176275E-3</v>
      </c>
      <c r="X76" s="132">
        <v>0.88588256397990917</v>
      </c>
      <c r="Y76" s="276">
        <v>1</v>
      </c>
    </row>
    <row r="77" spans="2:25" customFormat="1" ht="15" hidden="1" customHeight="1" outlineLevel="1" x14ac:dyDescent="0.25">
      <c r="B77" s="65" t="s">
        <v>96</v>
      </c>
      <c r="C77" s="180">
        <v>0.1248093058733791</v>
      </c>
      <c r="D77" s="132">
        <v>3.3525494337851319E-2</v>
      </c>
      <c r="E77" s="180">
        <v>4.5546558704453441E-2</v>
      </c>
      <c r="F77" s="132">
        <v>0.14472950771577775</v>
      </c>
      <c r="G77" s="180">
        <v>2.6704512116411429E-2</v>
      </c>
      <c r="H77" s="132">
        <v>0.32211905181012734</v>
      </c>
      <c r="I77" s="180">
        <v>2.8501437540339142E-2</v>
      </c>
      <c r="J77" s="132">
        <v>3.5989849204952178E-2</v>
      </c>
      <c r="K77" s="180">
        <v>0.13534882356392655</v>
      </c>
      <c r="L77" s="132">
        <v>4.5025817050988674E-2</v>
      </c>
      <c r="M77" s="180">
        <v>2.2589919615091238E-2</v>
      </c>
      <c r="N77" s="132">
        <v>4.4241037376048821E-2</v>
      </c>
      <c r="O77" s="180">
        <v>2.3492049521797804E-2</v>
      </c>
      <c r="P77" s="132">
        <v>6.2195622836355106E-3</v>
      </c>
      <c r="Q77" s="180">
        <v>1.0158129437305638E-2</v>
      </c>
      <c r="R77" s="132">
        <v>2.841342486651411E-2</v>
      </c>
      <c r="S77" s="180">
        <v>2.9520917678812417E-2</v>
      </c>
      <c r="T77" s="132">
        <v>1.9274775567681746E-2</v>
      </c>
      <c r="U77" s="180">
        <v>1.3715308337733966E-3</v>
      </c>
      <c r="V77" s="132">
        <v>1.9289444346652584E-3</v>
      </c>
      <c r="W77" s="180">
        <v>5.8381740303937099E-3</v>
      </c>
      <c r="X77" s="132">
        <v>0.87519069412662087</v>
      </c>
      <c r="Y77" s="276">
        <v>1</v>
      </c>
    </row>
    <row r="78" spans="2:25" customFormat="1" collapsed="1" x14ac:dyDescent="0.25">
      <c r="B78" s="218">
        <v>2009</v>
      </c>
      <c r="C78" s="142">
        <v>0.22253856962058324</v>
      </c>
      <c r="D78" s="142">
        <v>3.5894413143233814E-2</v>
      </c>
      <c r="E78" s="142">
        <v>3.6986569688501912E-2</v>
      </c>
      <c r="F78" s="142">
        <v>0.13283679930819978</v>
      </c>
      <c r="G78" s="142">
        <v>2.4564122809092127E-2</v>
      </c>
      <c r="H78" s="142">
        <v>0.3304334484918719</v>
      </c>
      <c r="I78" s="142">
        <v>1.9563610386948458E-2</v>
      </c>
      <c r="J78" s="142">
        <v>2.3971653655995552E-2</v>
      </c>
      <c r="K78" s="142">
        <v>7.3683272176205294E-2</v>
      </c>
      <c r="L78" s="142">
        <v>2.5472535082724339E-2</v>
      </c>
      <c r="M78" s="142">
        <v>1.368379369460004E-2</v>
      </c>
      <c r="N78" s="142">
        <v>2.091955821327798E-2</v>
      </c>
      <c r="O78" s="142">
        <v>1.3607385185602939E-2</v>
      </c>
      <c r="P78" s="142">
        <v>7.9561876035077576E-3</v>
      </c>
      <c r="Q78" s="142">
        <v>6.5244376849192039E-3</v>
      </c>
      <c r="R78" s="142">
        <v>2.4126896340942044E-2</v>
      </c>
      <c r="S78" s="142">
        <v>2.9223222607701129E-2</v>
      </c>
      <c r="T78" s="142">
        <v>2.4137205425489271E-2</v>
      </c>
      <c r="U78" s="142">
        <v>1.7913550442653899E-3</v>
      </c>
      <c r="V78" s="142">
        <v>1.8774662210716475E-3</v>
      </c>
      <c r="W78" s="142">
        <v>3.8907697914714761E-3</v>
      </c>
      <c r="X78" s="142">
        <v>0.77746143037941673</v>
      </c>
      <c r="Y78" s="142">
        <v>1</v>
      </c>
    </row>
    <row r="79" spans="2:25" customFormat="1" ht="15" hidden="1" customHeight="1" outlineLevel="1" x14ac:dyDescent="0.25">
      <c r="B79" s="65" t="s">
        <v>85</v>
      </c>
      <c r="C79" s="180">
        <v>0.15492272547803035</v>
      </c>
      <c r="D79" s="132">
        <v>3.6797055671498671E-2</v>
      </c>
      <c r="E79" s="180">
        <v>4.0618478199560042E-2</v>
      </c>
      <c r="F79" s="132">
        <v>0.13307998195047663</v>
      </c>
      <c r="G79" s="180">
        <v>1.9071859664955722E-2</v>
      </c>
      <c r="H79" s="132">
        <v>0.36979666083817475</v>
      </c>
      <c r="I79" s="180">
        <v>1.5278639517175249E-2</v>
      </c>
      <c r="J79" s="132">
        <v>2.440210953804501E-2</v>
      </c>
      <c r="K79" s="180">
        <v>0.11950053584522534</v>
      </c>
      <c r="L79" s="132">
        <v>3.7777088386259802E-2</v>
      </c>
      <c r="M79" s="180">
        <v>2.0242258446612895E-2</v>
      </c>
      <c r="N79" s="132">
        <v>3.6543234248970616E-2</v>
      </c>
      <c r="O79" s="180">
        <v>2.4937954763382029E-2</v>
      </c>
      <c r="P79" s="132">
        <v>5.9648034294094423E-3</v>
      </c>
      <c r="Q79" s="180">
        <v>6.4935980596762368E-3</v>
      </c>
      <c r="R79" s="132">
        <v>2.3654746460601273E-2</v>
      </c>
      <c r="S79" s="180">
        <v>2.1236392351514467E-2</v>
      </c>
      <c r="T79" s="132">
        <v>2.1955553048677308E-2</v>
      </c>
      <c r="U79" s="180">
        <v>2.3055445879632242E-3</v>
      </c>
      <c r="V79" s="132">
        <v>1.3396130633425462E-3</v>
      </c>
      <c r="W79" s="180">
        <v>3.581702295673755E-3</v>
      </c>
      <c r="X79" s="132">
        <v>0.84507727452196968</v>
      </c>
      <c r="Y79" s="276">
        <v>1</v>
      </c>
    </row>
    <row r="80" spans="2:25" customFormat="1" ht="15" hidden="1" customHeight="1" outlineLevel="1" x14ac:dyDescent="0.25">
      <c r="B80" s="65" t="s">
        <v>86</v>
      </c>
      <c r="C80" s="180">
        <v>0.15508545059426396</v>
      </c>
      <c r="D80" s="132">
        <v>3.3469267298044163E-2</v>
      </c>
      <c r="E80" s="180">
        <v>3.383145976980656E-2</v>
      </c>
      <c r="F80" s="132">
        <v>0.16579025031524158</v>
      </c>
      <c r="G80" s="180">
        <v>1.9967536822901297E-2</v>
      </c>
      <c r="H80" s="132">
        <v>0.32714028921739596</v>
      </c>
      <c r="I80" s="180">
        <v>1.7277922356665684E-2</v>
      </c>
      <c r="J80" s="132">
        <v>1.7291336892656883E-2</v>
      </c>
      <c r="K80" s="180">
        <v>0.13770691921766426</v>
      </c>
      <c r="L80" s="132">
        <v>4.2423470072170205E-2</v>
      </c>
      <c r="M80" s="180">
        <v>3.2899149518418158E-2</v>
      </c>
      <c r="N80" s="132">
        <v>4.5066133662436614E-2</v>
      </c>
      <c r="O80" s="180">
        <v>1.7318165964639282E-2</v>
      </c>
      <c r="P80" s="132">
        <v>8.1560378826496388E-3</v>
      </c>
      <c r="Q80" s="180">
        <v>8.1560378826496388E-3</v>
      </c>
      <c r="R80" s="132">
        <v>2.6547366726584927E-2</v>
      </c>
      <c r="S80" s="180">
        <v>2.1624232017814504E-2</v>
      </c>
      <c r="T80" s="132">
        <v>2.269739489711051E-2</v>
      </c>
      <c r="U80" s="180">
        <v>2.1530330265876105E-3</v>
      </c>
      <c r="V80" s="132">
        <v>1.0530410753092051E-3</v>
      </c>
      <c r="W80" s="180">
        <v>2.0524240066536097E-3</v>
      </c>
      <c r="X80" s="132">
        <v>0.84491454940573607</v>
      </c>
      <c r="Y80" s="276">
        <v>1</v>
      </c>
    </row>
    <row r="81" spans="2:25" customFormat="1" ht="15" hidden="1" customHeight="1" outlineLevel="1" x14ac:dyDescent="0.25">
      <c r="B81" s="65" t="s">
        <v>87</v>
      </c>
      <c r="C81" s="180">
        <v>0.15397991810175576</v>
      </c>
      <c r="D81" s="132">
        <v>5.02670730415163E-2</v>
      </c>
      <c r="E81" s="180">
        <v>3.0783518134166028E-2</v>
      </c>
      <c r="F81" s="132">
        <v>0.13528168882406835</v>
      </c>
      <c r="G81" s="180">
        <v>2.2973891039185255E-2</v>
      </c>
      <c r="H81" s="132">
        <v>0.37734273230991694</v>
      </c>
      <c r="I81" s="180">
        <v>2.1434403495322326E-2</v>
      </c>
      <c r="J81" s="132">
        <v>1.4061068416820926E-2</v>
      </c>
      <c r="K81" s="180">
        <v>7.3907867591605739E-2</v>
      </c>
      <c r="L81" s="132">
        <v>2.3104778644129069E-2</v>
      </c>
      <c r="M81" s="180">
        <v>1.6734915203530227E-2</v>
      </c>
      <c r="N81" s="132">
        <v>2.1278584918008266E-2</v>
      </c>
      <c r="O81" s="180">
        <v>1.2789588825938183E-2</v>
      </c>
      <c r="P81" s="132">
        <v>7.541619142000586E-3</v>
      </c>
      <c r="Q81" s="180">
        <v>4.8428413829210374E-3</v>
      </c>
      <c r="R81" s="132">
        <v>6.125539911370393E-2</v>
      </c>
      <c r="S81" s="180">
        <v>1.8679531048409716E-2</v>
      </c>
      <c r="T81" s="132">
        <v>2.1072904395953704E-2</v>
      </c>
      <c r="U81" s="180">
        <v>2.2437875133224884E-3</v>
      </c>
      <c r="V81" s="132">
        <v>1.3899017096414303E-3</v>
      </c>
      <c r="W81" s="180">
        <v>2.9418547396894848E-3</v>
      </c>
      <c r="X81" s="132">
        <v>0.84602008189824429</v>
      </c>
      <c r="Y81" s="276">
        <v>1</v>
      </c>
    </row>
    <row r="82" spans="2:25" customFormat="1" ht="15" hidden="1" customHeight="1" outlineLevel="1" x14ac:dyDescent="0.25">
      <c r="B82" s="65" t="s">
        <v>88</v>
      </c>
      <c r="C82" s="180">
        <v>0.27152211874272408</v>
      </c>
      <c r="D82" s="132">
        <v>3.491705471478463E-2</v>
      </c>
      <c r="E82" s="180">
        <v>2.629511059371362E-2</v>
      </c>
      <c r="F82" s="132">
        <v>0.13955180442374854</v>
      </c>
      <c r="G82" s="180">
        <v>1.7767753201396973E-2</v>
      </c>
      <c r="H82" s="132">
        <v>0.33835855646100116</v>
      </c>
      <c r="I82" s="180">
        <v>2.3814027939464494E-2</v>
      </c>
      <c r="J82" s="132">
        <v>1.7331199068684518E-2</v>
      </c>
      <c r="K82" s="180">
        <v>1.7935098952270082E-2</v>
      </c>
      <c r="L82" s="132">
        <v>4.7802677532013966E-3</v>
      </c>
      <c r="M82" s="180">
        <v>4.8530267753201396E-3</v>
      </c>
      <c r="N82" s="132">
        <v>8.0908032596041912E-3</v>
      </c>
      <c r="O82" s="180">
        <v>2.1100116414435389E-4</v>
      </c>
      <c r="P82" s="132">
        <v>7.5232828870779979E-3</v>
      </c>
      <c r="Q82" s="180">
        <v>5.180442374854482E-3</v>
      </c>
      <c r="R82" s="132">
        <v>2.9474679860302676E-2</v>
      </c>
      <c r="S82" s="180">
        <v>3.3039871944121071E-2</v>
      </c>
      <c r="T82" s="132">
        <v>3.2385040745052385E-2</v>
      </c>
      <c r="U82" s="180">
        <v>1.280558789289872E-3</v>
      </c>
      <c r="V82" s="132">
        <v>1.1350407450523865E-3</v>
      </c>
      <c r="W82" s="180">
        <v>2.488358556461001E-3</v>
      </c>
      <c r="X82" s="132">
        <v>0.72847788125727586</v>
      </c>
      <c r="Y82" s="276">
        <v>1</v>
      </c>
    </row>
    <row r="83" spans="2:25" customFormat="1" ht="15" hidden="1" customHeight="1" outlineLevel="1" x14ac:dyDescent="0.25">
      <c r="B83" s="65" t="s">
        <v>89</v>
      </c>
      <c r="C83" s="180">
        <v>0.33870573091203099</v>
      </c>
      <c r="D83" s="132">
        <v>2.9968403919190631E-2</v>
      </c>
      <c r="E83" s="180">
        <v>2.7239651485654104E-2</v>
      </c>
      <c r="F83" s="132">
        <v>0.11026181129586485</v>
      </c>
      <c r="G83" s="180">
        <v>3.2122682156193148E-2</v>
      </c>
      <c r="H83" s="132">
        <v>0.30146597304226641</v>
      </c>
      <c r="I83" s="180">
        <v>1.6532090766923052E-2</v>
      </c>
      <c r="J83" s="132">
        <v>3.6383365780487023E-2</v>
      </c>
      <c r="K83" s="180">
        <v>9.2022255555910173E-3</v>
      </c>
      <c r="L83" s="132">
        <v>2.0106596878690197E-3</v>
      </c>
      <c r="M83" s="180">
        <v>1.7393802061724062E-3</v>
      </c>
      <c r="N83" s="132">
        <v>5.2500558516579967E-3</v>
      </c>
      <c r="O83" s="180">
        <v>2.021298098915946E-4</v>
      </c>
      <c r="P83" s="132">
        <v>5.0319684251960125E-3</v>
      </c>
      <c r="Q83" s="180">
        <v>4.9840955754848456E-3</v>
      </c>
      <c r="R83" s="132">
        <v>2.9133288652006935E-2</v>
      </c>
      <c r="S83" s="180">
        <v>1.9361908105405376E-2</v>
      </c>
      <c r="T83" s="132">
        <v>3.2702475558250621E-2</v>
      </c>
      <c r="U83" s="180">
        <v>1.5957616570389046E-3</v>
      </c>
      <c r="V83" s="132">
        <v>1.4095894637176992E-3</v>
      </c>
      <c r="W83" s="180">
        <v>3.8989776486983902E-3</v>
      </c>
      <c r="X83" s="132">
        <v>0.66129426908796907</v>
      </c>
      <c r="Y83" s="276">
        <v>1</v>
      </c>
    </row>
    <row r="84" spans="2:25" customFormat="1" ht="15" hidden="1" customHeight="1" outlineLevel="1" x14ac:dyDescent="0.25">
      <c r="B84" s="65" t="s">
        <v>90</v>
      </c>
      <c r="C84" s="180">
        <v>0.28338903598246451</v>
      </c>
      <c r="D84" s="132">
        <v>4.6753021274484878E-2</v>
      </c>
      <c r="E84" s="180">
        <v>2.733873618026576E-2</v>
      </c>
      <c r="F84" s="132">
        <v>0.12144004266058174</v>
      </c>
      <c r="G84" s="180">
        <v>2.3593533945545753E-2</v>
      </c>
      <c r="H84" s="132">
        <v>0.33611949923421774</v>
      </c>
      <c r="I84" s="180">
        <v>1.7076634030494874E-2</v>
      </c>
      <c r="J84" s="132">
        <v>1.9910338370340976E-2</v>
      </c>
      <c r="K84" s="180">
        <v>1.5712487521159772E-2</v>
      </c>
      <c r="L84" s="132">
        <v>3.1251356395676894E-3</v>
      </c>
      <c r="M84" s="180">
        <v>3.7700048985261016E-3</v>
      </c>
      <c r="N84" s="132">
        <v>8.5817216769080995E-3</v>
      </c>
      <c r="O84" s="180">
        <v>2.3562530615788135E-4</v>
      </c>
      <c r="P84" s="132">
        <v>7.7756351032100849E-3</v>
      </c>
      <c r="Q84" s="180">
        <v>7.3415884866034611E-3</v>
      </c>
      <c r="R84" s="132">
        <v>3.1034333087373585E-2</v>
      </c>
      <c r="S84" s="180">
        <v>2.3215293322502838E-2</v>
      </c>
      <c r="T84" s="132">
        <v>3.2931736868539681E-2</v>
      </c>
      <c r="U84" s="180">
        <v>1.6245744792990767E-3</v>
      </c>
      <c r="V84" s="132">
        <v>1.2401331903046386E-3</v>
      </c>
      <c r="W84" s="180">
        <v>3.5033762626106046E-3</v>
      </c>
      <c r="X84" s="132">
        <v>0.71661096401753543</v>
      </c>
      <c r="Y84" s="276">
        <v>1</v>
      </c>
    </row>
    <row r="85" spans="2:25" customFormat="1" ht="15" hidden="1" customHeight="1" outlineLevel="1" x14ac:dyDescent="0.25">
      <c r="B85" s="65" t="s">
        <v>91</v>
      </c>
      <c r="C85" s="180">
        <v>0.27420181329980936</v>
      </c>
      <c r="D85" s="132">
        <v>3.0444852865819914E-2</v>
      </c>
      <c r="E85" s="180">
        <v>2.473302678955747E-2</v>
      </c>
      <c r="F85" s="132">
        <v>0.14609566625444956</v>
      </c>
      <c r="G85" s="180">
        <v>1.5919323872836715E-2</v>
      </c>
      <c r="H85" s="132">
        <v>0.3442331736846061</v>
      </c>
      <c r="I85" s="180">
        <v>2.1139222344444975E-2</v>
      </c>
      <c r="J85" s="132">
        <v>2.6085827702356471E-2</v>
      </c>
      <c r="K85" s="180">
        <v>1.181309483954278E-2</v>
      </c>
      <c r="L85" s="132">
        <v>2.8422483824463835E-3</v>
      </c>
      <c r="M85" s="180">
        <v>2.4733026789557468E-3</v>
      </c>
      <c r="N85" s="132">
        <v>6.3335679099225895E-3</v>
      </c>
      <c r="O85" s="180">
        <v>1.6397586821806058E-4</v>
      </c>
      <c r="P85" s="132">
        <v>6.0876041075954993E-3</v>
      </c>
      <c r="Q85" s="180">
        <v>5.4863592574626099E-3</v>
      </c>
      <c r="R85" s="132">
        <v>3.4926859930446905E-2</v>
      </c>
      <c r="S85" s="180">
        <v>1.7367777375429584E-2</v>
      </c>
      <c r="T85" s="132">
        <v>3.3615052984702416E-2</v>
      </c>
      <c r="U85" s="180">
        <v>1.6329263543381867E-3</v>
      </c>
      <c r="V85" s="132">
        <v>1.3118069457444847E-3</v>
      </c>
      <c r="W85" s="180">
        <v>4.9056113908569786E-3</v>
      </c>
      <c r="X85" s="132">
        <v>0.72579818670019058</v>
      </c>
      <c r="Y85" s="276">
        <v>1</v>
      </c>
    </row>
    <row r="86" spans="2:25" customFormat="1" ht="15" hidden="1" customHeight="1" outlineLevel="1" x14ac:dyDescent="0.25">
      <c r="B86" s="65" t="s">
        <v>92</v>
      </c>
      <c r="C86" s="180">
        <v>0.24637633953291424</v>
      </c>
      <c r="D86" s="132">
        <v>3.6865248688967789E-2</v>
      </c>
      <c r="E86" s="180">
        <v>1.9875574085534673E-2</v>
      </c>
      <c r="F86" s="132">
        <v>0.14940881404514511</v>
      </c>
      <c r="G86" s="180">
        <v>1.8611771603530829E-2</v>
      </c>
      <c r="H86" s="132">
        <v>0.3590892804794632</v>
      </c>
      <c r="I86" s="180">
        <v>1.6911501254030813E-2</v>
      </c>
      <c r="J86" s="132">
        <v>1.5328490928634246E-2</v>
      </c>
      <c r="K86" s="180">
        <v>1.066414774763037E-2</v>
      </c>
      <c r="L86" s="132">
        <v>1.7979870362528907E-3</v>
      </c>
      <c r="M86" s="180">
        <v>2.3126282531513633E-3</v>
      </c>
      <c r="N86" s="132">
        <v>4.9118921207778245E-3</v>
      </c>
      <c r="O86" s="180">
        <v>1.6416403374482915E-3</v>
      </c>
      <c r="P86" s="132">
        <v>6.9183414221035142E-3</v>
      </c>
      <c r="Q86" s="180">
        <v>8.6967851210058306E-3</v>
      </c>
      <c r="R86" s="132">
        <v>3.7353832122732161E-2</v>
      </c>
      <c r="S86" s="180">
        <v>4.3783590111071302E-2</v>
      </c>
      <c r="T86" s="132">
        <v>2.2657242435099832E-2</v>
      </c>
      <c r="U86" s="180">
        <v>1.6546692290153415E-3</v>
      </c>
      <c r="V86" s="132">
        <v>1.8631314940881405E-3</v>
      </c>
      <c r="W86" s="180">
        <v>3.9412396990326044E-3</v>
      </c>
      <c r="X86" s="132">
        <v>0.75362366046708573</v>
      </c>
      <c r="Y86" s="276">
        <v>1</v>
      </c>
    </row>
    <row r="87" spans="2:25" customFormat="1" ht="15" hidden="1" customHeight="1" outlineLevel="1" x14ac:dyDescent="0.25">
      <c r="B87" s="65" t="s">
        <v>93</v>
      </c>
      <c r="C87" s="180">
        <v>0.16047058212463156</v>
      </c>
      <c r="D87" s="132">
        <v>5.3557284024360156E-2</v>
      </c>
      <c r="E87" s="180">
        <v>2.8768617470231524E-2</v>
      </c>
      <c r="F87" s="132">
        <v>0.16518419446572569</v>
      </c>
      <c r="G87" s="180">
        <v>3.3638051706899014E-2</v>
      </c>
      <c r="H87" s="132">
        <v>0.37773824518575266</v>
      </c>
      <c r="I87" s="180">
        <v>1.4556362078144681E-2</v>
      </c>
      <c r="J87" s="132">
        <v>1.6484658035865005E-2</v>
      </c>
      <c r="K87" s="180">
        <v>4.7915232888808092E-2</v>
      </c>
      <c r="L87" s="132">
        <v>1.6718390879225047E-2</v>
      </c>
      <c r="M87" s="180">
        <v>6.4925789822233189E-3</v>
      </c>
      <c r="N87" s="132">
        <v>1.7601381620807419E-2</v>
      </c>
      <c r="O87" s="180">
        <v>7.102881406552311E-3</v>
      </c>
      <c r="P87" s="132">
        <v>6.1484722961654831E-3</v>
      </c>
      <c r="Q87" s="180">
        <v>6.6484008777966787E-3</v>
      </c>
      <c r="R87" s="132">
        <v>2.9684071106725014E-2</v>
      </c>
      <c r="S87" s="180">
        <v>2.5963823349911052E-2</v>
      </c>
      <c r="T87" s="132">
        <v>2.3451195283790627E-2</v>
      </c>
      <c r="U87" s="180">
        <v>2.3113581176715014E-3</v>
      </c>
      <c r="V87" s="132">
        <v>9.4142395242238124E-4</v>
      </c>
      <c r="W87" s="180">
        <v>6.5380270350988822E-3</v>
      </c>
      <c r="X87" s="132">
        <v>0.8395294178753685</v>
      </c>
      <c r="Y87" s="276">
        <v>1</v>
      </c>
    </row>
    <row r="88" spans="2:25" customFormat="1" ht="15" hidden="1" customHeight="1" outlineLevel="1" x14ac:dyDescent="0.25">
      <c r="B88" s="65" t="s">
        <v>94</v>
      </c>
      <c r="C88" s="180">
        <v>0.14789557746924178</v>
      </c>
      <c r="D88" s="132">
        <v>3.6032205487143427E-2</v>
      </c>
      <c r="E88" s="180">
        <v>3.7171499125087902E-2</v>
      </c>
      <c r="F88" s="132">
        <v>0.16500133553560428</v>
      </c>
      <c r="G88" s="180">
        <v>2.3565389458535708E-2</v>
      </c>
      <c r="H88" s="132">
        <v>0.35080977066945768</v>
      </c>
      <c r="I88" s="180">
        <v>1.6337143698179856E-2</v>
      </c>
      <c r="J88" s="132">
        <v>1.6675115973550945E-2</v>
      </c>
      <c r="K88" s="180">
        <v>0.1237959737689905</v>
      </c>
      <c r="L88" s="132">
        <v>3.5209079461642874E-2</v>
      </c>
      <c r="M88" s="180">
        <v>2.2943956565111449E-2</v>
      </c>
      <c r="N88" s="132">
        <v>4.4672303172033342E-2</v>
      </c>
      <c r="O88" s="180">
        <v>2.0970634570202838E-2</v>
      </c>
      <c r="P88" s="132">
        <v>4.2846162651883103E-3</v>
      </c>
      <c r="Q88" s="180">
        <v>6.6449710270541354E-3</v>
      </c>
      <c r="R88" s="132">
        <v>1.8893740426390183E-2</v>
      </c>
      <c r="S88" s="180">
        <v>1.9199005707370521E-2</v>
      </c>
      <c r="T88" s="132">
        <v>2.4464831804281346E-2</v>
      </c>
      <c r="U88" s="180">
        <v>2.2731361101571571E-3</v>
      </c>
      <c r="V88" s="132">
        <v>7.0865154513292668E-4</v>
      </c>
      <c r="W88" s="180">
        <v>6.2470359286333384E-3</v>
      </c>
      <c r="X88" s="132">
        <v>0.85210442253075824</v>
      </c>
      <c r="Y88" s="276">
        <v>1</v>
      </c>
    </row>
    <row r="89" spans="2:25" customFormat="1" ht="15" hidden="1" customHeight="1" outlineLevel="1" x14ac:dyDescent="0.25">
      <c r="B89" s="65" t="s">
        <v>95</v>
      </c>
      <c r="C89" s="180">
        <v>9.9444886897191151E-2</v>
      </c>
      <c r="D89" s="132">
        <v>4.8931971899627946E-2</v>
      </c>
      <c r="E89" s="180">
        <v>3.5333483899342662E-2</v>
      </c>
      <c r="F89" s="132">
        <v>0.13452280480701795</v>
      </c>
      <c r="G89" s="180">
        <v>3.3187918266430513E-2</v>
      </c>
      <c r="H89" s="132">
        <v>0.41105114885827382</v>
      </c>
      <c r="I89" s="180">
        <v>1.398480868211157E-2</v>
      </c>
      <c r="J89" s="132">
        <v>2.1307071451495952E-2</v>
      </c>
      <c r="K89" s="180">
        <v>0.1133346012576224</v>
      </c>
      <c r="L89" s="132">
        <v>2.9140466199912039E-2</v>
      </c>
      <c r="M89" s="180">
        <v>2.1515090280171647E-2</v>
      </c>
      <c r="N89" s="132">
        <v>4.0094143378463516E-2</v>
      </c>
      <c r="O89" s="180">
        <v>2.2584901399075208E-2</v>
      </c>
      <c r="P89" s="132">
        <v>4.6536783672304965E-3</v>
      </c>
      <c r="Q89" s="180">
        <v>8.3742437029728865E-3</v>
      </c>
      <c r="R89" s="132">
        <v>1.9316034091314323E-2</v>
      </c>
      <c r="S89" s="180">
        <v>2.0641411199733735E-2</v>
      </c>
      <c r="T89" s="132">
        <v>2.9223673731382314E-2</v>
      </c>
      <c r="U89" s="180">
        <v>1.366980874154552E-3</v>
      </c>
      <c r="V89" s="132">
        <v>7.8452815386261248E-4</v>
      </c>
      <c r="W89" s="180">
        <v>4.5407538602351208E-3</v>
      </c>
      <c r="X89" s="132">
        <v>0.90055511310280889</v>
      </c>
      <c r="Y89" s="276">
        <v>1</v>
      </c>
    </row>
    <row r="90" spans="2:25" customFormat="1" ht="15" hidden="1" customHeight="1" outlineLevel="1" x14ac:dyDescent="0.25">
      <c r="B90" s="65" t="s">
        <v>96</v>
      </c>
      <c r="C90" s="180">
        <v>9.7470961252217408E-2</v>
      </c>
      <c r="D90" s="132">
        <v>3.4493070800850942E-2</v>
      </c>
      <c r="E90" s="180">
        <v>3.7966166205626276E-2</v>
      </c>
      <c r="F90" s="132">
        <v>0.14831000944736322</v>
      </c>
      <c r="G90" s="180">
        <v>2.8144986440654926E-2</v>
      </c>
      <c r="H90" s="132">
        <v>0.37319123774051693</v>
      </c>
      <c r="I90" s="180">
        <v>1.6978067164635596E-2</v>
      </c>
      <c r="J90" s="132">
        <v>3.1896745077515956E-2</v>
      </c>
      <c r="K90" s="180">
        <v>0.12188457904860295</v>
      </c>
      <c r="L90" s="132">
        <v>3.5070787257613964E-2</v>
      </c>
      <c r="M90" s="180">
        <v>2.2279465238460965E-2</v>
      </c>
      <c r="N90" s="132">
        <v>4.239759126220851E-2</v>
      </c>
      <c r="O90" s="180">
        <v>2.2136735290319513E-2</v>
      </c>
      <c r="P90" s="132">
        <v>4.0644051899327814E-3</v>
      </c>
      <c r="Q90" s="180">
        <v>8.6929335082341595E-3</v>
      </c>
      <c r="R90" s="132">
        <v>3.3113347968816903E-2</v>
      </c>
      <c r="S90" s="180">
        <v>2.3298964868042765E-2</v>
      </c>
      <c r="T90" s="132">
        <v>3.4228000897159674E-2</v>
      </c>
      <c r="U90" s="180">
        <v>1.3049595258647056E-3</v>
      </c>
      <c r="V90" s="132">
        <v>1.3865194962312498E-3</v>
      </c>
      <c r="W90" s="180">
        <v>3.5750453677335166E-3</v>
      </c>
      <c r="X90" s="132">
        <v>0.90252903874778256</v>
      </c>
      <c r="Y90" s="276">
        <v>1</v>
      </c>
    </row>
    <row r="91" spans="2:25" customFormat="1" collapsed="1" x14ac:dyDescent="0.25">
      <c r="B91" s="218">
        <v>2008</v>
      </c>
      <c r="C91" s="142">
        <v>0.19958218743389042</v>
      </c>
      <c r="D91" s="142">
        <v>3.9416649037444469E-2</v>
      </c>
      <c r="E91" s="142">
        <v>3.0854664692193782E-2</v>
      </c>
      <c r="F91" s="142">
        <v>0.14241379310344829</v>
      </c>
      <c r="G91" s="142">
        <v>2.4365348000846204E-2</v>
      </c>
      <c r="H91" s="142">
        <v>0.35501375079331499</v>
      </c>
      <c r="I91" s="142">
        <v>1.7504231013327692E-2</v>
      </c>
      <c r="J91" s="142">
        <v>2.1564946054580071E-2</v>
      </c>
      <c r="K91" s="142">
        <v>6.6916120160778511E-2</v>
      </c>
      <c r="L91" s="142">
        <v>1.9419293420774274E-2</v>
      </c>
      <c r="M91" s="142">
        <v>1.3162153585783796E-2</v>
      </c>
      <c r="N91" s="142">
        <v>2.3466257668711656E-2</v>
      </c>
      <c r="O91" s="142">
        <v>1.086841548550878E-2</v>
      </c>
      <c r="P91" s="142">
        <v>6.1206896551724141E-3</v>
      </c>
      <c r="Q91" s="142">
        <v>6.7780833509625557E-3</v>
      </c>
      <c r="R91" s="142">
        <v>3.1034482758620689E-2</v>
      </c>
      <c r="S91" s="142">
        <v>2.3716416331711444E-2</v>
      </c>
      <c r="T91" s="142">
        <v>2.7628517029828645E-2</v>
      </c>
      <c r="U91" s="142">
        <v>1.8161624709117834E-3</v>
      </c>
      <c r="V91" s="142">
        <v>1.2058387983922148E-3</v>
      </c>
      <c r="W91" s="142">
        <v>4.0681193145758413E-3</v>
      </c>
      <c r="X91" s="142">
        <v>0.80041781256610955</v>
      </c>
      <c r="Y91" s="142">
        <v>1</v>
      </c>
    </row>
    <row r="92" spans="2:25" customFormat="1" ht="15" hidden="1" customHeight="1" outlineLevel="1" x14ac:dyDescent="0.25">
      <c r="B92" s="65" t="s">
        <v>85</v>
      </c>
      <c r="C92" s="180">
        <v>8.9455459443560564E-2</v>
      </c>
      <c r="D92" s="132">
        <v>3.2267336925277751E-2</v>
      </c>
      <c r="E92" s="180">
        <v>4.1251654478120778E-2</v>
      </c>
      <c r="F92" s="132">
        <v>0.13841464229848791</v>
      </c>
      <c r="G92" s="180">
        <v>2.2975520408572536E-2</v>
      </c>
      <c r="H92" s="132">
        <v>0.41325855315052745</v>
      </c>
      <c r="I92" s="180">
        <v>1.3476476329264542E-2</v>
      </c>
      <c r="J92" s="132">
        <v>2.4392689546372182E-2</v>
      </c>
      <c r="K92" s="180">
        <v>0.1311215690468869</v>
      </c>
      <c r="L92" s="132">
        <v>3.7514873591186812E-2</v>
      </c>
      <c r="M92" s="180">
        <v>2.2668021444710348E-2</v>
      </c>
      <c r="N92" s="132">
        <v>4.4928272524299102E-2</v>
      </c>
      <c r="O92" s="180">
        <v>2.6010401486690642E-2</v>
      </c>
      <c r="P92" s="132">
        <v>5.2943299864967848E-3</v>
      </c>
      <c r="Q92" s="180">
        <v>6.5644344024492962E-3</v>
      </c>
      <c r="R92" s="132">
        <v>2.2647967164458469E-2</v>
      </c>
      <c r="S92" s="180">
        <v>2.2320413920344399E-2</v>
      </c>
      <c r="T92" s="132">
        <v>2.724708210222335E-2</v>
      </c>
      <c r="U92" s="180">
        <v>1.4973862588071715E-3</v>
      </c>
      <c r="V92" s="132">
        <v>1.504071018891132E-3</v>
      </c>
      <c r="W92" s="180">
        <v>6.3104135192587939E-3</v>
      </c>
      <c r="X92" s="132">
        <v>0.91054454055643941</v>
      </c>
      <c r="Y92" s="276">
        <v>1</v>
      </c>
    </row>
    <row r="93" spans="2:25" customFormat="1" ht="15" hidden="1" customHeight="1" outlineLevel="1" x14ac:dyDescent="0.25">
      <c r="B93" s="65" t="s">
        <v>86</v>
      </c>
      <c r="C93" s="180">
        <v>9.6962165814110601E-2</v>
      </c>
      <c r="D93" s="132">
        <v>3.2646462696650905E-2</v>
      </c>
      <c r="E93" s="180">
        <v>3.1542563459125567E-2</v>
      </c>
      <c r="F93" s="132">
        <v>0.16174838336067948</v>
      </c>
      <c r="G93" s="180">
        <v>1.5804459029051251E-2</v>
      </c>
      <c r="H93" s="132">
        <v>0.40689243316282214</v>
      </c>
      <c r="I93" s="180">
        <v>9.904931956374867E-3</v>
      </c>
      <c r="J93" s="132">
        <v>1.6413714892384905E-2</v>
      </c>
      <c r="K93" s="180">
        <v>0.12866759965254318</v>
      </c>
      <c r="L93" s="132">
        <v>4.1194141492133962E-2</v>
      </c>
      <c r="M93" s="180">
        <v>2.8303252581797125E-2</v>
      </c>
      <c r="N93" s="132">
        <v>3.2586140333944601E-2</v>
      </c>
      <c r="O93" s="180">
        <v>2.6584065244667502E-2</v>
      </c>
      <c r="P93" s="132">
        <v>6.0201717980889876E-3</v>
      </c>
      <c r="Q93" s="180">
        <v>1.0405607566837179E-2</v>
      </c>
      <c r="R93" s="132">
        <v>2.9576054434900106E-2</v>
      </c>
      <c r="S93" s="180">
        <v>2.2862175465688639E-2</v>
      </c>
      <c r="T93" s="132">
        <v>2.5088070649551202E-2</v>
      </c>
      <c r="U93" s="180">
        <v>1.1823183090435285E-3</v>
      </c>
      <c r="V93" s="132">
        <v>8.867387317826465E-4</v>
      </c>
      <c r="W93" s="180">
        <v>3.3961490203648298E-3</v>
      </c>
      <c r="X93" s="132">
        <v>0.90303783418588934</v>
      </c>
      <c r="Y93" s="276">
        <v>1</v>
      </c>
    </row>
    <row r="94" spans="2:25" customFormat="1" ht="15" hidden="1" customHeight="1" outlineLevel="1" x14ac:dyDescent="0.25">
      <c r="B94" s="65" t="s">
        <v>87</v>
      </c>
      <c r="C94" s="180">
        <v>0.17564253396313662</v>
      </c>
      <c r="D94" s="132">
        <v>4.5327105538873966E-2</v>
      </c>
      <c r="E94" s="180">
        <v>3.2022804029336188E-2</v>
      </c>
      <c r="F94" s="132">
        <v>0.13191334937107471</v>
      </c>
      <c r="G94" s="180">
        <v>1.8121477111099404E-2</v>
      </c>
      <c r="H94" s="132">
        <v>0.3876450859540993</v>
      </c>
      <c r="I94" s="180">
        <v>9.8040937212827851E-3</v>
      </c>
      <c r="J94" s="132">
        <v>1.6160658366842849E-2</v>
      </c>
      <c r="K94" s="180">
        <v>8.4877112270042784E-2</v>
      </c>
      <c r="L94" s="132">
        <v>3.0512680936744571E-2</v>
      </c>
      <c r="M94" s="180">
        <v>1.6283575362751469E-2</v>
      </c>
      <c r="N94" s="132">
        <v>2.0439340462519096E-2</v>
      </c>
      <c r="O94" s="180">
        <v>1.7641515508027651E-2</v>
      </c>
      <c r="P94" s="132">
        <v>8.3407961509420706E-3</v>
      </c>
      <c r="Q94" s="180">
        <v>7.0940666210117824E-3</v>
      </c>
      <c r="R94" s="132">
        <v>2.8920613180213876E-2</v>
      </c>
      <c r="S94" s="180">
        <v>2.2645993198592892E-2</v>
      </c>
      <c r="T94" s="132">
        <v>2.4214648193998139E-2</v>
      </c>
      <c r="U94" s="180">
        <v>1.2467295299302885E-3</v>
      </c>
      <c r="V94" s="132">
        <v>1.0243082992384999E-3</v>
      </c>
      <c r="W94" s="180">
        <v>4.9986245002838796E-3</v>
      </c>
      <c r="X94" s="132">
        <v>0.82435746603686344</v>
      </c>
      <c r="Y94" s="276">
        <v>1</v>
      </c>
    </row>
    <row r="95" spans="2:25" customFormat="1" ht="15" hidden="1" customHeight="1" outlineLevel="1" x14ac:dyDescent="0.25">
      <c r="B95" s="65" t="s">
        <v>88</v>
      </c>
      <c r="C95" s="180">
        <v>0.26877989506437316</v>
      </c>
      <c r="D95" s="132">
        <v>3.1859973450022123E-2</v>
      </c>
      <c r="E95" s="180">
        <v>2.6823906218173391E-2</v>
      </c>
      <c r="F95" s="132">
        <v>0.14876416174415094</v>
      </c>
      <c r="G95" s="180">
        <v>1.8894031874021059E-2</v>
      </c>
      <c r="H95" s="132">
        <v>0.33886340809001708</v>
      </c>
      <c r="I95" s="180">
        <v>1.1554157038202468E-2</v>
      </c>
      <c r="J95" s="132">
        <v>2.580545468593062E-2</v>
      </c>
      <c r="K95" s="180">
        <v>1.2706060840187395E-2</v>
      </c>
      <c r="L95" s="132">
        <v>1.9034507947433854E-3</v>
      </c>
      <c r="M95" s="180">
        <v>2.4864264994064887E-3</v>
      </c>
      <c r="N95" s="132">
        <v>8.0703504175651287E-3</v>
      </c>
      <c r="O95" s="180">
        <v>2.4583312847239292E-4</v>
      </c>
      <c r="P95" s="132">
        <v>6.5953516467307707E-3</v>
      </c>
      <c r="Q95" s="180">
        <v>7.6629698046680201E-3</v>
      </c>
      <c r="R95" s="132">
        <v>3.7668659085641237E-2</v>
      </c>
      <c r="S95" s="180">
        <v>2.7561405603590567E-2</v>
      </c>
      <c r="T95" s="132">
        <v>2.8291881185337108E-2</v>
      </c>
      <c r="U95" s="180">
        <v>1.2923798753977228E-3</v>
      </c>
      <c r="V95" s="132">
        <v>1.7699985250012292E-3</v>
      </c>
      <c r="W95" s="180">
        <v>5.1063052685551332E-3</v>
      </c>
      <c r="X95" s="132">
        <v>0.73122010493562684</v>
      </c>
      <c r="Y95" s="276">
        <v>1</v>
      </c>
    </row>
    <row r="96" spans="2:25" customFormat="1" ht="15" hidden="1" customHeight="1" outlineLevel="1" x14ac:dyDescent="0.25">
      <c r="B96" s="65" t="s">
        <v>89</v>
      </c>
      <c r="C96" s="180">
        <v>0.3294405360855841</v>
      </c>
      <c r="D96" s="132">
        <v>2.8452613094019672E-2</v>
      </c>
      <c r="E96" s="180">
        <v>4.044343413667166E-2</v>
      </c>
      <c r="F96" s="132">
        <v>0.11545878626603893</v>
      </c>
      <c r="G96" s="180">
        <v>2.4687301364992836E-2</v>
      </c>
      <c r="H96" s="132">
        <v>0.30067549369216018</v>
      </c>
      <c r="I96" s="180">
        <v>7.7622520765774985E-3</v>
      </c>
      <c r="J96" s="132">
        <v>5.0322664052315745E-2</v>
      </c>
      <c r="K96" s="180">
        <v>5.0419624869372228E-3</v>
      </c>
      <c r="L96" s="132">
        <v>1.481345816140744E-3</v>
      </c>
      <c r="M96" s="180">
        <v>1.3251311664386292E-3</v>
      </c>
      <c r="N96" s="132">
        <v>2.0684974305383479E-3</v>
      </c>
      <c r="O96" s="180">
        <v>1.6698807381950205E-4</v>
      </c>
      <c r="P96" s="132">
        <v>4.0400340440202107E-3</v>
      </c>
      <c r="Q96" s="180">
        <v>6.5179215910192738E-3</v>
      </c>
      <c r="R96" s="132">
        <v>2.7348337121987483E-2</v>
      </c>
      <c r="S96" s="180">
        <v>2.0900442787731226E-2</v>
      </c>
      <c r="T96" s="132">
        <v>3.1496105407181563E-2</v>
      </c>
      <c r="U96" s="180">
        <v>1.4274786955538079E-3</v>
      </c>
      <c r="V96" s="132">
        <v>1.3251311664386292E-3</v>
      </c>
      <c r="W96" s="180">
        <v>4.6595059307699763E-3</v>
      </c>
      <c r="X96" s="132">
        <v>0.6705594639144159</v>
      </c>
      <c r="Y96" s="276">
        <v>1</v>
      </c>
    </row>
    <row r="97" spans="2:25" customFormat="1" ht="15" hidden="1" customHeight="1" outlineLevel="1" x14ac:dyDescent="0.25">
      <c r="B97" s="65" t="s">
        <v>90</v>
      </c>
      <c r="C97" s="180">
        <v>0.30663240164921191</v>
      </c>
      <c r="D97" s="132">
        <v>5.0480604295186471E-2</v>
      </c>
      <c r="E97" s="180">
        <v>4.0693866603459354E-2</v>
      </c>
      <c r="F97" s="132">
        <v>0.11932459658555754</v>
      </c>
      <c r="G97" s="180">
        <v>1.9854165757021938E-2</v>
      </c>
      <c r="H97" s="132">
        <v>0.30258422270597995</v>
      </c>
      <c r="I97" s="180">
        <v>8.9259538794528408E-3</v>
      </c>
      <c r="J97" s="132">
        <v>3.3982247893262804E-2</v>
      </c>
      <c r="K97" s="180">
        <v>7.7657670020396833E-3</v>
      </c>
      <c r="L97" s="132">
        <v>1.7465178799767962E-3</v>
      </c>
      <c r="M97" s="180">
        <v>2.1457219668286356E-3</v>
      </c>
      <c r="N97" s="132">
        <v>3.6926378033795121E-3</v>
      </c>
      <c r="O97" s="180">
        <v>1.8088935185473962E-4</v>
      </c>
      <c r="P97" s="132">
        <v>7.2168613826184046E-3</v>
      </c>
      <c r="Q97" s="180">
        <v>7.7907172574679237E-3</v>
      </c>
      <c r="R97" s="132">
        <v>2.8405865805051181E-2</v>
      </c>
      <c r="S97" s="180">
        <v>2.2929284738552512E-2</v>
      </c>
      <c r="T97" s="132">
        <v>3.3470767656983889E-2</v>
      </c>
      <c r="U97" s="180">
        <v>1.9773077426880159E-3</v>
      </c>
      <c r="V97" s="132">
        <v>1.8338437739756361E-3</v>
      </c>
      <c r="W97" s="180">
        <v>6.1315252714899673E-3</v>
      </c>
      <c r="X97" s="132">
        <v>0.69336759835078809</v>
      </c>
      <c r="Y97" s="276">
        <v>1</v>
      </c>
    </row>
    <row r="98" spans="2:25" customFormat="1" ht="15" hidden="1" customHeight="1" outlineLevel="1" x14ac:dyDescent="0.25">
      <c r="B98" s="65" t="s">
        <v>91</v>
      </c>
      <c r="C98" s="180">
        <v>0.2732620098819426</v>
      </c>
      <c r="D98" s="132">
        <v>2.5237706392814137E-2</v>
      </c>
      <c r="E98" s="180">
        <v>2.7306824630119166E-2</v>
      </c>
      <c r="F98" s="132">
        <v>0.14353037244128272</v>
      </c>
      <c r="G98" s="180">
        <v>1.5155080065879617E-2</v>
      </c>
      <c r="H98" s="132">
        <v>0.36797780022974824</v>
      </c>
      <c r="I98" s="180">
        <v>9.7712205721561737E-3</v>
      </c>
      <c r="J98" s="132">
        <v>2.444189168615836E-2</v>
      </c>
      <c r="K98" s="180">
        <v>4.0828754515383446E-3</v>
      </c>
      <c r="L98" s="132">
        <v>7.819744508878524E-4</v>
      </c>
      <c r="M98" s="180">
        <v>3.6676677785005469E-4</v>
      </c>
      <c r="N98" s="132">
        <v>2.6780894910937952E-3</v>
      </c>
      <c r="O98" s="180">
        <v>2.5604473170664192E-4</v>
      </c>
      <c r="P98" s="132">
        <v>6.1519936888433701E-3</v>
      </c>
      <c r="Q98" s="180">
        <v>7.6675016954313316E-3</v>
      </c>
      <c r="R98" s="132">
        <v>3.0573124991349839E-2</v>
      </c>
      <c r="S98" s="180">
        <v>2.4739457185168783E-2</v>
      </c>
      <c r="T98" s="132">
        <v>3.0081795911588445E-2</v>
      </c>
      <c r="U98" s="180">
        <v>2.3805239920833736E-3</v>
      </c>
      <c r="V98" s="132">
        <v>1.660830692151191E-3</v>
      </c>
      <c r="W98" s="180">
        <v>5.9789904917442876E-3</v>
      </c>
      <c r="X98" s="132">
        <v>0.7267379901180574</v>
      </c>
      <c r="Y98" s="276">
        <v>1</v>
      </c>
    </row>
    <row r="99" spans="2:25" customFormat="1" ht="15" hidden="1" customHeight="1" outlineLevel="1" x14ac:dyDescent="0.25">
      <c r="B99" s="65" t="s">
        <v>92</v>
      </c>
      <c r="C99" s="180">
        <v>0.22938481675392669</v>
      </c>
      <c r="D99" s="132">
        <v>4.0283135850096442E-2</v>
      </c>
      <c r="E99" s="180">
        <v>3.0638605676494901E-2</v>
      </c>
      <c r="F99" s="132">
        <v>0.15476026453568476</v>
      </c>
      <c r="G99" s="180">
        <v>1.668848167539267E-2</v>
      </c>
      <c r="H99" s="132">
        <v>0.40788612565445026</v>
      </c>
      <c r="I99" s="180">
        <v>1.1487324331771838E-2</v>
      </c>
      <c r="J99" s="132">
        <v>2.2767980159823644E-2</v>
      </c>
      <c r="K99" s="180">
        <v>4.1592036373656657E-3</v>
      </c>
      <c r="L99" s="132">
        <v>9.6445301736015432E-4</v>
      </c>
      <c r="M99" s="180">
        <v>2.2389087903003583E-4</v>
      </c>
      <c r="N99" s="132">
        <v>2.6866905483604298E-3</v>
      </c>
      <c r="O99" s="180">
        <v>2.8416919261504546E-4</v>
      </c>
      <c r="P99" s="132">
        <v>6.8631165610360985E-3</v>
      </c>
      <c r="Q99" s="180">
        <v>6.2603334251860017E-3</v>
      </c>
      <c r="R99" s="132">
        <v>2.5695783962524112E-2</v>
      </c>
      <c r="S99" s="180">
        <v>1.2624001102232019E-2</v>
      </c>
      <c r="T99" s="132">
        <v>2.0313791678148251E-2</v>
      </c>
      <c r="U99" s="180">
        <v>3.4186414990355469E-3</v>
      </c>
      <c r="V99" s="132">
        <v>2.462799669330394E-3</v>
      </c>
      <c r="W99" s="180">
        <v>4.3055938275006886E-3</v>
      </c>
      <c r="X99" s="132">
        <v>0.77061518324607325</v>
      </c>
      <c r="Y99" s="276">
        <v>1</v>
      </c>
    </row>
    <row r="100" spans="2:25" customFormat="1" ht="15" hidden="1" customHeight="1" outlineLevel="1" x14ac:dyDescent="0.25">
      <c r="B100" s="65" t="s">
        <v>93</v>
      </c>
      <c r="C100" s="180">
        <v>0.20366977035983377</v>
      </c>
      <c r="D100" s="132">
        <v>3.9343814250486053E-2</v>
      </c>
      <c r="E100" s="180">
        <v>3.8449354311731715E-2</v>
      </c>
      <c r="F100" s="132">
        <v>0.15805852501071488</v>
      </c>
      <c r="G100" s="180">
        <v>2.8399103055450306E-2</v>
      </c>
      <c r="H100" s="132">
        <v>0.36733109304246819</v>
      </c>
      <c r="I100" s="180">
        <v>8.4290426172891654E-3</v>
      </c>
      <c r="J100" s="132">
        <v>2.51442627227609E-2</v>
      </c>
      <c r="K100" s="180">
        <v>5.6052822828605325E-2</v>
      </c>
      <c r="L100" s="132">
        <v>2.1231000490710659E-2</v>
      </c>
      <c r="M100" s="180">
        <v>9.4601561577976404E-3</v>
      </c>
      <c r="N100" s="132">
        <v>1.6584778031070061E-2</v>
      </c>
      <c r="O100" s="180">
        <v>8.7768881490269644E-3</v>
      </c>
      <c r="P100" s="132">
        <v>5.4475094881080311E-3</v>
      </c>
      <c r="Q100" s="180">
        <v>6.7705648141821589E-3</v>
      </c>
      <c r="R100" s="132">
        <v>2.1995018355063328E-2</v>
      </c>
      <c r="S100" s="180">
        <v>1.5976048350528911E-2</v>
      </c>
      <c r="T100" s="132">
        <v>1.6392220683143777E-2</v>
      </c>
      <c r="U100" s="180">
        <v>2.1367654092464797E-3</v>
      </c>
      <c r="V100" s="132">
        <v>1.4162282363610389E-3</v>
      </c>
      <c r="W100" s="180">
        <v>4.9878564640259389E-3</v>
      </c>
      <c r="X100" s="132">
        <v>0.7963302296401662</v>
      </c>
      <c r="Y100" s="276">
        <v>1</v>
      </c>
    </row>
    <row r="101" spans="2:25" customFormat="1" ht="15" hidden="1" customHeight="1" outlineLevel="1" x14ac:dyDescent="0.25">
      <c r="B101" s="65" t="s">
        <v>94</v>
      </c>
      <c r="C101" s="180">
        <v>9.8169783941589095E-2</v>
      </c>
      <c r="D101" s="132">
        <v>3.402905632889975E-2</v>
      </c>
      <c r="E101" s="180">
        <v>3.1230104788616066E-2</v>
      </c>
      <c r="F101" s="132">
        <v>0.15705100630337651</v>
      </c>
      <c r="G101" s="180">
        <v>2.6957115244535448E-2</v>
      </c>
      <c r="H101" s="132">
        <v>0.43326966865690475</v>
      </c>
      <c r="I101" s="180">
        <v>8.8499635792166371E-3</v>
      </c>
      <c r="J101" s="132">
        <v>2.5236448314033186E-2</v>
      </c>
      <c r="K101" s="180">
        <v>0.11342062850227415</v>
      </c>
      <c r="L101" s="132">
        <v>3.5973409960367304E-2</v>
      </c>
      <c r="M101" s="180">
        <v>2.0992136552127606E-2</v>
      </c>
      <c r="N101" s="132">
        <v>3.5331027639646462E-2</v>
      </c>
      <c r="O101" s="180">
        <v>2.1124054350132777E-2</v>
      </c>
      <c r="P101" s="132">
        <v>4.5482962529609814E-3</v>
      </c>
      <c r="Q101" s="180">
        <v>7.6741745100400915E-3</v>
      </c>
      <c r="R101" s="132">
        <v>1.8095680552448794E-2</v>
      </c>
      <c r="S101" s="180">
        <v>1.5939111332885961E-2</v>
      </c>
      <c r="T101" s="132">
        <v>1.4637140022139249E-2</v>
      </c>
      <c r="U101" s="180">
        <v>3.1029360313390804E-3</v>
      </c>
      <c r="V101" s="132">
        <v>1.439624665186893E-3</v>
      </c>
      <c r="W101" s="180">
        <v>6.3492609735533488E-3</v>
      </c>
      <c r="X101" s="132">
        <v>0.90183021605841096</v>
      </c>
      <c r="Y101" s="276">
        <v>1</v>
      </c>
    </row>
    <row r="102" spans="2:25" customFormat="1" ht="15" hidden="1" customHeight="1" outlineLevel="1" x14ac:dyDescent="0.25">
      <c r="B102" s="65" t="s">
        <v>95</v>
      </c>
      <c r="C102" s="180">
        <v>0.11033544458460746</v>
      </c>
      <c r="D102" s="132">
        <v>3.7566623296854257E-2</v>
      </c>
      <c r="E102" s="180">
        <v>3.6575942302738904E-2</v>
      </c>
      <c r="F102" s="132">
        <v>0.13595445509243054</v>
      </c>
      <c r="G102" s="180">
        <v>2.9073184907305281E-2</v>
      </c>
      <c r="H102" s="132">
        <v>0.41267147036873147</v>
      </c>
      <c r="I102" s="180">
        <v>8.5396701692743594E-3</v>
      </c>
      <c r="J102" s="132">
        <v>3.2309409488082107E-2</v>
      </c>
      <c r="K102" s="180">
        <v>0.12925084703224998</v>
      </c>
      <c r="L102" s="132">
        <v>4.0650943458533394E-2</v>
      </c>
      <c r="M102" s="180">
        <v>2.2230881507948563E-2</v>
      </c>
      <c r="N102" s="132">
        <v>4.1126470335708765E-2</v>
      </c>
      <c r="O102" s="180">
        <v>2.5242551730059244E-2</v>
      </c>
      <c r="P102" s="132">
        <v>4.8609414111260079E-3</v>
      </c>
      <c r="Q102" s="180">
        <v>8.0707478320597575E-3</v>
      </c>
      <c r="R102" s="132">
        <v>1.4232783615457266E-2</v>
      </c>
      <c r="S102" s="180">
        <v>1.6214145603687974E-2</v>
      </c>
      <c r="T102" s="132">
        <v>1.571220056666953E-2</v>
      </c>
      <c r="U102" s="180">
        <v>1.9681529083091717E-3</v>
      </c>
      <c r="V102" s="132">
        <v>1.386953391761497E-3</v>
      </c>
      <c r="W102" s="180">
        <v>5.2770274286544567E-3</v>
      </c>
      <c r="X102" s="132">
        <v>0.88966455541539258</v>
      </c>
      <c r="Y102" s="276">
        <v>1</v>
      </c>
    </row>
    <row r="103" spans="2:25" customFormat="1" ht="15" hidden="1" customHeight="1" outlineLevel="1" x14ac:dyDescent="0.25">
      <c r="B103" s="65" t="s">
        <v>96</v>
      </c>
      <c r="C103" s="180">
        <v>9.6010776510489323E-2</v>
      </c>
      <c r="D103" s="132">
        <v>3.1372227236672955E-2</v>
      </c>
      <c r="E103" s="180">
        <v>3.8059681080933237E-2</v>
      </c>
      <c r="F103" s="132">
        <v>0.13774924099450234</v>
      </c>
      <c r="G103" s="180">
        <v>2.2900084789803342E-2</v>
      </c>
      <c r="H103" s="132">
        <v>0.400248899100134</v>
      </c>
      <c r="I103" s="180">
        <v>8.1781132901178853E-3</v>
      </c>
      <c r="J103" s="132">
        <v>4.964306227947813E-2</v>
      </c>
      <c r="K103" s="180">
        <v>0.12813517135745739</v>
      </c>
      <c r="L103" s="132">
        <v>3.8825524465960999E-2</v>
      </c>
      <c r="M103" s="180">
        <v>2.0021334208582917E-2</v>
      </c>
      <c r="N103" s="132">
        <v>4.3276989141434866E-2</v>
      </c>
      <c r="O103" s="180">
        <v>2.6011323541478625E-2</v>
      </c>
      <c r="P103" s="132">
        <v>5.408768906758568E-3</v>
      </c>
      <c r="Q103" s="180">
        <v>1.0448291895735894E-2</v>
      </c>
      <c r="R103" s="132">
        <v>2.4465960996690461E-2</v>
      </c>
      <c r="S103" s="180">
        <v>2.2202620278438775E-2</v>
      </c>
      <c r="T103" s="132">
        <v>1.6978474330570828E-2</v>
      </c>
      <c r="U103" s="180">
        <v>1.8735811383714888E-3</v>
      </c>
      <c r="V103" s="132">
        <v>1.3333880364322639E-3</v>
      </c>
      <c r="W103" s="180">
        <v>4.9916577774130905E-3</v>
      </c>
      <c r="X103" s="132">
        <v>0.90398922348951072</v>
      </c>
      <c r="Y103" s="276">
        <v>1</v>
      </c>
    </row>
    <row r="104" spans="2:25" customFormat="1" collapsed="1" x14ac:dyDescent="0.25">
      <c r="B104" s="218">
        <v>2007</v>
      </c>
      <c r="C104" s="142">
        <v>0.18993117372932616</v>
      </c>
      <c r="D104" s="142">
        <v>3.5736346886973538E-2</v>
      </c>
      <c r="E104" s="142">
        <v>3.4774449170369912E-2</v>
      </c>
      <c r="F104" s="142">
        <v>0.14135239500220001</v>
      </c>
      <c r="G104" s="142">
        <v>2.1818002742773457E-2</v>
      </c>
      <c r="H104" s="142">
        <v>0.37700395357625754</v>
      </c>
      <c r="I104" s="142">
        <v>9.6270063623351467E-3</v>
      </c>
      <c r="J104" s="142">
        <v>2.9103695464360538E-2</v>
      </c>
      <c r="K104" s="142">
        <v>6.8310796271455351E-2</v>
      </c>
      <c r="L104" s="142">
        <v>2.1533233914040495E-2</v>
      </c>
      <c r="M104" s="142">
        <v>1.2506811434860201E-2</v>
      </c>
      <c r="N104" s="142">
        <v>2.1317516173477744E-2</v>
      </c>
      <c r="O104" s="142">
        <v>1.2953234749076911E-2</v>
      </c>
      <c r="P104" s="142">
        <v>5.8581016196494777E-3</v>
      </c>
      <c r="Q104" s="142">
        <v>7.7519213866743177E-3</v>
      </c>
      <c r="R104" s="142">
        <v>2.5723939102293033E-2</v>
      </c>
      <c r="S104" s="142">
        <v>2.0646810642646167E-2</v>
      </c>
      <c r="T104" s="142">
        <v>2.3751433211539347E-2</v>
      </c>
      <c r="U104" s="142">
        <v>1.9254012724670294E-3</v>
      </c>
      <c r="V104" s="142">
        <v>1.4714840417047162E-3</v>
      </c>
      <c r="W104" s="142">
        <v>5.2130895169742566E-3</v>
      </c>
      <c r="X104" s="142">
        <v>0.81006882627067389</v>
      </c>
      <c r="Y104" s="142">
        <v>1</v>
      </c>
    </row>
    <row r="105" spans="2:25" customFormat="1" ht="15" hidden="1" customHeight="1" outlineLevel="1" x14ac:dyDescent="0.25">
      <c r="B105" s="65" t="s">
        <v>85</v>
      </c>
      <c r="C105" s="180">
        <v>0.13148033456574643</v>
      </c>
      <c r="D105" s="132">
        <v>2.8495642762857445E-2</v>
      </c>
      <c r="E105" s="180">
        <v>3.6809739191361851E-2</v>
      </c>
      <c r="F105" s="132">
        <v>0.11843051880211949</v>
      </c>
      <c r="G105" s="180">
        <v>1.8673873468085505E-2</v>
      </c>
      <c r="H105" s="132">
        <v>0.4364368873124011</v>
      </c>
      <c r="I105" s="180">
        <v>7.9575098999680946E-3</v>
      </c>
      <c r="J105" s="132">
        <v>3.1592315247514845E-2</v>
      </c>
      <c r="K105" s="180">
        <v>0.10523681724627618</v>
      </c>
      <c r="L105" s="132">
        <v>3.6584526647023129E-2</v>
      </c>
      <c r="M105" s="180">
        <v>1.5677295447578652E-2</v>
      </c>
      <c r="N105" s="132">
        <v>3.037241396568011E-2</v>
      </c>
      <c r="O105" s="180">
        <v>2.2602581185994283E-2</v>
      </c>
      <c r="P105" s="132">
        <v>6.8877503143591765E-3</v>
      </c>
      <c r="Q105" s="180">
        <v>7.3444313070460251E-3</v>
      </c>
      <c r="R105" s="132">
        <v>2.5624182822538772E-2</v>
      </c>
      <c r="S105" s="180">
        <v>1.8085818491201069E-2</v>
      </c>
      <c r="T105" s="132">
        <v>1.7391413146156685E-2</v>
      </c>
      <c r="U105" s="180">
        <v>2.0331688030578859E-3</v>
      </c>
      <c r="V105" s="132">
        <v>1.0885272976371451E-3</v>
      </c>
      <c r="W105" s="180">
        <v>6.4310693216723279E-3</v>
      </c>
      <c r="X105" s="132">
        <v>0.86851966543425363</v>
      </c>
      <c r="Y105" s="276">
        <v>1</v>
      </c>
    </row>
    <row r="106" spans="2:25" customFormat="1" ht="15" hidden="1" customHeight="1" outlineLevel="1" x14ac:dyDescent="0.25">
      <c r="B106" s="65" t="s">
        <v>86</v>
      </c>
      <c r="C106" s="180">
        <v>0.11333368357456199</v>
      </c>
      <c r="D106" s="132">
        <v>2.617615382594762E-2</v>
      </c>
      <c r="E106" s="180">
        <v>3.0569492237778769E-2</v>
      </c>
      <c r="F106" s="132">
        <v>0.16718983950195698</v>
      </c>
      <c r="G106" s="180">
        <v>1.620084583256718E-2</v>
      </c>
      <c r="H106" s="132">
        <v>0.41810922272715334</v>
      </c>
      <c r="I106" s="180">
        <v>7.6637158843153221E-3</v>
      </c>
      <c r="J106" s="132">
        <v>2.331293178176469E-2</v>
      </c>
      <c r="K106" s="180">
        <v>0.10742992986419396</v>
      </c>
      <c r="L106" s="132">
        <v>4.1339410018650345E-2</v>
      </c>
      <c r="M106" s="180">
        <v>2.2551157109459138E-2</v>
      </c>
      <c r="N106" s="132">
        <v>2.4540965089705536E-2</v>
      </c>
      <c r="O106" s="180">
        <v>1.8998397646378944E-2</v>
      </c>
      <c r="P106" s="132">
        <v>8.1825107042475496E-3</v>
      </c>
      <c r="Q106" s="180">
        <v>1.0329927237384748E-2</v>
      </c>
      <c r="R106" s="132">
        <v>2.3424571173395678E-2</v>
      </c>
      <c r="S106" s="180">
        <v>2.6957629567364524E-2</v>
      </c>
      <c r="T106" s="132">
        <v>1.3436129133941002E-2</v>
      </c>
      <c r="U106" s="180">
        <v>2.0357771415062125E-3</v>
      </c>
      <c r="V106" s="132">
        <v>8.6028001786230262E-4</v>
      </c>
      <c r="W106" s="180">
        <v>4.7873597940581575E-3</v>
      </c>
      <c r="X106" s="132">
        <v>0.88666631642543803</v>
      </c>
      <c r="Y106" s="276">
        <v>1</v>
      </c>
    </row>
    <row r="107" spans="2:25" customFormat="1" ht="15" hidden="1" customHeight="1" outlineLevel="1" x14ac:dyDescent="0.25">
      <c r="B107" s="65" t="s">
        <v>87</v>
      </c>
      <c r="C107" s="180">
        <v>0.1617541459111958</v>
      </c>
      <c r="D107" s="132">
        <v>4.9564347142671362E-2</v>
      </c>
      <c r="E107" s="180">
        <v>3.2720611101373392E-2</v>
      </c>
      <c r="F107" s="132">
        <v>0.13629912756345378</v>
      </c>
      <c r="G107" s="180">
        <v>1.9863056298449065E-2</v>
      </c>
      <c r="H107" s="132">
        <v>0.41840202192682391</v>
      </c>
      <c r="I107" s="180">
        <v>9.9456635436868494E-3</v>
      </c>
      <c r="J107" s="132">
        <v>2.7021220054166833E-2</v>
      </c>
      <c r="K107" s="180">
        <v>6.6272383397131082E-2</v>
      </c>
      <c r="L107" s="132">
        <v>2.597520086395531E-2</v>
      </c>
      <c r="M107" s="180">
        <v>1.2026393608540039E-2</v>
      </c>
      <c r="N107" s="132">
        <v>1.808765075398194E-2</v>
      </c>
      <c r="O107" s="180">
        <v>1.0183138170653791E-2</v>
      </c>
      <c r="P107" s="132">
        <v>9.9456635436868494E-3</v>
      </c>
      <c r="Q107" s="180">
        <v>8.2663786815634875E-3</v>
      </c>
      <c r="R107" s="132">
        <v>2.0914729646445515E-2</v>
      </c>
      <c r="S107" s="180">
        <v>1.8421246063292641E-2</v>
      </c>
      <c r="T107" s="132">
        <v>1.2687930069376517E-2</v>
      </c>
      <c r="U107" s="180">
        <v>1.7527889133274153E-3</v>
      </c>
      <c r="V107" s="132">
        <v>6.3891982969676751E-4</v>
      </c>
      <c r="W107" s="180">
        <v>5.5297663136587493E-3</v>
      </c>
      <c r="X107" s="132">
        <v>0.83824585408880425</v>
      </c>
      <c r="Y107" s="276">
        <v>1</v>
      </c>
    </row>
    <row r="108" spans="2:25" customFormat="1" ht="15" hidden="1" customHeight="1" outlineLevel="1" x14ac:dyDescent="0.25">
      <c r="B108" s="65" t="s">
        <v>88</v>
      </c>
      <c r="C108" s="180">
        <v>0.25263994133463702</v>
      </c>
      <c r="D108" s="132">
        <v>3.038988022488389E-2</v>
      </c>
      <c r="E108" s="180">
        <v>2.8599364458567589E-2</v>
      </c>
      <c r="F108" s="132">
        <v>0.14517232950378881</v>
      </c>
      <c r="G108" s="180">
        <v>1.3126374969445123E-2</v>
      </c>
      <c r="H108" s="132">
        <v>0.39984722561720848</v>
      </c>
      <c r="I108" s="180">
        <v>8.6592520166218524E-3</v>
      </c>
      <c r="J108" s="132">
        <v>2.245172329503789E-2</v>
      </c>
      <c r="K108" s="180">
        <v>1.0468100708873137E-2</v>
      </c>
      <c r="L108" s="132">
        <v>2.3160596431190416E-3</v>
      </c>
      <c r="M108" s="180">
        <v>2.5238328037154728E-3</v>
      </c>
      <c r="N108" s="132">
        <v>4.4426790515766316E-3</v>
      </c>
      <c r="O108" s="180">
        <v>1.1855292104619897E-3</v>
      </c>
      <c r="P108" s="132">
        <v>6.8198484478122707E-3</v>
      </c>
      <c r="Q108" s="180">
        <v>6.2393057932045954E-3</v>
      </c>
      <c r="R108" s="132">
        <v>2.6576631630408212E-2</v>
      </c>
      <c r="S108" s="180">
        <v>2.2525054998777806E-2</v>
      </c>
      <c r="T108" s="132">
        <v>1.7642385724761671E-2</v>
      </c>
      <c r="U108" s="180">
        <v>1.6499633341481301E-3</v>
      </c>
      <c r="V108" s="132">
        <v>1.4238572476167196E-3</v>
      </c>
      <c r="W108" s="180">
        <v>5.7687606942067957E-3</v>
      </c>
      <c r="X108" s="132">
        <v>0.74736005866536304</v>
      </c>
      <c r="Y108" s="276">
        <v>1</v>
      </c>
    </row>
    <row r="109" spans="2:25" customFormat="1" ht="15" hidden="1" customHeight="1" outlineLevel="1" x14ac:dyDescent="0.25">
      <c r="B109" s="65" t="s">
        <v>89</v>
      </c>
      <c r="C109" s="180">
        <v>0.31807281806458693</v>
      </c>
      <c r="D109" s="132">
        <v>2.8704694487886519E-2</v>
      </c>
      <c r="E109" s="180">
        <v>3.2639174692018547E-2</v>
      </c>
      <c r="F109" s="132">
        <v>0.11570225258594671</v>
      </c>
      <c r="G109" s="180">
        <v>1.9798611682717369E-2</v>
      </c>
      <c r="H109" s="132">
        <v>0.32711608637199219</v>
      </c>
      <c r="I109" s="180">
        <v>7.2927812988723348E-3</v>
      </c>
      <c r="J109" s="132">
        <v>5.3831591077454936E-2</v>
      </c>
      <c r="K109" s="180">
        <v>9.5042115949186493E-3</v>
      </c>
      <c r="L109" s="132">
        <v>2.4364145197135565E-3</v>
      </c>
      <c r="M109" s="180">
        <v>1.5694021455812551E-3</v>
      </c>
      <c r="N109" s="132">
        <v>5.3941339479243837E-3</v>
      </c>
      <c r="O109" s="180">
        <v>1.04260981699454E-4</v>
      </c>
      <c r="P109" s="132">
        <v>4.5710209345076408E-3</v>
      </c>
      <c r="Q109" s="180">
        <v>6.3818695640244739E-3</v>
      </c>
      <c r="R109" s="132">
        <v>2.1543611271160865E-2</v>
      </c>
      <c r="S109" s="180">
        <v>1.9738250061733475E-2</v>
      </c>
      <c r="T109" s="132">
        <v>2.5659176338244574E-2</v>
      </c>
      <c r="U109" s="180">
        <v>1.4541663237029111E-3</v>
      </c>
      <c r="V109" s="132">
        <v>3.1717288116991796E-3</v>
      </c>
      <c r="W109" s="180">
        <v>4.8179548385326636E-3</v>
      </c>
      <c r="X109" s="132">
        <v>0.68192718193541302</v>
      </c>
      <c r="Y109" s="276">
        <v>1</v>
      </c>
    </row>
    <row r="110" spans="2:25" customFormat="1" ht="15" hidden="1" customHeight="1" outlineLevel="1" x14ac:dyDescent="0.25">
      <c r="B110" s="65" t="s">
        <v>90</v>
      </c>
      <c r="C110" s="180">
        <v>0.27200971463266543</v>
      </c>
      <c r="D110" s="132">
        <v>4.7626700953605487E-2</v>
      </c>
      <c r="E110" s="180">
        <v>4.1894353369763208E-2</v>
      </c>
      <c r="F110" s="132">
        <v>0.11872447825517578</v>
      </c>
      <c r="G110" s="180">
        <v>1.8214936247723135E-2</v>
      </c>
      <c r="H110" s="132">
        <v>0.35239949045799257</v>
      </c>
      <c r="I110" s="180">
        <v>1.0696810600378585E-2</v>
      </c>
      <c r="J110" s="132">
        <v>3.0905865685679251E-2</v>
      </c>
      <c r="K110" s="180">
        <v>1.0673000226198555E-2</v>
      </c>
      <c r="L110" s="132">
        <v>2.1012655213876684E-3</v>
      </c>
      <c r="M110" s="180">
        <v>2.3988951986380464E-3</v>
      </c>
      <c r="N110" s="132">
        <v>5.2739978808766979E-3</v>
      </c>
      <c r="O110" s="180">
        <v>8.9884162529614152E-4</v>
      </c>
      <c r="P110" s="132">
        <v>7.8157553245949262E-3</v>
      </c>
      <c r="Q110" s="180">
        <v>8.0717168470302511E-3</v>
      </c>
      <c r="R110" s="132">
        <v>2.0655499601176231E-2</v>
      </c>
      <c r="S110" s="180">
        <v>2.1816255342452708E-2</v>
      </c>
      <c r="T110" s="132">
        <v>2.5667583366072597E-2</v>
      </c>
      <c r="U110" s="180">
        <v>2.9762967725037799E-3</v>
      </c>
      <c r="V110" s="132">
        <v>2.0595973665726158E-3</v>
      </c>
      <c r="W110" s="180">
        <v>7.7919449504148955E-3</v>
      </c>
      <c r="X110" s="132">
        <v>0.72799028536733457</v>
      </c>
      <c r="Y110" s="276">
        <v>1</v>
      </c>
    </row>
    <row r="111" spans="2:25" customFormat="1" ht="15" hidden="1" customHeight="1" outlineLevel="1" x14ac:dyDescent="0.25">
      <c r="B111" s="65" t="s">
        <v>91</v>
      </c>
      <c r="C111" s="180">
        <v>0.22869797804584155</v>
      </c>
      <c r="D111" s="132">
        <v>2.9879106473696057E-2</v>
      </c>
      <c r="E111" s="180">
        <v>2.8104765561896693E-2</v>
      </c>
      <c r="F111" s="132">
        <v>0.14195389361899338</v>
      </c>
      <c r="G111" s="180">
        <v>1.2102593980482249E-2</v>
      </c>
      <c r="H111" s="132">
        <v>0.42334582434024975</v>
      </c>
      <c r="I111" s="180">
        <v>9.8052197402047105E-3</v>
      </c>
      <c r="J111" s="132">
        <v>2.3933740284159372E-2</v>
      </c>
      <c r="K111" s="180">
        <v>7.4946041498391179E-3</v>
      </c>
      <c r="L111" s="132">
        <v>6.8192952953483141E-4</v>
      </c>
      <c r="M111" s="180">
        <v>2.9793037698123699E-4</v>
      </c>
      <c r="N111" s="132">
        <v>4.4159902543663351E-3</v>
      </c>
      <c r="O111" s="180">
        <v>2.0987539889567139E-3</v>
      </c>
      <c r="P111" s="132">
        <v>5.1972299095615791E-3</v>
      </c>
      <c r="Q111" s="180">
        <v>6.8325366454363686E-3</v>
      </c>
      <c r="R111" s="132">
        <v>2.8197455012513077E-2</v>
      </c>
      <c r="S111" s="180">
        <v>2.1715814144410164E-2</v>
      </c>
      <c r="T111" s="132">
        <v>1.8160511645767402E-2</v>
      </c>
      <c r="U111" s="180">
        <v>3.5817851988188716E-3</v>
      </c>
      <c r="V111" s="132">
        <v>1.1586181327048106E-3</v>
      </c>
      <c r="W111" s="180">
        <v>9.838323115424848E-3</v>
      </c>
      <c r="X111" s="132">
        <v>0.77130202195415842</v>
      </c>
      <c r="Y111" s="276">
        <v>1</v>
      </c>
    </row>
    <row r="112" spans="2:25" customFormat="1" ht="15" hidden="1" customHeight="1" outlineLevel="1" x14ac:dyDescent="0.25">
      <c r="B112" s="65" t="s">
        <v>92</v>
      </c>
      <c r="C112" s="180">
        <v>0.22368082951677021</v>
      </c>
      <c r="D112" s="132">
        <v>4.7756163182635772E-2</v>
      </c>
      <c r="E112" s="180">
        <v>3.0124397285327772E-2</v>
      </c>
      <c r="F112" s="132">
        <v>0.14572469354131712</v>
      </c>
      <c r="G112" s="180">
        <v>2.2181411448177875E-2</v>
      </c>
      <c r="H112" s="132">
        <v>0.41240042926888254</v>
      </c>
      <c r="I112" s="180">
        <v>9.9306216841246082E-3</v>
      </c>
      <c r="J112" s="132">
        <v>2.7479254523194122E-2</v>
      </c>
      <c r="K112" s="180">
        <v>8.9859278405054494E-3</v>
      </c>
      <c r="L112" s="132">
        <v>5.0635590017986966E-4</v>
      </c>
      <c r="M112" s="180">
        <v>1.9649631947278527E-4</v>
      </c>
      <c r="N112" s="132">
        <v>6.1745189618948289E-3</v>
      </c>
      <c r="O112" s="180">
        <v>2.1085566589579647E-3</v>
      </c>
      <c r="P112" s="132">
        <v>6.0233679469157636E-3</v>
      </c>
      <c r="Q112" s="180">
        <v>6.9907344427817836E-3</v>
      </c>
      <c r="R112" s="132">
        <v>2.5574751734457897E-2</v>
      </c>
      <c r="S112" s="180">
        <v>1.1396786529421546E-2</v>
      </c>
      <c r="T112" s="132">
        <v>1.2711800359739416E-2</v>
      </c>
      <c r="U112" s="180">
        <v>2.8265239801085265E-3</v>
      </c>
      <c r="V112" s="132">
        <v>1.760909324506114E-3</v>
      </c>
      <c r="W112" s="180">
        <v>4.4513973911334817E-3</v>
      </c>
      <c r="X112" s="132">
        <v>0.77631917048322985</v>
      </c>
      <c r="Y112" s="276">
        <v>1</v>
      </c>
    </row>
    <row r="113" spans="2:25" customFormat="1" ht="15" hidden="1" customHeight="1" outlineLevel="1" x14ac:dyDescent="0.25">
      <c r="B113" s="65" t="s">
        <v>93</v>
      </c>
      <c r="C113" s="180">
        <v>0.22490548258466347</v>
      </c>
      <c r="D113" s="132">
        <v>3.4342285195527518E-2</v>
      </c>
      <c r="E113" s="180">
        <v>3.8875673687960376E-2</v>
      </c>
      <c r="F113" s="132">
        <v>0.16800542397812021</v>
      </c>
      <c r="G113" s="180">
        <v>2.8498868089311777E-2</v>
      </c>
      <c r="H113" s="132">
        <v>0.3476746992105354</v>
      </c>
      <c r="I113" s="180">
        <v>5.9870605945691272E-3</v>
      </c>
      <c r="J113" s="132">
        <v>2.1316693671642475E-2</v>
      </c>
      <c r="K113" s="180">
        <v>6.0818652968823619E-2</v>
      </c>
      <c r="L113" s="132">
        <v>2.2132588685489708E-2</v>
      </c>
      <c r="M113" s="180">
        <v>8.3657967617011986E-3</v>
      </c>
      <c r="N113" s="132">
        <v>1.9989427839257192E-2</v>
      </c>
      <c r="O113" s="180">
        <v>1.0330839682375519E-2</v>
      </c>
      <c r="P113" s="132">
        <v>5.3607749853483641E-3</v>
      </c>
      <c r="Q113" s="180">
        <v>7.8142057664241961E-3</v>
      </c>
      <c r="R113" s="132">
        <v>2.2253249215706553E-2</v>
      </c>
      <c r="S113" s="180">
        <v>8.9231334965123362E-3</v>
      </c>
      <c r="T113" s="132">
        <v>1.6030613300237875E-2</v>
      </c>
      <c r="U113" s="180">
        <v>3.5336298134932948E-3</v>
      </c>
      <c r="V113" s="132">
        <v>1.677755943967548E-3</v>
      </c>
      <c r="W113" s="180">
        <v>3.9817974971558586E-3</v>
      </c>
      <c r="X113" s="132">
        <v>0.77509451741533653</v>
      </c>
      <c r="Y113" s="276">
        <v>1</v>
      </c>
    </row>
    <row r="114" spans="2:25" customFormat="1" ht="15" hidden="1" customHeight="1" outlineLevel="1" x14ac:dyDescent="0.25">
      <c r="B114" s="65" t="s">
        <v>94</v>
      </c>
      <c r="C114" s="180">
        <v>0.11179798389260144</v>
      </c>
      <c r="D114" s="132">
        <v>3.5481582602578852E-2</v>
      </c>
      <c r="E114" s="180">
        <v>3.2983803182135216E-2</v>
      </c>
      <c r="F114" s="132">
        <v>0.16285641047040519</v>
      </c>
      <c r="G114" s="180">
        <v>2.0751241438100972E-2</v>
      </c>
      <c r="H114" s="132">
        <v>0.4162647765411418</v>
      </c>
      <c r="I114" s="180">
        <v>5.44265539585929E-3</v>
      </c>
      <c r="J114" s="132">
        <v>2.5460658483806162E-2</v>
      </c>
      <c r="K114" s="180">
        <v>0.12168775968858235</v>
      </c>
      <c r="L114" s="132">
        <v>4.0650018778055311E-2</v>
      </c>
      <c r="M114" s="180">
        <v>1.7007552951135329E-2</v>
      </c>
      <c r="N114" s="132">
        <v>3.3430899737107223E-2</v>
      </c>
      <c r="O114" s="180">
        <v>3.0599288222284485E-2</v>
      </c>
      <c r="P114" s="132">
        <v>4.7630686323018321E-3</v>
      </c>
      <c r="Q114" s="180">
        <v>6.0507067106212254E-3</v>
      </c>
      <c r="R114" s="132">
        <v>1.7442726931308085E-2</v>
      </c>
      <c r="S114" s="180">
        <v>1.0497827110742836E-2</v>
      </c>
      <c r="T114" s="132">
        <v>1.6029901817596528E-2</v>
      </c>
      <c r="U114" s="180">
        <v>3.6721530381701234E-3</v>
      </c>
      <c r="V114" s="132">
        <v>3.2190951957984846E-3</v>
      </c>
      <c r="W114" s="180">
        <v>5.597648868249587E-3</v>
      </c>
      <c r="X114" s="132">
        <v>0.88820201610739857</v>
      </c>
      <c r="Y114" s="276">
        <v>1</v>
      </c>
    </row>
    <row r="115" spans="2:25" customFormat="1" ht="15" hidden="1" customHeight="1" outlineLevel="1" x14ac:dyDescent="0.25">
      <c r="B115" s="65" t="s">
        <v>95</v>
      </c>
      <c r="C115" s="180">
        <v>0.10772496600218913</v>
      </c>
      <c r="D115" s="132">
        <v>4.1659756542505554E-2</v>
      </c>
      <c r="E115" s="180">
        <v>3.6704368304089685E-2</v>
      </c>
      <c r="F115" s="132">
        <v>0.16007164416730241</v>
      </c>
      <c r="G115" s="180">
        <v>2.7994295001492586E-2</v>
      </c>
      <c r="H115" s="132">
        <v>0.39407608875916283</v>
      </c>
      <c r="I115" s="180">
        <v>6.487777372383827E-3</v>
      </c>
      <c r="J115" s="132">
        <v>3.5749112740057716E-2</v>
      </c>
      <c r="K115" s="180">
        <v>0.12957643702942054</v>
      </c>
      <c r="L115" s="132">
        <v>3.984211748316694E-2</v>
      </c>
      <c r="M115" s="180">
        <v>2.0876314305615443E-2</v>
      </c>
      <c r="N115" s="132">
        <v>3.7029420544628343E-2</v>
      </c>
      <c r="O115" s="180">
        <v>3.1828584696009819E-2</v>
      </c>
      <c r="P115" s="132">
        <v>4.0532024279412255E-3</v>
      </c>
      <c r="Q115" s="180">
        <v>7.9538293144051208E-3</v>
      </c>
      <c r="R115" s="132">
        <v>1.2710205976980995E-2</v>
      </c>
      <c r="S115" s="180">
        <v>1.0441474012405055E-2</v>
      </c>
      <c r="T115" s="132">
        <v>1.3121496567050316E-2</v>
      </c>
      <c r="U115" s="180">
        <v>5.3069753557331914E-3</v>
      </c>
      <c r="V115" s="132">
        <v>1.1542671398719693E-3</v>
      </c>
      <c r="W115" s="180">
        <v>5.2141032870078614E-3</v>
      </c>
      <c r="X115" s="132">
        <v>0.89227503399781083</v>
      </c>
      <c r="Y115" s="276">
        <v>1</v>
      </c>
    </row>
    <row r="116" spans="2:25" customFormat="1" ht="15" hidden="1" customHeight="1" outlineLevel="1" x14ac:dyDescent="0.25">
      <c r="B116" s="65" t="s">
        <v>96</v>
      </c>
      <c r="C116" s="180">
        <v>0.106132260853617</v>
      </c>
      <c r="D116" s="132">
        <v>3.7892682159981136E-2</v>
      </c>
      <c r="E116" s="180">
        <v>3.8580449079047348E-2</v>
      </c>
      <c r="F116" s="132">
        <v>0.15695496109204288</v>
      </c>
      <c r="G116" s="180">
        <v>1.9054418738700972E-2</v>
      </c>
      <c r="H116" s="132">
        <v>0.37057536615400738</v>
      </c>
      <c r="I116" s="180">
        <v>5.4038829355202139E-3</v>
      </c>
      <c r="J116" s="132">
        <v>5.0337988314512534E-2</v>
      </c>
      <c r="K116" s="180">
        <v>0.14316032174391491</v>
      </c>
      <c r="L116" s="132">
        <v>5.327246050252836E-2</v>
      </c>
      <c r="M116" s="180">
        <v>2.1589331097545E-2</v>
      </c>
      <c r="N116" s="132">
        <v>3.589488301412215E-2</v>
      </c>
      <c r="O116" s="180">
        <v>3.2403647129719389E-2</v>
      </c>
      <c r="P116" s="132">
        <v>5.2663295517069719E-3</v>
      </c>
      <c r="Q116" s="180">
        <v>7.2510283752980327E-3</v>
      </c>
      <c r="R116" s="132">
        <v>2.0095894359001231E-2</v>
      </c>
      <c r="S116" s="180">
        <v>1.3336128068750491E-2</v>
      </c>
      <c r="T116" s="132">
        <v>1.6113396389551182E-2</v>
      </c>
      <c r="U116" s="180">
        <v>2.4825110697723166E-3</v>
      </c>
      <c r="V116" s="132">
        <v>9.1047239762098145E-4</v>
      </c>
      <c r="W116" s="180">
        <v>6.4519087169544369E-3</v>
      </c>
      <c r="X116" s="132">
        <v>0.89386773914638296</v>
      </c>
      <c r="Y116" s="276">
        <v>1</v>
      </c>
    </row>
    <row r="117" spans="2:25" customFormat="1" collapsed="1" x14ac:dyDescent="0.25">
      <c r="B117" s="218">
        <v>2006</v>
      </c>
      <c r="C117" s="142">
        <v>0.18968644297275733</v>
      </c>
      <c r="D117" s="142">
        <v>3.6417784023042125E-2</v>
      </c>
      <c r="E117" s="142">
        <v>3.4143290502992876E-2</v>
      </c>
      <c r="F117" s="142">
        <v>0.14427527118662498</v>
      </c>
      <c r="G117" s="142">
        <v>1.973367767429025E-2</v>
      </c>
      <c r="H117" s="142">
        <v>0.39168300612140605</v>
      </c>
      <c r="I117" s="142">
        <v>7.9185303654981127E-3</v>
      </c>
      <c r="J117" s="142">
        <v>3.1252151915249875E-2</v>
      </c>
      <c r="K117" s="142">
        <v>6.4640557020511857E-2</v>
      </c>
      <c r="L117" s="142">
        <v>2.2208024255741504E-2</v>
      </c>
      <c r="M117" s="142">
        <v>1.0350938869297652E-2</v>
      </c>
      <c r="N117" s="142">
        <v>1.8649500703886625E-2</v>
      </c>
      <c r="O117" s="142">
        <v>1.3432093191586083E-2</v>
      </c>
      <c r="P117" s="142">
        <v>6.2632706833680319E-3</v>
      </c>
      <c r="Q117" s="142">
        <v>7.4489274466079088E-3</v>
      </c>
      <c r="R117" s="142">
        <v>2.2021632799511654E-2</v>
      </c>
      <c r="S117" s="142">
        <v>1.7041356639859086E-2</v>
      </c>
      <c r="T117" s="142">
        <v>1.7234478898675017E-2</v>
      </c>
      <c r="U117" s="142">
        <v>2.7466852091648677E-3</v>
      </c>
      <c r="V117" s="142">
        <v>1.6195346530193603E-3</v>
      </c>
      <c r="W117" s="142">
        <v>5.8734018874205957E-3</v>
      </c>
      <c r="X117" s="142">
        <v>0.81031355702724261</v>
      </c>
      <c r="Y117" s="142">
        <v>1</v>
      </c>
    </row>
    <row r="118" spans="2:25" customFormat="1" x14ac:dyDescent="0.25">
      <c r="B118" s="222" t="s">
        <v>247</v>
      </c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</row>
  </sheetData>
  <mergeCells count="2">
    <mergeCell ref="B5:Y5"/>
    <mergeCell ref="B118:Y118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7" customWidth="1"/>
    <col min="2" max="2" width="13" style="277" customWidth="1"/>
    <col min="3" max="6" width="10.7109375" style="277" customWidth="1"/>
    <col min="7" max="20" width="9.140625" style="277" customWidth="1"/>
    <col min="21" max="21" width="11.140625" style="277" customWidth="1"/>
    <col min="22" max="240" width="11.42578125" style="277"/>
    <col min="241" max="241" width="12" style="277" customWidth="1"/>
    <col min="242" max="242" width="11.42578125" style="277"/>
    <col min="243" max="243" width="9.7109375" style="277" customWidth="1"/>
    <col min="244" max="244" width="15.85546875" style="277" customWidth="1"/>
    <col min="245" max="256" width="11.42578125" style="277" customWidth="1"/>
    <col min="257" max="262" width="10.140625" style="277" customWidth="1"/>
    <col min="263" max="276" width="9.140625" style="277" customWidth="1"/>
    <col min="277" max="277" width="11.140625" style="277" customWidth="1"/>
    <col min="278" max="496" width="11.42578125" style="277"/>
    <col min="497" max="497" width="12" style="277" customWidth="1"/>
    <col min="498" max="498" width="11.42578125" style="277"/>
    <col min="499" max="499" width="9.7109375" style="277" customWidth="1"/>
    <col min="500" max="500" width="15.85546875" style="277" customWidth="1"/>
    <col min="501" max="512" width="11.42578125" style="277" customWidth="1"/>
    <col min="513" max="518" width="10.140625" style="277" customWidth="1"/>
    <col min="519" max="532" width="9.140625" style="277" customWidth="1"/>
    <col min="533" max="533" width="11.140625" style="277" customWidth="1"/>
    <col min="534" max="752" width="11.42578125" style="277"/>
    <col min="753" max="753" width="12" style="277" customWidth="1"/>
    <col min="754" max="754" width="11.42578125" style="277"/>
    <col min="755" max="755" width="9.7109375" style="277" customWidth="1"/>
    <col min="756" max="756" width="15.85546875" style="277" customWidth="1"/>
    <col min="757" max="768" width="11.42578125" style="277" customWidth="1"/>
    <col min="769" max="774" width="10.140625" style="277" customWidth="1"/>
    <col min="775" max="788" width="9.140625" style="277" customWidth="1"/>
    <col min="789" max="789" width="11.140625" style="277" customWidth="1"/>
    <col min="790" max="1008" width="11.42578125" style="277"/>
    <col min="1009" max="1009" width="12" style="277" customWidth="1"/>
    <col min="1010" max="1010" width="11.42578125" style="277"/>
    <col min="1011" max="1011" width="9.7109375" style="277" customWidth="1"/>
    <col min="1012" max="1012" width="15.85546875" style="277" customWidth="1"/>
    <col min="1013" max="1024" width="11.42578125" style="277" customWidth="1"/>
    <col min="1025" max="1030" width="10.140625" style="277" customWidth="1"/>
    <col min="1031" max="1044" width="9.140625" style="277" customWidth="1"/>
    <col min="1045" max="1045" width="11.140625" style="277" customWidth="1"/>
    <col min="1046" max="1264" width="11.42578125" style="277"/>
    <col min="1265" max="1265" width="12" style="277" customWidth="1"/>
    <col min="1266" max="1266" width="11.42578125" style="277"/>
    <col min="1267" max="1267" width="9.7109375" style="277" customWidth="1"/>
    <col min="1268" max="1268" width="15.85546875" style="277" customWidth="1"/>
    <col min="1269" max="1280" width="11.42578125" style="277" customWidth="1"/>
    <col min="1281" max="1286" width="10.140625" style="277" customWidth="1"/>
    <col min="1287" max="1300" width="9.140625" style="277" customWidth="1"/>
    <col min="1301" max="1301" width="11.140625" style="277" customWidth="1"/>
    <col min="1302" max="1520" width="11.42578125" style="277"/>
    <col min="1521" max="1521" width="12" style="277" customWidth="1"/>
    <col min="1522" max="1522" width="11.42578125" style="277"/>
    <col min="1523" max="1523" width="9.7109375" style="277" customWidth="1"/>
    <col min="1524" max="1524" width="15.85546875" style="277" customWidth="1"/>
    <col min="1525" max="1536" width="11.42578125" style="277" customWidth="1"/>
    <col min="1537" max="1542" width="10.140625" style="277" customWidth="1"/>
    <col min="1543" max="1556" width="9.140625" style="277" customWidth="1"/>
    <col min="1557" max="1557" width="11.140625" style="277" customWidth="1"/>
    <col min="1558" max="1776" width="11.42578125" style="277"/>
    <col min="1777" max="1777" width="12" style="277" customWidth="1"/>
    <col min="1778" max="1778" width="11.42578125" style="277"/>
    <col min="1779" max="1779" width="9.7109375" style="277" customWidth="1"/>
    <col min="1780" max="1780" width="15.85546875" style="277" customWidth="1"/>
    <col min="1781" max="1792" width="11.42578125" style="277" customWidth="1"/>
    <col min="1793" max="1798" width="10.140625" style="277" customWidth="1"/>
    <col min="1799" max="1812" width="9.140625" style="277" customWidth="1"/>
    <col min="1813" max="1813" width="11.140625" style="277" customWidth="1"/>
    <col min="1814" max="2032" width="11.42578125" style="277"/>
    <col min="2033" max="2033" width="12" style="277" customWidth="1"/>
    <col min="2034" max="2034" width="11.42578125" style="277"/>
    <col min="2035" max="2035" width="9.7109375" style="277" customWidth="1"/>
    <col min="2036" max="2036" width="15.85546875" style="277" customWidth="1"/>
    <col min="2037" max="2048" width="11.42578125" style="277" customWidth="1"/>
    <col min="2049" max="2054" width="10.140625" style="277" customWidth="1"/>
    <col min="2055" max="2068" width="9.140625" style="277" customWidth="1"/>
    <col min="2069" max="2069" width="11.140625" style="277" customWidth="1"/>
    <col min="2070" max="2288" width="11.42578125" style="277"/>
    <col min="2289" max="2289" width="12" style="277" customWidth="1"/>
    <col min="2290" max="2290" width="11.42578125" style="277"/>
    <col min="2291" max="2291" width="9.7109375" style="277" customWidth="1"/>
    <col min="2292" max="2292" width="15.85546875" style="277" customWidth="1"/>
    <col min="2293" max="2304" width="11.42578125" style="277" customWidth="1"/>
    <col min="2305" max="2310" width="10.140625" style="277" customWidth="1"/>
    <col min="2311" max="2324" width="9.140625" style="277" customWidth="1"/>
    <col min="2325" max="2325" width="11.140625" style="277" customWidth="1"/>
    <col min="2326" max="2544" width="11.42578125" style="277"/>
    <col min="2545" max="2545" width="12" style="277" customWidth="1"/>
    <col min="2546" max="2546" width="11.42578125" style="277"/>
    <col min="2547" max="2547" width="9.7109375" style="277" customWidth="1"/>
    <col min="2548" max="2548" width="15.85546875" style="277" customWidth="1"/>
    <col min="2549" max="2560" width="11.42578125" style="277" customWidth="1"/>
    <col min="2561" max="2566" width="10.140625" style="277" customWidth="1"/>
    <col min="2567" max="2580" width="9.140625" style="277" customWidth="1"/>
    <col min="2581" max="2581" width="11.140625" style="277" customWidth="1"/>
    <col min="2582" max="2800" width="11.42578125" style="277"/>
    <col min="2801" max="2801" width="12" style="277" customWidth="1"/>
    <col min="2802" max="2802" width="11.42578125" style="277"/>
    <col min="2803" max="2803" width="9.7109375" style="277" customWidth="1"/>
    <col min="2804" max="2804" width="15.85546875" style="277" customWidth="1"/>
    <col min="2805" max="2816" width="11.42578125" style="277" customWidth="1"/>
    <col min="2817" max="2822" width="10.140625" style="277" customWidth="1"/>
    <col min="2823" max="2836" width="9.140625" style="277" customWidth="1"/>
    <col min="2837" max="2837" width="11.140625" style="277" customWidth="1"/>
    <col min="2838" max="3056" width="11.42578125" style="277"/>
    <col min="3057" max="3057" width="12" style="277" customWidth="1"/>
    <col min="3058" max="3058" width="11.42578125" style="277"/>
    <col min="3059" max="3059" width="9.7109375" style="277" customWidth="1"/>
    <col min="3060" max="3060" width="15.85546875" style="277" customWidth="1"/>
    <col min="3061" max="3072" width="11.42578125" style="277" customWidth="1"/>
    <col min="3073" max="3078" width="10.140625" style="277" customWidth="1"/>
    <col min="3079" max="3092" width="9.140625" style="277" customWidth="1"/>
    <col min="3093" max="3093" width="11.140625" style="277" customWidth="1"/>
    <col min="3094" max="3312" width="11.42578125" style="277"/>
    <col min="3313" max="3313" width="12" style="277" customWidth="1"/>
    <col min="3314" max="3314" width="11.42578125" style="277"/>
    <col min="3315" max="3315" width="9.7109375" style="277" customWidth="1"/>
    <col min="3316" max="3316" width="15.85546875" style="277" customWidth="1"/>
    <col min="3317" max="3328" width="11.42578125" style="277" customWidth="1"/>
    <col min="3329" max="3334" width="10.140625" style="277" customWidth="1"/>
    <col min="3335" max="3348" width="9.140625" style="277" customWidth="1"/>
    <col min="3349" max="3349" width="11.140625" style="277" customWidth="1"/>
    <col min="3350" max="3568" width="11.42578125" style="277"/>
    <col min="3569" max="3569" width="12" style="277" customWidth="1"/>
    <col min="3570" max="3570" width="11.42578125" style="277"/>
    <col min="3571" max="3571" width="9.7109375" style="277" customWidth="1"/>
    <col min="3572" max="3572" width="15.85546875" style="277" customWidth="1"/>
    <col min="3573" max="3584" width="11.42578125" style="277" customWidth="1"/>
    <col min="3585" max="3590" width="10.140625" style="277" customWidth="1"/>
    <col min="3591" max="3604" width="9.140625" style="277" customWidth="1"/>
    <col min="3605" max="3605" width="11.140625" style="277" customWidth="1"/>
    <col min="3606" max="3824" width="11.42578125" style="277"/>
    <col min="3825" max="3825" width="12" style="277" customWidth="1"/>
    <col min="3826" max="3826" width="11.42578125" style="277"/>
    <col min="3827" max="3827" width="9.7109375" style="277" customWidth="1"/>
    <col min="3828" max="3828" width="15.85546875" style="277" customWidth="1"/>
    <col min="3829" max="3840" width="11.42578125" style="277" customWidth="1"/>
    <col min="3841" max="3846" width="10.140625" style="277" customWidth="1"/>
    <col min="3847" max="3860" width="9.140625" style="277" customWidth="1"/>
    <col min="3861" max="3861" width="11.140625" style="277" customWidth="1"/>
    <col min="3862" max="4080" width="11.42578125" style="277"/>
    <col min="4081" max="4081" width="12" style="277" customWidth="1"/>
    <col min="4082" max="4082" width="11.42578125" style="277"/>
    <col min="4083" max="4083" width="9.7109375" style="277" customWidth="1"/>
    <col min="4084" max="4084" width="15.85546875" style="277" customWidth="1"/>
    <col min="4085" max="4096" width="11.42578125" style="277" customWidth="1"/>
    <col min="4097" max="4102" width="10.140625" style="277" customWidth="1"/>
    <col min="4103" max="4116" width="9.140625" style="277" customWidth="1"/>
    <col min="4117" max="4117" width="11.140625" style="277" customWidth="1"/>
    <col min="4118" max="4336" width="11.42578125" style="277"/>
    <col min="4337" max="4337" width="12" style="277" customWidth="1"/>
    <col min="4338" max="4338" width="11.42578125" style="277"/>
    <col min="4339" max="4339" width="9.7109375" style="277" customWidth="1"/>
    <col min="4340" max="4340" width="15.85546875" style="277" customWidth="1"/>
    <col min="4341" max="4352" width="11.42578125" style="277" customWidth="1"/>
    <col min="4353" max="4358" width="10.140625" style="277" customWidth="1"/>
    <col min="4359" max="4372" width="9.140625" style="277" customWidth="1"/>
    <col min="4373" max="4373" width="11.140625" style="277" customWidth="1"/>
    <col min="4374" max="4592" width="11.42578125" style="277"/>
    <col min="4593" max="4593" width="12" style="277" customWidth="1"/>
    <col min="4594" max="4594" width="11.42578125" style="277"/>
    <col min="4595" max="4595" width="9.7109375" style="277" customWidth="1"/>
    <col min="4596" max="4596" width="15.85546875" style="277" customWidth="1"/>
    <col min="4597" max="4608" width="11.42578125" style="277" customWidth="1"/>
    <col min="4609" max="4614" width="10.140625" style="277" customWidth="1"/>
    <col min="4615" max="4628" width="9.140625" style="277" customWidth="1"/>
    <col min="4629" max="4629" width="11.140625" style="277" customWidth="1"/>
    <col min="4630" max="4848" width="11.42578125" style="277"/>
    <col min="4849" max="4849" width="12" style="277" customWidth="1"/>
    <col min="4850" max="4850" width="11.42578125" style="277"/>
    <col min="4851" max="4851" width="9.7109375" style="277" customWidth="1"/>
    <col min="4852" max="4852" width="15.85546875" style="277" customWidth="1"/>
    <col min="4853" max="4864" width="11.42578125" style="277" customWidth="1"/>
    <col min="4865" max="4870" width="10.140625" style="277" customWidth="1"/>
    <col min="4871" max="4884" width="9.140625" style="277" customWidth="1"/>
    <col min="4885" max="4885" width="11.140625" style="277" customWidth="1"/>
    <col min="4886" max="5104" width="11.42578125" style="277"/>
    <col min="5105" max="5105" width="12" style="277" customWidth="1"/>
    <col min="5106" max="5106" width="11.42578125" style="277"/>
    <col min="5107" max="5107" width="9.7109375" style="277" customWidth="1"/>
    <col min="5108" max="5108" width="15.85546875" style="277" customWidth="1"/>
    <col min="5109" max="5120" width="11.42578125" style="277" customWidth="1"/>
    <col min="5121" max="5126" width="10.140625" style="277" customWidth="1"/>
    <col min="5127" max="5140" width="9.140625" style="277" customWidth="1"/>
    <col min="5141" max="5141" width="11.140625" style="277" customWidth="1"/>
    <col min="5142" max="5360" width="11.42578125" style="277"/>
    <col min="5361" max="5361" width="12" style="277" customWidth="1"/>
    <col min="5362" max="5362" width="11.42578125" style="277"/>
    <col min="5363" max="5363" width="9.7109375" style="277" customWidth="1"/>
    <col min="5364" max="5364" width="15.85546875" style="277" customWidth="1"/>
    <col min="5365" max="5376" width="11.42578125" style="277" customWidth="1"/>
    <col min="5377" max="5382" width="10.140625" style="277" customWidth="1"/>
    <col min="5383" max="5396" width="9.140625" style="277" customWidth="1"/>
    <col min="5397" max="5397" width="11.140625" style="277" customWidth="1"/>
    <col min="5398" max="5616" width="11.42578125" style="277"/>
    <col min="5617" max="5617" width="12" style="277" customWidth="1"/>
    <col min="5618" max="5618" width="11.42578125" style="277"/>
    <col min="5619" max="5619" width="9.7109375" style="277" customWidth="1"/>
    <col min="5620" max="5620" width="15.85546875" style="277" customWidth="1"/>
    <col min="5621" max="5632" width="11.42578125" style="277" customWidth="1"/>
    <col min="5633" max="5638" width="10.140625" style="277" customWidth="1"/>
    <col min="5639" max="5652" width="9.140625" style="277" customWidth="1"/>
    <col min="5653" max="5653" width="11.140625" style="277" customWidth="1"/>
    <col min="5654" max="5872" width="11.42578125" style="277"/>
    <col min="5873" max="5873" width="12" style="277" customWidth="1"/>
    <col min="5874" max="5874" width="11.42578125" style="277"/>
    <col min="5875" max="5875" width="9.7109375" style="277" customWidth="1"/>
    <col min="5876" max="5876" width="15.85546875" style="277" customWidth="1"/>
    <col min="5877" max="5888" width="11.42578125" style="277" customWidth="1"/>
    <col min="5889" max="5894" width="10.140625" style="277" customWidth="1"/>
    <col min="5895" max="5908" width="9.140625" style="277" customWidth="1"/>
    <col min="5909" max="5909" width="11.140625" style="277" customWidth="1"/>
    <col min="5910" max="6128" width="11.42578125" style="277"/>
    <col min="6129" max="6129" width="12" style="277" customWidth="1"/>
    <col min="6130" max="6130" width="11.42578125" style="277"/>
    <col min="6131" max="6131" width="9.7109375" style="277" customWidth="1"/>
    <col min="6132" max="6132" width="15.85546875" style="277" customWidth="1"/>
    <col min="6133" max="6144" width="11.42578125" style="277" customWidth="1"/>
    <col min="6145" max="6150" width="10.140625" style="277" customWidth="1"/>
    <col min="6151" max="6164" width="9.140625" style="277" customWidth="1"/>
    <col min="6165" max="6165" width="11.140625" style="277" customWidth="1"/>
    <col min="6166" max="6384" width="11.42578125" style="277"/>
    <col min="6385" max="6385" width="12" style="277" customWidth="1"/>
    <col min="6386" max="6386" width="11.42578125" style="277"/>
    <col min="6387" max="6387" width="9.7109375" style="277" customWidth="1"/>
    <col min="6388" max="6388" width="15.85546875" style="277" customWidth="1"/>
    <col min="6389" max="6400" width="11.42578125" style="277" customWidth="1"/>
    <col min="6401" max="6406" width="10.140625" style="277" customWidth="1"/>
    <col min="6407" max="6420" width="9.140625" style="277" customWidth="1"/>
    <col min="6421" max="6421" width="11.140625" style="277" customWidth="1"/>
    <col min="6422" max="6640" width="11.42578125" style="277"/>
    <col min="6641" max="6641" width="12" style="277" customWidth="1"/>
    <col min="6642" max="6642" width="11.42578125" style="277"/>
    <col min="6643" max="6643" width="9.7109375" style="277" customWidth="1"/>
    <col min="6644" max="6644" width="15.85546875" style="277" customWidth="1"/>
    <col min="6645" max="6656" width="11.42578125" style="277" customWidth="1"/>
    <col min="6657" max="6662" width="10.140625" style="277" customWidth="1"/>
    <col min="6663" max="6676" width="9.140625" style="277" customWidth="1"/>
    <col min="6677" max="6677" width="11.140625" style="277" customWidth="1"/>
    <col min="6678" max="6896" width="11.42578125" style="277"/>
    <col min="6897" max="6897" width="12" style="277" customWidth="1"/>
    <col min="6898" max="6898" width="11.42578125" style="277"/>
    <col min="6899" max="6899" width="9.7109375" style="277" customWidth="1"/>
    <col min="6900" max="6900" width="15.85546875" style="277" customWidth="1"/>
    <col min="6901" max="6912" width="11.42578125" style="277" customWidth="1"/>
    <col min="6913" max="6918" width="10.140625" style="277" customWidth="1"/>
    <col min="6919" max="6932" width="9.140625" style="277" customWidth="1"/>
    <col min="6933" max="6933" width="11.140625" style="277" customWidth="1"/>
    <col min="6934" max="7152" width="11.42578125" style="277"/>
    <col min="7153" max="7153" width="12" style="277" customWidth="1"/>
    <col min="7154" max="7154" width="11.42578125" style="277"/>
    <col min="7155" max="7155" width="9.7109375" style="277" customWidth="1"/>
    <col min="7156" max="7156" width="15.85546875" style="277" customWidth="1"/>
    <col min="7157" max="7168" width="11.42578125" style="277" customWidth="1"/>
    <col min="7169" max="7174" width="10.140625" style="277" customWidth="1"/>
    <col min="7175" max="7188" width="9.140625" style="277" customWidth="1"/>
    <col min="7189" max="7189" width="11.140625" style="277" customWidth="1"/>
    <col min="7190" max="7408" width="11.42578125" style="277"/>
    <col min="7409" max="7409" width="12" style="277" customWidth="1"/>
    <col min="7410" max="7410" width="11.42578125" style="277"/>
    <col min="7411" max="7411" width="9.7109375" style="277" customWidth="1"/>
    <col min="7412" max="7412" width="15.85546875" style="277" customWidth="1"/>
    <col min="7413" max="7424" width="11.42578125" style="277" customWidth="1"/>
    <col min="7425" max="7430" width="10.140625" style="277" customWidth="1"/>
    <col min="7431" max="7444" width="9.140625" style="277" customWidth="1"/>
    <col min="7445" max="7445" width="11.140625" style="277" customWidth="1"/>
    <col min="7446" max="7664" width="11.42578125" style="277"/>
    <col min="7665" max="7665" width="12" style="277" customWidth="1"/>
    <col min="7666" max="7666" width="11.42578125" style="277"/>
    <col min="7667" max="7667" width="9.7109375" style="277" customWidth="1"/>
    <col min="7668" max="7668" width="15.85546875" style="277" customWidth="1"/>
    <col min="7669" max="7680" width="11.42578125" style="277" customWidth="1"/>
    <col min="7681" max="7686" width="10.140625" style="277" customWidth="1"/>
    <col min="7687" max="7700" width="9.140625" style="277" customWidth="1"/>
    <col min="7701" max="7701" width="11.140625" style="277" customWidth="1"/>
    <col min="7702" max="7920" width="11.42578125" style="277"/>
    <col min="7921" max="7921" width="12" style="277" customWidth="1"/>
    <col min="7922" max="7922" width="11.42578125" style="277"/>
    <col min="7923" max="7923" width="9.7109375" style="277" customWidth="1"/>
    <col min="7924" max="7924" width="15.85546875" style="277" customWidth="1"/>
    <col min="7925" max="7936" width="11.42578125" style="277" customWidth="1"/>
    <col min="7937" max="7942" width="10.140625" style="277" customWidth="1"/>
    <col min="7943" max="7956" width="9.140625" style="277" customWidth="1"/>
    <col min="7957" max="7957" width="11.140625" style="277" customWidth="1"/>
    <col min="7958" max="8176" width="11.42578125" style="277"/>
    <col min="8177" max="8177" width="12" style="277" customWidth="1"/>
    <col min="8178" max="8178" width="11.42578125" style="277"/>
    <col min="8179" max="8179" width="9.7109375" style="277" customWidth="1"/>
    <col min="8180" max="8180" width="15.85546875" style="277" customWidth="1"/>
    <col min="8181" max="8192" width="11.42578125" style="277" customWidth="1"/>
    <col min="8193" max="8198" width="10.140625" style="277" customWidth="1"/>
    <col min="8199" max="8212" width="9.140625" style="277" customWidth="1"/>
    <col min="8213" max="8213" width="11.140625" style="277" customWidth="1"/>
    <col min="8214" max="8432" width="11.42578125" style="277"/>
    <col min="8433" max="8433" width="12" style="277" customWidth="1"/>
    <col min="8434" max="8434" width="11.42578125" style="277"/>
    <col min="8435" max="8435" width="9.7109375" style="277" customWidth="1"/>
    <col min="8436" max="8436" width="15.85546875" style="277" customWidth="1"/>
    <col min="8437" max="8448" width="11.42578125" style="277" customWidth="1"/>
    <col min="8449" max="8454" width="10.140625" style="277" customWidth="1"/>
    <col min="8455" max="8468" width="9.140625" style="277" customWidth="1"/>
    <col min="8469" max="8469" width="11.140625" style="277" customWidth="1"/>
    <col min="8470" max="8688" width="11.42578125" style="277"/>
    <col min="8689" max="8689" width="12" style="277" customWidth="1"/>
    <col min="8690" max="8690" width="11.42578125" style="277"/>
    <col min="8691" max="8691" width="9.7109375" style="277" customWidth="1"/>
    <col min="8692" max="8692" width="15.85546875" style="277" customWidth="1"/>
    <col min="8693" max="8704" width="11.42578125" style="277" customWidth="1"/>
    <col min="8705" max="8710" width="10.140625" style="277" customWidth="1"/>
    <col min="8711" max="8724" width="9.140625" style="277" customWidth="1"/>
    <col min="8725" max="8725" width="11.140625" style="277" customWidth="1"/>
    <col min="8726" max="8944" width="11.42578125" style="277"/>
    <col min="8945" max="8945" width="12" style="277" customWidth="1"/>
    <col min="8946" max="8946" width="11.42578125" style="277"/>
    <col min="8947" max="8947" width="9.7109375" style="277" customWidth="1"/>
    <col min="8948" max="8948" width="15.85546875" style="277" customWidth="1"/>
    <col min="8949" max="8960" width="11.42578125" style="277" customWidth="1"/>
    <col min="8961" max="8966" width="10.140625" style="277" customWidth="1"/>
    <col min="8967" max="8980" width="9.140625" style="277" customWidth="1"/>
    <col min="8981" max="8981" width="11.140625" style="277" customWidth="1"/>
    <col min="8982" max="9200" width="11.42578125" style="277"/>
    <col min="9201" max="9201" width="12" style="277" customWidth="1"/>
    <col min="9202" max="9202" width="11.42578125" style="277"/>
    <col min="9203" max="9203" width="9.7109375" style="277" customWidth="1"/>
    <col min="9204" max="9204" width="15.85546875" style="277" customWidth="1"/>
    <col min="9205" max="9216" width="11.42578125" style="277" customWidth="1"/>
    <col min="9217" max="9222" width="10.140625" style="277" customWidth="1"/>
    <col min="9223" max="9236" width="9.140625" style="277" customWidth="1"/>
    <col min="9237" max="9237" width="11.140625" style="277" customWidth="1"/>
    <col min="9238" max="9456" width="11.42578125" style="277"/>
    <col min="9457" max="9457" width="12" style="277" customWidth="1"/>
    <col min="9458" max="9458" width="11.42578125" style="277"/>
    <col min="9459" max="9459" width="9.7109375" style="277" customWidth="1"/>
    <col min="9460" max="9460" width="15.85546875" style="277" customWidth="1"/>
    <col min="9461" max="9472" width="11.42578125" style="277" customWidth="1"/>
    <col min="9473" max="9478" width="10.140625" style="277" customWidth="1"/>
    <col min="9479" max="9492" width="9.140625" style="277" customWidth="1"/>
    <col min="9493" max="9493" width="11.140625" style="277" customWidth="1"/>
    <col min="9494" max="9712" width="11.42578125" style="277"/>
    <col min="9713" max="9713" width="12" style="277" customWidth="1"/>
    <col min="9714" max="9714" width="11.42578125" style="277"/>
    <col min="9715" max="9715" width="9.7109375" style="277" customWidth="1"/>
    <col min="9716" max="9716" width="15.85546875" style="277" customWidth="1"/>
    <col min="9717" max="9728" width="11.42578125" style="277" customWidth="1"/>
    <col min="9729" max="9734" width="10.140625" style="277" customWidth="1"/>
    <col min="9735" max="9748" width="9.140625" style="277" customWidth="1"/>
    <col min="9749" max="9749" width="11.140625" style="277" customWidth="1"/>
    <col min="9750" max="9968" width="11.42578125" style="277"/>
    <col min="9969" max="9969" width="12" style="277" customWidth="1"/>
    <col min="9970" max="9970" width="11.42578125" style="277"/>
    <col min="9971" max="9971" width="9.7109375" style="277" customWidth="1"/>
    <col min="9972" max="9972" width="15.85546875" style="277" customWidth="1"/>
    <col min="9973" max="9984" width="11.42578125" style="277" customWidth="1"/>
    <col min="9985" max="9990" width="10.140625" style="277" customWidth="1"/>
    <col min="9991" max="10004" width="9.140625" style="277" customWidth="1"/>
    <col min="10005" max="10005" width="11.140625" style="277" customWidth="1"/>
    <col min="10006" max="10224" width="11.42578125" style="277"/>
    <col min="10225" max="10225" width="12" style="277" customWidth="1"/>
    <col min="10226" max="10226" width="11.42578125" style="277"/>
    <col min="10227" max="10227" width="9.7109375" style="277" customWidth="1"/>
    <col min="10228" max="10228" width="15.85546875" style="277" customWidth="1"/>
    <col min="10229" max="10240" width="11.42578125" style="277" customWidth="1"/>
    <col min="10241" max="10246" width="10.140625" style="277" customWidth="1"/>
    <col min="10247" max="10260" width="9.140625" style="277" customWidth="1"/>
    <col min="10261" max="10261" width="11.140625" style="277" customWidth="1"/>
    <col min="10262" max="10480" width="11.42578125" style="277"/>
    <col min="10481" max="10481" width="12" style="277" customWidth="1"/>
    <col min="10482" max="10482" width="11.42578125" style="277"/>
    <col min="10483" max="10483" width="9.7109375" style="277" customWidth="1"/>
    <col min="10484" max="10484" width="15.85546875" style="277" customWidth="1"/>
    <col min="10485" max="10496" width="11.42578125" style="277" customWidth="1"/>
    <col min="10497" max="10502" width="10.140625" style="277" customWidth="1"/>
    <col min="10503" max="10516" width="9.140625" style="277" customWidth="1"/>
    <col min="10517" max="10517" width="11.140625" style="277" customWidth="1"/>
    <col min="10518" max="10736" width="11.42578125" style="277"/>
    <col min="10737" max="10737" width="12" style="277" customWidth="1"/>
    <col min="10738" max="10738" width="11.42578125" style="277"/>
    <col min="10739" max="10739" width="9.7109375" style="277" customWidth="1"/>
    <col min="10740" max="10740" width="15.85546875" style="277" customWidth="1"/>
    <col min="10741" max="10752" width="11.42578125" style="277" customWidth="1"/>
    <col min="10753" max="10758" width="10.140625" style="277" customWidth="1"/>
    <col min="10759" max="10772" width="9.140625" style="277" customWidth="1"/>
    <col min="10773" max="10773" width="11.140625" style="277" customWidth="1"/>
    <col min="10774" max="10992" width="11.42578125" style="277"/>
    <col min="10993" max="10993" width="12" style="277" customWidth="1"/>
    <col min="10994" max="10994" width="11.42578125" style="277"/>
    <col min="10995" max="10995" width="9.7109375" style="277" customWidth="1"/>
    <col min="10996" max="10996" width="15.85546875" style="277" customWidth="1"/>
    <col min="10997" max="11008" width="11.42578125" style="277" customWidth="1"/>
    <col min="11009" max="11014" width="10.140625" style="277" customWidth="1"/>
    <col min="11015" max="11028" width="9.140625" style="277" customWidth="1"/>
    <col min="11029" max="11029" width="11.140625" style="277" customWidth="1"/>
    <col min="11030" max="11248" width="11.42578125" style="277"/>
    <col min="11249" max="11249" width="12" style="277" customWidth="1"/>
    <col min="11250" max="11250" width="11.42578125" style="277"/>
    <col min="11251" max="11251" width="9.7109375" style="277" customWidth="1"/>
    <col min="11252" max="11252" width="15.85546875" style="277" customWidth="1"/>
    <col min="11253" max="11264" width="11.42578125" style="277" customWidth="1"/>
    <col min="11265" max="11270" width="10.140625" style="277" customWidth="1"/>
    <col min="11271" max="11284" width="9.140625" style="277" customWidth="1"/>
    <col min="11285" max="11285" width="11.140625" style="277" customWidth="1"/>
    <col min="11286" max="11504" width="11.42578125" style="277"/>
    <col min="11505" max="11505" width="12" style="277" customWidth="1"/>
    <col min="11506" max="11506" width="11.42578125" style="277"/>
    <col min="11507" max="11507" width="9.7109375" style="277" customWidth="1"/>
    <col min="11508" max="11508" width="15.85546875" style="277" customWidth="1"/>
    <col min="11509" max="11520" width="11.42578125" style="277" customWidth="1"/>
    <col min="11521" max="11526" width="10.140625" style="277" customWidth="1"/>
    <col min="11527" max="11540" width="9.140625" style="277" customWidth="1"/>
    <col min="11541" max="11541" width="11.140625" style="277" customWidth="1"/>
    <col min="11542" max="11760" width="11.42578125" style="277"/>
    <col min="11761" max="11761" width="12" style="277" customWidth="1"/>
    <col min="11762" max="11762" width="11.42578125" style="277"/>
    <col min="11763" max="11763" width="9.7109375" style="277" customWidth="1"/>
    <col min="11764" max="11764" width="15.85546875" style="277" customWidth="1"/>
    <col min="11765" max="11776" width="11.42578125" style="277" customWidth="1"/>
    <col min="11777" max="11782" width="10.140625" style="277" customWidth="1"/>
    <col min="11783" max="11796" width="9.140625" style="277" customWidth="1"/>
    <col min="11797" max="11797" width="11.140625" style="277" customWidth="1"/>
    <col min="11798" max="12016" width="11.42578125" style="277"/>
    <col min="12017" max="12017" width="12" style="277" customWidth="1"/>
    <col min="12018" max="12018" width="11.42578125" style="277"/>
    <col min="12019" max="12019" width="9.7109375" style="277" customWidth="1"/>
    <col min="12020" max="12020" width="15.85546875" style="277" customWidth="1"/>
    <col min="12021" max="12032" width="11.42578125" style="277" customWidth="1"/>
    <col min="12033" max="12038" width="10.140625" style="277" customWidth="1"/>
    <col min="12039" max="12052" width="9.140625" style="277" customWidth="1"/>
    <col min="12053" max="12053" width="11.140625" style="277" customWidth="1"/>
    <col min="12054" max="12272" width="11.42578125" style="277"/>
    <col min="12273" max="12273" width="12" style="277" customWidth="1"/>
    <col min="12274" max="12274" width="11.42578125" style="277"/>
    <col min="12275" max="12275" width="9.7109375" style="277" customWidth="1"/>
    <col min="12276" max="12276" width="15.85546875" style="277" customWidth="1"/>
    <col min="12277" max="12288" width="11.42578125" style="277" customWidth="1"/>
    <col min="12289" max="12294" width="10.140625" style="277" customWidth="1"/>
    <col min="12295" max="12308" width="9.140625" style="277" customWidth="1"/>
    <col min="12309" max="12309" width="11.140625" style="277" customWidth="1"/>
    <col min="12310" max="12528" width="11.42578125" style="277"/>
    <col min="12529" max="12529" width="12" style="277" customWidth="1"/>
    <col min="12530" max="12530" width="11.42578125" style="277"/>
    <col min="12531" max="12531" width="9.7109375" style="277" customWidth="1"/>
    <col min="12532" max="12532" width="15.85546875" style="277" customWidth="1"/>
    <col min="12533" max="12544" width="11.42578125" style="277" customWidth="1"/>
    <col min="12545" max="12550" width="10.140625" style="277" customWidth="1"/>
    <col min="12551" max="12564" width="9.140625" style="277" customWidth="1"/>
    <col min="12565" max="12565" width="11.140625" style="277" customWidth="1"/>
    <col min="12566" max="12784" width="11.42578125" style="277"/>
    <col min="12785" max="12785" width="12" style="277" customWidth="1"/>
    <col min="12786" max="12786" width="11.42578125" style="277"/>
    <col min="12787" max="12787" width="9.7109375" style="277" customWidth="1"/>
    <col min="12788" max="12788" width="15.85546875" style="277" customWidth="1"/>
    <col min="12789" max="12800" width="11.42578125" style="277" customWidth="1"/>
    <col min="12801" max="12806" width="10.140625" style="277" customWidth="1"/>
    <col min="12807" max="12820" width="9.140625" style="277" customWidth="1"/>
    <col min="12821" max="12821" width="11.140625" style="277" customWidth="1"/>
    <col min="12822" max="13040" width="11.42578125" style="277"/>
    <col min="13041" max="13041" width="12" style="277" customWidth="1"/>
    <col min="13042" max="13042" width="11.42578125" style="277"/>
    <col min="13043" max="13043" width="9.7109375" style="277" customWidth="1"/>
    <col min="13044" max="13044" width="15.85546875" style="277" customWidth="1"/>
    <col min="13045" max="13056" width="11.42578125" style="277" customWidth="1"/>
    <col min="13057" max="13062" width="10.140625" style="277" customWidth="1"/>
    <col min="13063" max="13076" width="9.140625" style="277" customWidth="1"/>
    <col min="13077" max="13077" width="11.140625" style="277" customWidth="1"/>
    <col min="13078" max="13296" width="11.42578125" style="277"/>
    <col min="13297" max="13297" width="12" style="277" customWidth="1"/>
    <col min="13298" max="13298" width="11.42578125" style="277"/>
    <col min="13299" max="13299" width="9.7109375" style="277" customWidth="1"/>
    <col min="13300" max="13300" width="15.85546875" style="277" customWidth="1"/>
    <col min="13301" max="13312" width="11.42578125" style="277" customWidth="1"/>
    <col min="13313" max="13318" width="10.140625" style="277" customWidth="1"/>
    <col min="13319" max="13332" width="9.140625" style="277" customWidth="1"/>
    <col min="13333" max="13333" width="11.140625" style="277" customWidth="1"/>
    <col min="13334" max="13552" width="11.42578125" style="277"/>
    <col min="13553" max="13553" width="12" style="277" customWidth="1"/>
    <col min="13554" max="13554" width="11.42578125" style="277"/>
    <col min="13555" max="13555" width="9.7109375" style="277" customWidth="1"/>
    <col min="13556" max="13556" width="15.85546875" style="277" customWidth="1"/>
    <col min="13557" max="13568" width="11.42578125" style="277" customWidth="1"/>
    <col min="13569" max="13574" width="10.140625" style="277" customWidth="1"/>
    <col min="13575" max="13588" width="9.140625" style="277" customWidth="1"/>
    <col min="13589" max="13589" width="11.140625" style="277" customWidth="1"/>
    <col min="13590" max="13808" width="11.42578125" style="277"/>
    <col min="13809" max="13809" width="12" style="277" customWidth="1"/>
    <col min="13810" max="13810" width="11.42578125" style="277"/>
    <col min="13811" max="13811" width="9.7109375" style="277" customWidth="1"/>
    <col min="13812" max="13812" width="15.85546875" style="277" customWidth="1"/>
    <col min="13813" max="13824" width="11.42578125" style="277" customWidth="1"/>
    <col min="13825" max="13830" width="10.140625" style="277" customWidth="1"/>
    <col min="13831" max="13844" width="9.140625" style="277" customWidth="1"/>
    <col min="13845" max="13845" width="11.140625" style="277" customWidth="1"/>
    <col min="13846" max="14064" width="11.42578125" style="277"/>
    <col min="14065" max="14065" width="12" style="277" customWidth="1"/>
    <col min="14066" max="14066" width="11.42578125" style="277"/>
    <col min="14067" max="14067" width="9.7109375" style="277" customWidth="1"/>
    <col min="14068" max="14068" width="15.85546875" style="277" customWidth="1"/>
    <col min="14069" max="14080" width="11.42578125" style="277" customWidth="1"/>
    <col min="14081" max="14086" width="10.140625" style="277" customWidth="1"/>
    <col min="14087" max="14100" width="9.140625" style="277" customWidth="1"/>
    <col min="14101" max="14101" width="11.140625" style="277" customWidth="1"/>
    <col min="14102" max="14320" width="11.42578125" style="277"/>
    <col min="14321" max="14321" width="12" style="277" customWidth="1"/>
    <col min="14322" max="14322" width="11.42578125" style="277"/>
    <col min="14323" max="14323" width="9.7109375" style="277" customWidth="1"/>
    <col min="14324" max="14324" width="15.85546875" style="277" customWidth="1"/>
    <col min="14325" max="14336" width="11.42578125" style="277" customWidth="1"/>
    <col min="14337" max="14342" width="10.140625" style="277" customWidth="1"/>
    <col min="14343" max="14356" width="9.140625" style="277" customWidth="1"/>
    <col min="14357" max="14357" width="11.140625" style="277" customWidth="1"/>
    <col min="14358" max="14576" width="11.42578125" style="277"/>
    <col min="14577" max="14577" width="12" style="277" customWidth="1"/>
    <col min="14578" max="14578" width="11.42578125" style="277"/>
    <col min="14579" max="14579" width="9.7109375" style="277" customWidth="1"/>
    <col min="14580" max="14580" width="15.85546875" style="277" customWidth="1"/>
    <col min="14581" max="14592" width="11.42578125" style="277" customWidth="1"/>
    <col min="14593" max="14598" width="10.140625" style="277" customWidth="1"/>
    <col min="14599" max="14612" width="9.140625" style="277" customWidth="1"/>
    <col min="14613" max="14613" width="11.140625" style="277" customWidth="1"/>
    <col min="14614" max="14832" width="11.42578125" style="277"/>
    <col min="14833" max="14833" width="12" style="277" customWidth="1"/>
    <col min="14834" max="14834" width="11.42578125" style="277"/>
    <col min="14835" max="14835" width="9.7109375" style="277" customWidth="1"/>
    <col min="14836" max="14836" width="15.85546875" style="277" customWidth="1"/>
    <col min="14837" max="14848" width="11.42578125" style="277" customWidth="1"/>
    <col min="14849" max="14854" width="10.140625" style="277" customWidth="1"/>
    <col min="14855" max="14868" width="9.140625" style="277" customWidth="1"/>
    <col min="14869" max="14869" width="11.140625" style="277" customWidth="1"/>
    <col min="14870" max="15088" width="11.42578125" style="277"/>
    <col min="15089" max="15089" width="12" style="277" customWidth="1"/>
    <col min="15090" max="15090" width="11.42578125" style="277"/>
    <col min="15091" max="15091" width="9.7109375" style="277" customWidth="1"/>
    <col min="15092" max="15092" width="15.85546875" style="277" customWidth="1"/>
    <col min="15093" max="15104" width="11.42578125" style="277" customWidth="1"/>
    <col min="15105" max="15110" width="10.140625" style="277" customWidth="1"/>
    <col min="15111" max="15124" width="9.140625" style="277" customWidth="1"/>
    <col min="15125" max="15125" width="11.140625" style="277" customWidth="1"/>
    <col min="15126" max="15344" width="11.42578125" style="277"/>
    <col min="15345" max="15345" width="12" style="277" customWidth="1"/>
    <col min="15346" max="15346" width="11.42578125" style="277"/>
    <col min="15347" max="15347" width="9.7109375" style="277" customWidth="1"/>
    <col min="15348" max="15348" width="15.85546875" style="277" customWidth="1"/>
    <col min="15349" max="15360" width="11.42578125" style="277" customWidth="1"/>
    <col min="15361" max="15366" width="10.140625" style="277" customWidth="1"/>
    <col min="15367" max="15380" width="9.140625" style="277" customWidth="1"/>
    <col min="15381" max="15381" width="11.140625" style="277" customWidth="1"/>
    <col min="15382" max="15600" width="11.42578125" style="277"/>
    <col min="15601" max="15601" width="12" style="277" customWidth="1"/>
    <col min="15602" max="15602" width="11.42578125" style="277"/>
    <col min="15603" max="15603" width="9.7109375" style="277" customWidth="1"/>
    <col min="15604" max="15604" width="15.85546875" style="277" customWidth="1"/>
    <col min="15605" max="15616" width="11.42578125" style="277" customWidth="1"/>
    <col min="15617" max="15622" width="10.140625" style="277" customWidth="1"/>
    <col min="15623" max="15636" width="9.140625" style="277" customWidth="1"/>
    <col min="15637" max="15637" width="11.140625" style="277" customWidth="1"/>
    <col min="15638" max="15856" width="11.42578125" style="277"/>
    <col min="15857" max="15857" width="12" style="277" customWidth="1"/>
    <col min="15858" max="15858" width="11.42578125" style="277"/>
    <col min="15859" max="15859" width="9.7109375" style="277" customWidth="1"/>
    <col min="15860" max="15860" width="15.85546875" style="277" customWidth="1"/>
    <col min="15861" max="15872" width="11.42578125" style="277" customWidth="1"/>
    <col min="15873" max="15878" width="10.140625" style="277" customWidth="1"/>
    <col min="15879" max="15892" width="9.140625" style="277" customWidth="1"/>
    <col min="15893" max="15893" width="11.140625" style="277" customWidth="1"/>
    <col min="15894" max="16112" width="11.42578125" style="277"/>
    <col min="16113" max="16113" width="12" style="277" customWidth="1"/>
    <col min="16114" max="16114" width="11.42578125" style="277"/>
    <col min="16115" max="16115" width="9.7109375" style="277" customWidth="1"/>
    <col min="16116" max="16116" width="15.85546875" style="277" customWidth="1"/>
    <col min="16117" max="16128" width="11.42578125" style="277" customWidth="1"/>
    <col min="16129" max="16134" width="10.140625" style="277" customWidth="1"/>
    <col min="16135" max="16148" width="9.140625" style="277" customWidth="1"/>
    <col min="16149" max="16149" width="11.140625" style="277" customWidth="1"/>
    <col min="16150" max="16384" width="11.42578125" style="277"/>
  </cols>
  <sheetData>
    <row r="1" spans="2:8" ht="15" customHeight="1" x14ac:dyDescent="0.25">
      <c r="C1" s="278"/>
    </row>
    <row r="2" spans="2:8" ht="15" customHeight="1" x14ac:dyDescent="0.25">
      <c r="C2" s="278"/>
    </row>
    <row r="3" spans="2:8" ht="15" customHeight="1" x14ac:dyDescent="0.25"/>
    <row r="4" spans="2:8" ht="15" customHeight="1" x14ac:dyDescent="0.25"/>
    <row r="5" spans="2:8" ht="36" customHeight="1" x14ac:dyDescent="0.25">
      <c r="B5" s="267" t="s">
        <v>248</v>
      </c>
      <c r="C5" s="267"/>
      <c r="D5" s="267"/>
      <c r="E5" s="267"/>
      <c r="F5" s="267"/>
    </row>
    <row r="6" spans="2:8" ht="45" customHeight="1" x14ac:dyDescent="0.25">
      <c r="B6" s="44"/>
      <c r="C6" s="279" t="s">
        <v>51</v>
      </c>
      <c r="D6" s="279" t="s">
        <v>249</v>
      </c>
      <c r="E6" s="279" t="s">
        <v>250</v>
      </c>
      <c r="F6" s="280" t="s">
        <v>251</v>
      </c>
      <c r="H6" s="84" t="s">
        <v>97</v>
      </c>
    </row>
    <row r="7" spans="2:8" ht="15" customHeight="1" x14ac:dyDescent="0.25">
      <c r="B7" s="281" t="s">
        <v>258</v>
      </c>
      <c r="C7" s="52">
        <v>143193</v>
      </c>
      <c r="D7" s="53">
        <f t="shared" ref="D7:D11" si="0">IFERROR((C7-C8)/C8,"-")</f>
        <v>-2.4763500398422653E-2</v>
      </c>
      <c r="E7" s="53">
        <f t="shared" ref="E7:E11" si="1">C7/C20-1</f>
        <v>1.8427902874781354E-2</v>
      </c>
      <c r="F7" s="282">
        <f>((SUM(C7:C12,C14:C19)/SUM(C20:C25,C27:C32))-1)</f>
        <v>1.9550949081877711E-2</v>
      </c>
    </row>
    <row r="8" spans="2:8" ht="15" customHeight="1" x14ac:dyDescent="0.25">
      <c r="B8" s="281" t="s">
        <v>259</v>
      </c>
      <c r="C8" s="52">
        <v>146829</v>
      </c>
      <c r="D8" s="53">
        <f t="shared" si="0"/>
        <v>-4.1104210340706493E-2</v>
      </c>
      <c r="E8" s="53">
        <f t="shared" si="1"/>
        <v>7.8142553988266084E-2</v>
      </c>
      <c r="F8" s="282">
        <f>((SUM(C8:C12,C14:C20)/SUM(C21:C25,C27:C33))-1)</f>
        <v>1.8357389293644832E-2</v>
      </c>
    </row>
    <row r="9" spans="2:8" ht="15" customHeight="1" x14ac:dyDescent="0.25">
      <c r="B9" s="281" t="s">
        <v>260</v>
      </c>
      <c r="C9" s="52">
        <v>153123</v>
      </c>
      <c r="D9" s="53">
        <f t="shared" si="0"/>
        <v>-7.6794463022007934E-3</v>
      </c>
      <c r="E9" s="53">
        <f t="shared" si="1"/>
        <v>9.8222738617781191E-2</v>
      </c>
      <c r="F9" s="282">
        <f>((SUM(C9:C12,C14:C21)/SUM(C22:C25,C27:C34))-1)</f>
        <v>1.5516270249713582E-2</v>
      </c>
    </row>
    <row r="10" spans="2:8" ht="15" customHeight="1" x14ac:dyDescent="0.25">
      <c r="B10" s="281" t="s">
        <v>261</v>
      </c>
      <c r="C10" s="52">
        <v>154308</v>
      </c>
      <c r="D10" s="53">
        <f t="shared" si="0"/>
        <v>0.13978018081900373</v>
      </c>
      <c r="E10" s="53">
        <f t="shared" si="1"/>
        <v>-8.4404834661460981E-2</v>
      </c>
      <c r="F10" s="282">
        <f>((SUM(C10:C12,C14:C22)/SUM(C23:C25,C27:C35))-1)</f>
        <v>-6.8128169971226615E-4</v>
      </c>
    </row>
    <row r="11" spans="2:8" ht="15" customHeight="1" x14ac:dyDescent="0.25">
      <c r="B11" s="281" t="s">
        <v>262</v>
      </c>
      <c r="C11" s="52">
        <v>135384</v>
      </c>
      <c r="D11" s="53">
        <f t="shared" si="0"/>
        <v>-4.4694393090503673E-2</v>
      </c>
      <c r="E11" s="53">
        <f t="shared" si="1"/>
        <v>2.074914047891907E-2</v>
      </c>
      <c r="F11" s="282">
        <f>((SUM(C11:C12,C14:C23)/SUM(C24:C25,C27:C36))-1)</f>
        <v>1.4537639845774608E-2</v>
      </c>
    </row>
    <row r="12" spans="2:8" ht="15" customHeight="1" x14ac:dyDescent="0.25">
      <c r="B12" s="281" t="s">
        <v>263</v>
      </c>
      <c r="C12" s="52">
        <v>141718</v>
      </c>
      <c r="D12" s="53">
        <f>C12/C14-1</f>
        <v>-3.2040380031282178E-2</v>
      </c>
      <c r="E12" s="53">
        <f>C12/C25-1</f>
        <v>5.0385413578416749E-2</v>
      </c>
      <c r="F12" s="282">
        <f>((SUM(C12,C14:C24)/SUM(C25,C27:C37))-1)</f>
        <v>8.5450037244225729E-3</v>
      </c>
    </row>
    <row r="13" spans="2:8" ht="30" customHeight="1" x14ac:dyDescent="0.25">
      <c r="B13" s="212" t="str">
        <f>actualizaciones!$A$2</f>
        <v>I semestre 2014</v>
      </c>
      <c r="C13" s="283">
        <v>874555</v>
      </c>
      <c r="D13" s="284"/>
      <c r="E13" s="284">
        <v>2.6109289899589605E-2</v>
      </c>
      <c r="F13" s="285" t="s">
        <v>64</v>
      </c>
    </row>
    <row r="14" spans="2:8" ht="15" customHeight="1" outlineLevel="1" x14ac:dyDescent="0.25">
      <c r="B14" s="281" t="s">
        <v>252</v>
      </c>
      <c r="C14" s="52">
        <v>146409</v>
      </c>
      <c r="D14" s="53">
        <f t="shared" ref="D14:D24" si="2">IFERROR((C14-C15)/C15,"-")</f>
        <v>-4.8377661648857345E-2</v>
      </c>
      <c r="E14" s="53">
        <f>C14/C27-1</f>
        <v>6.1180853531253687E-2</v>
      </c>
      <c r="F14" s="282">
        <f>((SUM(C14:C25)/SUM(C27:C38))-1)</f>
        <v>-1.4681782875650695E-3</v>
      </c>
    </row>
    <row r="15" spans="2:8" ht="15" customHeight="1" outlineLevel="1" x14ac:dyDescent="0.25">
      <c r="B15" s="281" t="s">
        <v>253</v>
      </c>
      <c r="C15" s="52">
        <v>153852</v>
      </c>
      <c r="D15" s="53">
        <f t="shared" si="2"/>
        <v>-1.9876156257166884E-2</v>
      </c>
      <c r="E15" s="53">
        <f t="shared" ref="E15:E24" si="3">C15/C28-1</f>
        <v>7.4295450101946825E-2</v>
      </c>
      <c r="F15" s="282">
        <f>((SUM(C15:C25,C27)/SUM(C28:C38,C40))-1)</f>
        <v>-1.4103425496398314E-2</v>
      </c>
    </row>
    <row r="16" spans="2:8" ht="15" customHeight="1" outlineLevel="1" x14ac:dyDescent="0.25">
      <c r="B16" s="281" t="s">
        <v>254</v>
      </c>
      <c r="C16" s="52">
        <v>156972</v>
      </c>
      <c r="D16" s="53">
        <f t="shared" si="2"/>
        <v>0.16446343526060445</v>
      </c>
      <c r="E16" s="53">
        <f t="shared" si="3"/>
        <v>1.2768318569225778E-2</v>
      </c>
      <c r="F16" s="282">
        <f>((SUM(C16:C25,C27:C28)/SUM(C29:C38,C40:C41))-1)</f>
        <v>-2.0750530221796737E-2</v>
      </c>
    </row>
    <row r="17" spans="2:6" ht="15" customHeight="1" outlineLevel="1" x14ac:dyDescent="0.25">
      <c r="B17" s="281" t="s">
        <v>255</v>
      </c>
      <c r="C17" s="52">
        <v>134802</v>
      </c>
      <c r="D17" s="53">
        <f t="shared" si="2"/>
        <v>-0.18575699918456101</v>
      </c>
      <c r="E17" s="53">
        <f t="shared" si="3"/>
        <v>-1.2692716153367312E-2</v>
      </c>
      <c r="F17" s="282">
        <f>((SUM(C17:C25,C27:C29)/SUM(C30:C38,C40:C42))-1)</f>
        <v>-3.0027768599846461E-2</v>
      </c>
    </row>
    <row r="18" spans="2:6" ht="15" customHeight="1" outlineLevel="1" x14ac:dyDescent="0.25">
      <c r="B18" s="281" t="s">
        <v>256</v>
      </c>
      <c r="C18" s="52">
        <v>165555</v>
      </c>
      <c r="D18" s="53">
        <f t="shared" si="2"/>
        <v>0.13263505007936074</v>
      </c>
      <c r="E18" s="53">
        <f t="shared" si="3"/>
        <v>4.9410893463073258E-3</v>
      </c>
      <c r="F18" s="282">
        <f>((SUM(C18:C25,C27:C30)/SUM(C31:C38,C40:C43))-1)</f>
        <v>-3.6830669097975499E-2</v>
      </c>
    </row>
    <row r="19" spans="2:6" ht="15" customHeight="1" outlineLevel="1" x14ac:dyDescent="0.25">
      <c r="B19" s="281" t="s">
        <v>257</v>
      </c>
      <c r="C19" s="52">
        <v>146168</v>
      </c>
      <c r="D19" s="53">
        <f t="shared" si="2"/>
        <v>3.9586919104991396E-2</v>
      </c>
      <c r="E19" s="53">
        <f t="shared" si="3"/>
        <v>-5.3689928201940962E-2</v>
      </c>
      <c r="F19" s="282">
        <f>((SUM(C19:C25,C27:C31)/SUM(C32:C38,C40:C44))-1)</f>
        <v>-3.9531008107931642E-2</v>
      </c>
    </row>
    <row r="20" spans="2:6" ht="15" customHeight="1" outlineLevel="1" x14ac:dyDescent="0.25">
      <c r="B20" s="281" t="s">
        <v>258</v>
      </c>
      <c r="C20" s="52">
        <v>140602</v>
      </c>
      <c r="D20" s="53">
        <f t="shared" si="2"/>
        <v>3.2418659637116612E-2</v>
      </c>
      <c r="E20" s="53">
        <f t="shared" si="3"/>
        <v>3.5688284250046109E-3</v>
      </c>
      <c r="F20" s="282">
        <f>((SUM(C20:C25,C27:C32)/SUM(C33:C38,C40:C45))-1)</f>
        <v>-4.7591693650108957E-2</v>
      </c>
    </row>
    <row r="21" spans="2:6" ht="15" customHeight="1" outlineLevel="1" x14ac:dyDescent="0.25">
      <c r="B21" s="281" t="s">
        <v>259</v>
      </c>
      <c r="C21" s="52">
        <v>136187</v>
      </c>
      <c r="D21" s="53">
        <f t="shared" si="2"/>
        <v>-2.324497231546031E-2</v>
      </c>
      <c r="E21" s="53">
        <f t="shared" si="3"/>
        <v>4.2891274715513239E-2</v>
      </c>
      <c r="F21" s="282">
        <f>((SUM(C21:C25,C27:C33)/SUM(C34:C38,C40:C46))-1)</f>
        <v>-4.7866792910677969E-2</v>
      </c>
    </row>
    <row r="22" spans="2:6" ht="15" customHeight="1" outlineLevel="1" x14ac:dyDescent="0.25">
      <c r="B22" s="281" t="s">
        <v>260</v>
      </c>
      <c r="C22" s="52">
        <v>139428</v>
      </c>
      <c r="D22" s="53">
        <f t="shared" si="2"/>
        <v>-0.17269614852877477</v>
      </c>
      <c r="E22" s="53">
        <f t="shared" si="3"/>
        <v>-9.4011540260955484E-2</v>
      </c>
      <c r="F22" s="282">
        <f>((SUM(C22:C25,C27:C34)/SUM(C35:C38,C40:C47))-1)</f>
        <v>-5.0349048196898449E-2</v>
      </c>
    </row>
    <row r="23" spans="2:6" ht="15" customHeight="1" outlineLevel="1" x14ac:dyDescent="0.25">
      <c r="B23" s="281" t="s">
        <v>261</v>
      </c>
      <c r="C23" s="52">
        <v>168533</v>
      </c>
      <c r="D23" s="53">
        <f t="shared" si="2"/>
        <v>0.2706812835514808</v>
      </c>
      <c r="E23" s="53">
        <f t="shared" si="3"/>
        <v>7.8514565094967459E-2</v>
      </c>
      <c r="F23" s="282">
        <f>((SUM(C23:C25,C27:C35)/SUM(C36:C38,C40:C48))-1)</f>
        <v>-5.213841995216828E-2</v>
      </c>
    </row>
    <row r="24" spans="2:6" ht="15" customHeight="1" outlineLevel="1" x14ac:dyDescent="0.25">
      <c r="B24" s="281" t="s">
        <v>262</v>
      </c>
      <c r="C24" s="52">
        <v>132632</v>
      </c>
      <c r="D24" s="53">
        <f t="shared" si="2"/>
        <v>-1.6958197450340943E-2</v>
      </c>
      <c r="E24" s="53">
        <f t="shared" si="3"/>
        <v>-5.4276831807421377E-2</v>
      </c>
      <c r="F24" s="282">
        <f>((SUM(C24:C25,C27:C36)/SUM(C37:C38,C40:C49))-1)</f>
        <v>-6.0800196009543561E-2</v>
      </c>
    </row>
    <row r="25" spans="2:6" ht="15" customHeight="1" outlineLevel="1" x14ac:dyDescent="0.25">
      <c r="B25" s="281" t="s">
        <v>263</v>
      </c>
      <c r="C25" s="52">
        <v>134920</v>
      </c>
      <c r="D25" s="53">
        <f>C25/C27-1</f>
        <v>-2.2092079322741487E-2</v>
      </c>
      <c r="E25" s="53">
        <f>C25/C38-1</f>
        <v>-7.3606152156001081E-2</v>
      </c>
      <c r="F25" s="282">
        <f>((SUM(C25,C27:C37)/SUM(C38,C40:C50))-1)</f>
        <v>-5.9382619650201751E-2</v>
      </c>
    </row>
    <row r="26" spans="2:6" ht="12.75" x14ac:dyDescent="0.25">
      <c r="B26" s="286">
        <v>2013</v>
      </c>
      <c r="C26" s="49">
        <v>1756060</v>
      </c>
      <c r="D26" s="50"/>
      <c r="E26" s="50">
        <f>C26/C39-1</f>
        <v>-1.4681782875650695E-3</v>
      </c>
      <c r="F26" s="287">
        <f>C26/C39-1</f>
        <v>-1.4681782875650695E-3</v>
      </c>
    </row>
    <row r="27" spans="2:6" ht="15" hidden="1" customHeight="1" outlineLevel="1" x14ac:dyDescent="0.25">
      <c r="B27" s="281" t="s">
        <v>252</v>
      </c>
      <c r="C27" s="52">
        <v>137968</v>
      </c>
      <c r="D27" s="53">
        <f t="shared" ref="D27:D37" si="4">IFERROR((C27-C28)/C28,"-")</f>
        <v>-3.6617043264530906E-2</v>
      </c>
      <c r="E27" s="53">
        <f>C27/C40-1</f>
        <v>-9.1987232222185633E-2</v>
      </c>
      <c r="F27" s="282">
        <f>((SUM(C27:C38)/SUM(C40:C51))-1)</f>
        <v>-4.8126744531568399E-2</v>
      </c>
    </row>
    <row r="28" spans="2:6" ht="15" hidden="1" customHeight="1" outlineLevel="1" x14ac:dyDescent="0.25">
      <c r="B28" s="281" t="s">
        <v>253</v>
      </c>
      <c r="C28" s="52">
        <v>143212</v>
      </c>
      <c r="D28" s="53">
        <f t="shared" si="4"/>
        <v>-7.6009884317356266E-2</v>
      </c>
      <c r="E28" s="53">
        <f t="shared" ref="E28:E37" si="5">C28/C41-1</f>
        <v>-8.0828929414942241E-3</v>
      </c>
      <c r="F28" s="282">
        <f>((SUM(C28:C38,C40)/SUM(C41:C51,C53))-1)</f>
        <v>-3.5308337750571739E-2</v>
      </c>
    </row>
    <row r="29" spans="2:6" ht="15" hidden="1" customHeight="1" outlineLevel="1" x14ac:dyDescent="0.25">
      <c r="B29" s="281" t="s">
        <v>254</v>
      </c>
      <c r="C29" s="52">
        <v>154993</v>
      </c>
      <c r="D29" s="53">
        <f t="shared" si="4"/>
        <v>0.1351887794338448</v>
      </c>
      <c r="E29" s="53">
        <f t="shared" si="5"/>
        <v>-8.7836485834343669E-2</v>
      </c>
      <c r="F29" s="282">
        <f>((SUM(C29:C38,C40:C41)/SUM(C42:C51,C53:C54))-1)</f>
        <v>-3.1278620732592466E-2</v>
      </c>
    </row>
    <row r="30" spans="2:6" ht="15" hidden="1" customHeight="1" outlineLevel="1" x14ac:dyDescent="0.25">
      <c r="B30" s="281" t="s">
        <v>255</v>
      </c>
      <c r="C30" s="52">
        <v>136535</v>
      </c>
      <c r="D30" s="53">
        <f t="shared" si="4"/>
        <v>-0.17121420897044451</v>
      </c>
      <c r="E30" s="53">
        <f t="shared" si="5"/>
        <v>-9.5603041704202196E-2</v>
      </c>
      <c r="F30" s="282">
        <f>((SUM(C30:C38,C40:C42)/SUM(C43:C51,C53:C55))-1)</f>
        <v>-1.5275332542783793E-2</v>
      </c>
    </row>
    <row r="31" spans="2:6" ht="15" hidden="1" customHeight="1" outlineLevel="1" x14ac:dyDescent="0.25">
      <c r="B31" s="281" t="s">
        <v>256</v>
      </c>
      <c r="C31" s="52">
        <v>164741</v>
      </c>
      <c r="D31" s="53">
        <f t="shared" si="4"/>
        <v>6.6554016871572766E-2</v>
      </c>
      <c r="E31" s="53">
        <f t="shared" si="5"/>
        <v>-2.4987719204796366E-2</v>
      </c>
      <c r="F31" s="282">
        <f>((SUM(C31:C38,C40:C43)/SUM(C44:C51,C53:C56))-1)</f>
        <v>2.9362605089926497E-3</v>
      </c>
    </row>
    <row r="32" spans="2:6" ht="15" hidden="1" customHeight="1" outlineLevel="1" x14ac:dyDescent="0.25">
      <c r="B32" s="281" t="s">
        <v>257</v>
      </c>
      <c r="C32" s="52">
        <v>154461</v>
      </c>
      <c r="D32" s="53">
        <f t="shared" si="4"/>
        <v>0.10248961470928324</v>
      </c>
      <c r="E32" s="53">
        <f t="shared" si="5"/>
        <v>-0.13450256352786261</v>
      </c>
      <c r="F32" s="282">
        <f>((SUM(C32:C38,C40:C44)/SUM(C45:C51,C53:C57))-1)</f>
        <v>7.3684081451566019E-3</v>
      </c>
    </row>
    <row r="33" spans="2:6" ht="15" hidden="1" customHeight="1" outlineLevel="1" x14ac:dyDescent="0.25">
      <c r="B33" s="281" t="s">
        <v>258</v>
      </c>
      <c r="C33" s="52">
        <v>140102</v>
      </c>
      <c r="D33" s="53">
        <f t="shared" si="4"/>
        <v>7.2871517620571882E-2</v>
      </c>
      <c r="E33" s="53">
        <f t="shared" si="5"/>
        <v>-2.8549812284950349E-5</v>
      </c>
      <c r="F33" s="282">
        <f>((SUM(C33:C38,C40:C45)/SUM(C46:C51,C53:C58))-1)</f>
        <v>2.9407796961527843E-2</v>
      </c>
    </row>
    <row r="34" spans="2:6" ht="15" hidden="1" customHeight="1" outlineLevel="1" x14ac:dyDescent="0.25">
      <c r="B34" s="281" t="s">
        <v>259</v>
      </c>
      <c r="C34" s="52">
        <v>130586</v>
      </c>
      <c r="D34" s="53">
        <f t="shared" si="4"/>
        <v>-0.15146592504028694</v>
      </c>
      <c r="E34" s="53">
        <f t="shared" si="5"/>
        <v>8.5808071056188151E-3</v>
      </c>
      <c r="F34" s="282">
        <f>((SUM(C34:C38,C40:C46)/SUM(C47:C51,C53:C59))-1)</f>
        <v>3.5937014768845366E-2</v>
      </c>
    </row>
    <row r="35" spans="2:6" ht="15" hidden="1" customHeight="1" outlineLevel="1" x14ac:dyDescent="0.25">
      <c r="B35" s="281" t="s">
        <v>260</v>
      </c>
      <c r="C35" s="52">
        <v>153896</v>
      </c>
      <c r="D35" s="53">
        <f t="shared" si="4"/>
        <v>-1.515384221573747E-2</v>
      </c>
      <c r="E35" s="53">
        <f t="shared" si="5"/>
        <v>-0.10844364626480896</v>
      </c>
      <c r="F35" s="282">
        <f>((SUM(C35:C38,C40:C47)/SUM(C48:C51,C53:C60))-1)</f>
        <v>3.3528960345860614E-2</v>
      </c>
    </row>
    <row r="36" spans="2:6" ht="15" hidden="1" customHeight="1" outlineLevel="1" x14ac:dyDescent="0.25">
      <c r="B36" s="281" t="s">
        <v>261</v>
      </c>
      <c r="C36" s="52">
        <v>156264</v>
      </c>
      <c r="D36" s="53">
        <f t="shared" si="4"/>
        <v>0.11422948575340121</v>
      </c>
      <c r="E36" s="53">
        <f t="shared" si="5"/>
        <v>-2.4891889699412806E-2</v>
      </c>
      <c r="F36" s="282">
        <f>((SUM(C36:C38,C40:C48)/SUM(C49:C51,C53:C61))-1)</f>
        <v>5.3621238566901708E-2</v>
      </c>
    </row>
    <row r="37" spans="2:6" ht="15" hidden="1" customHeight="1" outlineLevel="1" x14ac:dyDescent="0.25">
      <c r="B37" s="281" t="s">
        <v>262</v>
      </c>
      <c r="C37" s="52">
        <v>140244</v>
      </c>
      <c r="D37" s="53">
        <f t="shared" si="4"/>
        <v>-3.7050260917330401E-2</v>
      </c>
      <c r="E37" s="53">
        <f t="shared" si="5"/>
        <v>-3.6415104710602941E-2</v>
      </c>
      <c r="F37" s="282">
        <f>((SUM(C37:C38,C40:C49)/SUM(C50:C51,C53:C62))-1)</f>
        <v>6.802005119429344E-2</v>
      </c>
    </row>
    <row r="38" spans="2:6" ht="15" hidden="1" customHeight="1" outlineLevel="1" x14ac:dyDescent="0.25">
      <c r="B38" s="281" t="s">
        <v>263</v>
      </c>
      <c r="C38" s="52">
        <v>145640</v>
      </c>
      <c r="D38" s="53">
        <f>C38/C40-1</f>
        <v>-4.1495277896607341E-2</v>
      </c>
      <c r="E38" s="53">
        <f>C38/C51-1</f>
        <v>7.9390489742677595E-2</v>
      </c>
      <c r="F38" s="282">
        <f>((SUM(C38,C40:C50)/SUM(C51,C53:C63))-1)</f>
        <v>8.3644830928241376E-2</v>
      </c>
    </row>
    <row r="39" spans="2:6" ht="12.75" collapsed="1" x14ac:dyDescent="0.25">
      <c r="B39" s="288">
        <v>2012</v>
      </c>
      <c r="C39" s="289">
        <v>1758642</v>
      </c>
      <c r="D39" s="290"/>
      <c r="E39" s="290">
        <f>C39/C52-1</f>
        <v>-4.8126744531568399E-2</v>
      </c>
      <c r="F39" s="291">
        <f>C39/C52-1</f>
        <v>-4.8126744531568399E-2</v>
      </c>
    </row>
    <row r="40" spans="2:6" ht="15" hidden="1" customHeight="1" outlineLevel="1" x14ac:dyDescent="0.25">
      <c r="B40" s="281" t="s">
        <v>252</v>
      </c>
      <c r="C40" s="52">
        <v>151945</v>
      </c>
      <c r="D40" s="53">
        <f t="shared" ref="D40:D50" si="6">IFERROR((C40-C41)/C41,"-")</f>
        <v>5.2403742926602902E-2</v>
      </c>
      <c r="E40" s="53">
        <f>C40/C53-1</f>
        <v>7.0910039186941498E-2</v>
      </c>
      <c r="F40" s="282">
        <f>((SUM(C40:C51)/SUM(C53:C64))-1)</f>
        <v>7.9532885407226583E-2</v>
      </c>
    </row>
    <row r="41" spans="2:6" ht="15" hidden="1" customHeight="1" outlineLevel="1" x14ac:dyDescent="0.25">
      <c r="B41" s="281" t="s">
        <v>253</v>
      </c>
      <c r="C41" s="52">
        <v>144379</v>
      </c>
      <c r="D41" s="53">
        <f t="shared" si="6"/>
        <v>-0.15030191033321955</v>
      </c>
      <c r="E41" s="53">
        <f t="shared" ref="E41:E50" si="7">C41/C54-1</f>
        <v>4.6679715818471745E-2</v>
      </c>
      <c r="F41" s="282">
        <f>((SUM(C41:C51,C53)/SUM(C54:C64,C66))-1)</f>
        <v>7.9844525725891291E-2</v>
      </c>
    </row>
    <row r="42" spans="2:6" ht="15" hidden="1" customHeight="1" outlineLevel="1" x14ac:dyDescent="0.25">
      <c r="B42" s="281" t="s">
        <v>254</v>
      </c>
      <c r="C42" s="52">
        <v>169918</v>
      </c>
      <c r="D42" s="53">
        <f t="shared" si="6"/>
        <v>0.1255232897037783</v>
      </c>
      <c r="E42" s="53">
        <f t="shared" si="7"/>
        <v>9.4007739011183533E-2</v>
      </c>
      <c r="F42" s="282">
        <f>((SUM(C42:C51,C53:C54)/SUM(C55:C64,C66:C67))-1)</f>
        <v>8.0526425425720083E-2</v>
      </c>
    </row>
    <row r="43" spans="2:6" ht="15" hidden="1" customHeight="1" outlineLevel="1" x14ac:dyDescent="0.25">
      <c r="B43" s="281" t="s">
        <v>255</v>
      </c>
      <c r="C43" s="52">
        <v>150968</v>
      </c>
      <c r="D43" s="53">
        <f t="shared" si="6"/>
        <v>-0.10650260707965649</v>
      </c>
      <c r="E43" s="53">
        <f t="shared" si="7"/>
        <v>0.14045703493862138</v>
      </c>
      <c r="F43" s="282">
        <f>((SUM(C43:C51,C53:C55)/SUM(C56:C64,C66:C68))-1)</f>
        <v>7.8246984518947738E-2</v>
      </c>
    </row>
    <row r="44" spans="2:6" ht="15" hidden="1" customHeight="1" outlineLevel="1" x14ac:dyDescent="0.25">
      <c r="B44" s="281" t="s">
        <v>256</v>
      </c>
      <c r="C44" s="52">
        <v>168963</v>
      </c>
      <c r="D44" s="53">
        <f t="shared" si="6"/>
        <v>-5.3242932787941614E-2</v>
      </c>
      <c r="E44" s="53">
        <f t="shared" si="7"/>
        <v>2.250611217351306E-2</v>
      </c>
      <c r="F44" s="282">
        <f>((SUM(C44:C51,C53:C56)/SUM(C57:C64,C66:C69))-1)</f>
        <v>7.216165929177154E-2</v>
      </c>
    </row>
    <row r="45" spans="2:6" ht="15" hidden="1" customHeight="1" outlineLevel="1" x14ac:dyDescent="0.25">
      <c r="B45" s="281" t="s">
        <v>257</v>
      </c>
      <c r="C45" s="52">
        <v>178465</v>
      </c>
      <c r="D45" s="53">
        <f t="shared" si="6"/>
        <v>0.27378556235992746</v>
      </c>
      <c r="E45" s="53">
        <f t="shared" si="7"/>
        <v>9.2390938416242685E-2</v>
      </c>
      <c r="F45" s="282">
        <f>((SUM(C45:C51,C53:C57)/SUM(C58:C64,C66:C70))-1)</f>
        <v>6.6752840280734027E-2</v>
      </c>
    </row>
    <row r="46" spans="2:6" ht="15" hidden="1" customHeight="1" outlineLevel="1" x14ac:dyDescent="0.25">
      <c r="B46" s="281" t="s">
        <v>258</v>
      </c>
      <c r="C46" s="52">
        <v>140106</v>
      </c>
      <c r="D46" s="53">
        <f t="shared" si="6"/>
        <v>8.2108515157366294E-2</v>
      </c>
      <c r="E46" s="53">
        <f t="shared" si="7"/>
        <v>8.6960906770522151E-2</v>
      </c>
      <c r="F46" s="282">
        <f>((SUM(C46:C51,C53:C58)/SUM(C59:C64,C66:C71))-1)</f>
        <v>6.476694016232587E-2</v>
      </c>
    </row>
    <row r="47" spans="2:6" ht="15" hidden="1" customHeight="1" outlineLevel="1" x14ac:dyDescent="0.25">
      <c r="B47" s="281" t="s">
        <v>259</v>
      </c>
      <c r="C47" s="52">
        <v>129475</v>
      </c>
      <c r="D47" s="53">
        <f t="shared" si="6"/>
        <v>-0.24992034295976595</v>
      </c>
      <c r="E47" s="53">
        <f t="shared" si="7"/>
        <v>-2.2970291052603731E-2</v>
      </c>
      <c r="F47" s="282">
        <f>((SUM(C47:C51,C53:C59)/SUM(C60:C64,C66:C72))-1)</f>
        <v>6.2835509794526345E-2</v>
      </c>
    </row>
    <row r="48" spans="2:6" ht="15" hidden="1" customHeight="1" outlineLevel="1" x14ac:dyDescent="0.25">
      <c r="B48" s="281" t="s">
        <v>260</v>
      </c>
      <c r="C48" s="52">
        <v>172615</v>
      </c>
      <c r="D48" s="53">
        <f t="shared" si="6"/>
        <v>7.7140521550298588E-2</v>
      </c>
      <c r="E48" s="53">
        <f t="shared" si="7"/>
        <v>0.10218950137602079</v>
      </c>
      <c r="F48" s="282">
        <f>((SUM(C48:C51,C53:C60)/SUM(C61:C64,C66:C73))-1)</f>
        <v>7.0220880852218448E-2</v>
      </c>
    </row>
    <row r="49" spans="2:6" ht="15" hidden="1" customHeight="1" outlineLevel="1" x14ac:dyDescent="0.25">
      <c r="B49" s="281" t="s">
        <v>261</v>
      </c>
      <c r="C49" s="52">
        <v>160253</v>
      </c>
      <c r="D49" s="53">
        <f t="shared" si="6"/>
        <v>0.10106222173363381</v>
      </c>
      <c r="E49" s="53">
        <f t="shared" si="7"/>
        <v>0.14198063123089311</v>
      </c>
      <c r="F49" s="282">
        <f>((SUM(C49:C51,C53:C61)/SUM(C62:C64,C66:C74))-1)</f>
        <v>6.9327509629159234E-2</v>
      </c>
    </row>
    <row r="50" spans="2:6" ht="15" hidden="1" customHeight="1" outlineLevel="1" x14ac:dyDescent="0.25">
      <c r="B50" s="281" t="s">
        <v>262</v>
      </c>
      <c r="C50" s="52">
        <v>145544</v>
      </c>
      <c r="D50" s="53">
        <f t="shared" si="6"/>
        <v>7.8678999169927669E-2</v>
      </c>
      <c r="E50" s="53">
        <f t="shared" si="7"/>
        <v>0.16046213093709882</v>
      </c>
      <c r="F50" s="282">
        <f>((SUM(C50:C51,C53:C62)/SUM(C63:C64,C66:C75))-1)</f>
        <v>6.0584979927878591E-2</v>
      </c>
    </row>
    <row r="51" spans="2:6" ht="15" hidden="1" customHeight="1" outlineLevel="1" x14ac:dyDescent="0.25">
      <c r="B51" s="281" t="s">
        <v>263</v>
      </c>
      <c r="C51" s="52">
        <v>134928</v>
      </c>
      <c r="D51" s="53">
        <f>C51/C53-1</f>
        <v>-4.9025964872712935E-2</v>
      </c>
      <c r="E51" s="53">
        <f>C51/C64-1</f>
        <v>2.5779818606171734E-2</v>
      </c>
      <c r="F51" s="282">
        <f>((SUM(C51,C53:C63)/SUM(C64,C66:C76))-1)</f>
        <v>4.2944270367054616E-2</v>
      </c>
    </row>
    <row r="52" spans="2:6" ht="12.75" collapsed="1" x14ac:dyDescent="0.25">
      <c r="B52" s="288">
        <v>2011</v>
      </c>
      <c r="C52" s="289">
        <v>1847559</v>
      </c>
      <c r="D52" s="290"/>
      <c r="E52" s="290">
        <f>C52/C65-1</f>
        <v>7.9532885407226583E-2</v>
      </c>
      <c r="F52" s="291">
        <f>C52/C65-1</f>
        <v>7.9532885407226583E-2</v>
      </c>
    </row>
    <row r="53" spans="2:6" ht="15" hidden="1" customHeight="1" outlineLevel="1" x14ac:dyDescent="0.25">
      <c r="B53" s="281" t="s">
        <v>252</v>
      </c>
      <c r="C53" s="52">
        <v>141884</v>
      </c>
      <c r="D53" s="53">
        <f t="shared" ref="D53:D63" si="8">IFERROR((C53-C54)/C54,"-")</f>
        <v>2.8592141510801798E-2</v>
      </c>
      <c r="E53" s="53">
        <f>C53/C66-1</f>
        <v>7.4284675898934616E-2</v>
      </c>
      <c r="F53" s="282">
        <f>((SUM(C53:C64)/SUM(C66:C77))-1)</f>
        <v>3.7847681456564475E-2</v>
      </c>
    </row>
    <row r="54" spans="2:6" ht="15" hidden="1" customHeight="1" outlineLevel="1" x14ac:dyDescent="0.25">
      <c r="B54" s="281" t="s">
        <v>253</v>
      </c>
      <c r="C54" s="52">
        <v>137940</v>
      </c>
      <c r="D54" s="53">
        <f t="shared" si="8"/>
        <v>-0.11188086300920054</v>
      </c>
      <c r="E54" s="53">
        <f t="shared" ref="E54:E104" si="9">C54/C67-1</f>
        <v>5.3725163665808484E-2</v>
      </c>
      <c r="F54" s="282">
        <f>((SUM(C54:C64,C66)/SUM(C67:C77,C79))-1)</f>
        <v>2.5827259629006782E-2</v>
      </c>
    </row>
    <row r="55" spans="2:6" ht="15" hidden="1" customHeight="1" outlineLevel="1" x14ac:dyDescent="0.25">
      <c r="B55" s="281" t="s">
        <v>254</v>
      </c>
      <c r="C55" s="52">
        <v>155317</v>
      </c>
      <c r="D55" s="53">
        <f t="shared" si="8"/>
        <v>0.17331067044381493</v>
      </c>
      <c r="E55" s="53">
        <f t="shared" si="9"/>
        <v>6.8513600902599059E-2</v>
      </c>
      <c r="F55" s="282">
        <f>((SUM(C55:C64,C66:C67)/SUM(C68:C77,C79:C80))-1)</f>
        <v>1.0509399364927896E-2</v>
      </c>
    </row>
    <row r="56" spans="2:6" ht="15" hidden="1" customHeight="1" outlineLevel="1" x14ac:dyDescent="0.25">
      <c r="B56" s="281" t="s">
        <v>255</v>
      </c>
      <c r="C56" s="52">
        <v>132375</v>
      </c>
      <c r="D56" s="53">
        <f t="shared" si="8"/>
        <v>-0.19891191208152792</v>
      </c>
      <c r="E56" s="53">
        <f t="shared" si="9"/>
        <v>6.244231309442605E-2</v>
      </c>
      <c r="F56" s="282">
        <f>((SUM(C56:C64,C66:C68)/SUM(C69:C77,C79:C81))-1)</f>
        <v>-4.3851872865028341E-3</v>
      </c>
    </row>
    <row r="57" spans="2:6" ht="15" hidden="1" customHeight="1" outlineLevel="1" x14ac:dyDescent="0.25">
      <c r="B57" s="281" t="s">
        <v>256</v>
      </c>
      <c r="C57" s="52">
        <v>165244</v>
      </c>
      <c r="D57" s="53">
        <f t="shared" si="8"/>
        <v>1.1464703037870859E-2</v>
      </c>
      <c r="E57" s="53">
        <f t="shared" si="9"/>
        <v>-2.9460824621167614E-2</v>
      </c>
      <c r="F57" s="282">
        <f>((SUM(C57:C64,C66:C69)/SUM(C70:C77,C79:C82))-1)</f>
        <v>-1.6449596898360896E-2</v>
      </c>
    </row>
    <row r="58" spans="2:6" ht="15" hidden="1" customHeight="1" outlineLevel="1" x14ac:dyDescent="0.25">
      <c r="B58" s="281" t="s">
        <v>257</v>
      </c>
      <c r="C58" s="52">
        <v>163371</v>
      </c>
      <c r="D58" s="53">
        <f t="shared" si="8"/>
        <v>0.26745385850718018</v>
      </c>
      <c r="E58" s="53">
        <f t="shared" si="9"/>
        <v>7.2466717432975392E-2</v>
      </c>
      <c r="F58" s="282">
        <f>((SUM(C58:C64,C66:C70)/SUM(C71:C77,C79:C83))-1)</f>
        <v>-2.3665379303779099E-2</v>
      </c>
    </row>
    <row r="59" spans="2:6" ht="15" hidden="1" customHeight="1" outlineLevel="1" x14ac:dyDescent="0.25">
      <c r="B59" s="281" t="s">
        <v>258</v>
      </c>
      <c r="C59" s="52">
        <v>128897</v>
      </c>
      <c r="D59" s="53">
        <f t="shared" si="8"/>
        <v>-2.7331929761015401E-2</v>
      </c>
      <c r="E59" s="53">
        <f t="shared" si="9"/>
        <v>6.1868239597320906E-2</v>
      </c>
      <c r="F59" s="282">
        <f>((SUM(C59:C64,C66:C71)/SUM(C72:C77,C79:C84))-1)</f>
        <v>-3.508175173713779E-2</v>
      </c>
    </row>
    <row r="60" spans="2:6" ht="15" hidden="1" customHeight="1" outlineLevel="1" x14ac:dyDescent="0.25">
      <c r="B60" s="281" t="s">
        <v>259</v>
      </c>
      <c r="C60" s="52">
        <v>132519</v>
      </c>
      <c r="D60" s="53">
        <f t="shared" si="8"/>
        <v>-0.15383338335110561</v>
      </c>
      <c r="E60" s="53">
        <f t="shared" si="9"/>
        <v>6.9693667514227009E-2</v>
      </c>
      <c r="F60" s="282">
        <f>((SUM(C60:C64,C66:C72)/SUM(C73:C77,C79:C85))-1)</f>
        <v>-5.3077036935829103E-2</v>
      </c>
    </row>
    <row r="61" spans="2:6" ht="15" hidden="1" customHeight="1" outlineLevel="1" x14ac:dyDescent="0.25">
      <c r="B61" s="281" t="s">
        <v>260</v>
      </c>
      <c r="C61" s="52">
        <v>156611</v>
      </c>
      <c r="D61" s="53">
        <f t="shared" si="8"/>
        <v>0.11602733576096173</v>
      </c>
      <c r="E61" s="53">
        <f t="shared" si="9"/>
        <v>9.4975074636257428E-2</v>
      </c>
      <c r="F61" s="282">
        <f>((SUM(C61:C64,C66:C73)/SUM(C74:C77,C79:C86))-1)</f>
        <v>-7.3613521593568376E-2</v>
      </c>
    </row>
    <row r="62" spans="2:6" ht="15" hidden="1" customHeight="1" outlineLevel="1" x14ac:dyDescent="0.25">
      <c r="B62" s="281" t="s">
        <v>261</v>
      </c>
      <c r="C62" s="52">
        <v>140329</v>
      </c>
      <c r="D62" s="53">
        <f t="shared" si="8"/>
        <v>0.11888150918122453</v>
      </c>
      <c r="E62" s="53">
        <f t="shared" si="9"/>
        <v>3.8927675074590384E-2</v>
      </c>
      <c r="F62" s="282">
        <f>((SUM(C62:C64,C66:C74)/SUM(C75:C77,C79:C87))-1)</f>
        <v>-8.6839623297675472E-2</v>
      </c>
    </row>
    <row r="63" spans="2:6" ht="15" hidden="1" customHeight="1" outlineLevel="1" x14ac:dyDescent="0.25">
      <c r="B63" s="281" t="s">
        <v>262</v>
      </c>
      <c r="C63" s="52">
        <v>125419</v>
      </c>
      <c r="D63" s="53">
        <f t="shared" si="8"/>
        <v>-4.6511627906976744E-2</v>
      </c>
      <c r="E63" s="53">
        <f t="shared" si="9"/>
        <v>-6.2582217172925114E-2</v>
      </c>
      <c r="F63" s="282">
        <f>((SUM(C63:C64,C66:C75)/SUM(C76:C77,C79:C88))-1)</f>
        <v>-0.11362460316729261</v>
      </c>
    </row>
    <row r="64" spans="2:6" ht="15" hidden="1" customHeight="1" outlineLevel="1" x14ac:dyDescent="0.25">
      <c r="B64" s="281" t="s">
        <v>263</v>
      </c>
      <c r="C64" s="52">
        <v>131537</v>
      </c>
      <c r="D64" s="53">
        <f>C64/C66-1</f>
        <v>-4.0583616636253872E-3</v>
      </c>
      <c r="E64" s="53">
        <f t="shared" si="9"/>
        <v>-3.5256410256410242E-2</v>
      </c>
      <c r="F64" s="282">
        <f>((SUM(C64,C66:C76)/SUM(C77,C79:C89))-1)</f>
        <v>-0.12541881359331031</v>
      </c>
    </row>
    <row r="65" spans="2:6" ht="15" customHeight="1" collapsed="1" x14ac:dyDescent="0.25">
      <c r="B65" s="288">
        <v>2010</v>
      </c>
      <c r="C65" s="289">
        <v>1711443</v>
      </c>
      <c r="D65" s="290"/>
      <c r="E65" s="290">
        <f>C65/C78-1</f>
        <v>3.7847681456564475E-2</v>
      </c>
      <c r="F65" s="291">
        <f>C65/C78-1</f>
        <v>3.7847681456564475E-2</v>
      </c>
    </row>
    <row r="66" spans="2:6" ht="15" hidden="1" customHeight="1" outlineLevel="1" x14ac:dyDescent="0.25">
      <c r="B66" s="281" t="s">
        <v>252</v>
      </c>
      <c r="C66" s="52">
        <v>132073</v>
      </c>
      <c r="D66" s="53">
        <f t="shared" ref="D66:D76" si="10">IFERROR((C66-C67)/C67,"-")</f>
        <v>8.9070867104127354E-3</v>
      </c>
      <c r="E66" s="53">
        <f t="shared" si="9"/>
        <v>-6.8806757290315268E-2</v>
      </c>
      <c r="F66" s="282">
        <f>((SUM(C66:C77)/SUM(C79:C90))-1)</f>
        <v>-0.12786598265284532</v>
      </c>
    </row>
    <row r="67" spans="2:6" ht="15" hidden="1" customHeight="1" outlineLevel="1" x14ac:dyDescent="0.25">
      <c r="B67" s="281" t="s">
        <v>253</v>
      </c>
      <c r="C67" s="52">
        <v>130907</v>
      </c>
      <c r="D67" s="53">
        <f t="shared" si="10"/>
        <v>-9.9416612776730556E-2</v>
      </c>
      <c r="E67" s="53">
        <f t="shared" si="9"/>
        <v>-0.12197166849998664</v>
      </c>
      <c r="F67" s="282">
        <f>((SUM(C67:C77,C79)/SUM(C80:C90,C92))-1)</f>
        <v>-0.12629137210162222</v>
      </c>
    </row>
    <row r="68" spans="2:6" ht="15" hidden="1" customHeight="1" outlineLevel="1" x14ac:dyDescent="0.25">
      <c r="B68" s="281" t="s">
        <v>254</v>
      </c>
      <c r="C68" s="52">
        <v>145358</v>
      </c>
      <c r="D68" s="53">
        <f t="shared" si="10"/>
        <v>0.16664392632128094</v>
      </c>
      <c r="E68" s="53">
        <f t="shared" si="9"/>
        <v>-9.402092955130481E-2</v>
      </c>
      <c r="F68" s="282">
        <f>((SUM(C68:C77,C79:C80)/SUM(C81:C90,C92:C93))-1)</f>
        <v>-0.1244075173633048</v>
      </c>
    </row>
    <row r="69" spans="2:6" ht="15" hidden="1" customHeight="1" outlineLevel="1" x14ac:dyDescent="0.25">
      <c r="B69" s="281" t="s">
        <v>255</v>
      </c>
      <c r="C69" s="52">
        <v>124595</v>
      </c>
      <c r="D69" s="53">
        <f t="shared" si="10"/>
        <v>-0.26820744743333724</v>
      </c>
      <c r="E69" s="53">
        <f t="shared" si="9"/>
        <v>-9.3458963911525084E-2</v>
      </c>
      <c r="F69" s="282">
        <f>((SUM(C69:C77,C79:C81)/SUM(C82:C90,C92:C94))-1)</f>
        <v>-0.12130449458624359</v>
      </c>
    </row>
    <row r="70" spans="2:6" ht="15" hidden="1" customHeight="1" outlineLevel="1" x14ac:dyDescent="0.25">
      <c r="B70" s="281" t="s">
        <v>256</v>
      </c>
      <c r="C70" s="52">
        <v>170260</v>
      </c>
      <c r="D70" s="53">
        <f t="shared" si="10"/>
        <v>0.11769030801144868</v>
      </c>
      <c r="E70" s="53">
        <f t="shared" si="9"/>
        <v>-9.4352067575186993E-2</v>
      </c>
      <c r="F70" s="282">
        <f>((SUM(C70:C77,C79:C82)/SUM(C83:C90,C92:C95))-1)</f>
        <v>-0.1168962950569854</v>
      </c>
    </row>
    <row r="71" spans="2:6" ht="15" hidden="1" customHeight="1" outlineLevel="1" x14ac:dyDescent="0.25">
      <c r="B71" s="281" t="s">
        <v>257</v>
      </c>
      <c r="C71" s="52">
        <v>152332</v>
      </c>
      <c r="D71" s="53">
        <f t="shared" si="10"/>
        <v>0.25492845197591174</v>
      </c>
      <c r="E71" s="53">
        <f t="shared" si="9"/>
        <v>-5.5440154272568876E-2</v>
      </c>
      <c r="F71" s="282">
        <f>((SUM(C71:C77,C79:C83)/SUM(C84:C90,C92:C96))-1)</f>
        <v>-0.10661815232335192</v>
      </c>
    </row>
    <row r="72" spans="2:6" ht="15" hidden="1" customHeight="1" outlineLevel="1" x14ac:dyDescent="0.25">
      <c r="B72" s="281" t="s">
        <v>258</v>
      </c>
      <c r="C72" s="52">
        <v>121387</v>
      </c>
      <c r="D72" s="53">
        <f t="shared" si="10"/>
        <v>-2.016386164588126E-2</v>
      </c>
      <c r="E72" s="53">
        <f t="shared" si="9"/>
        <v>-0.17064422019226166</v>
      </c>
      <c r="F72" s="282">
        <f>((SUM(C72:C77,C79:C84)/SUM(C85:C90,C92:C97))-1)</f>
        <v>-0.10153673091461357</v>
      </c>
    </row>
    <row r="73" spans="2:6" ht="15" hidden="1" customHeight="1" outlineLevel="1" x14ac:dyDescent="0.25">
      <c r="B73" s="281" t="s">
        <v>259</v>
      </c>
      <c r="C73" s="52">
        <v>123885</v>
      </c>
      <c r="D73" s="53">
        <f t="shared" si="10"/>
        <v>-0.13383487033916672</v>
      </c>
      <c r="E73" s="53">
        <f t="shared" si="9"/>
        <v>-0.19295788410800951</v>
      </c>
      <c r="F73" s="282">
        <f>((SUM(C73:C77,C79:C85)/SUM(C86:C90,C92:C98))-1)</f>
        <v>-8.7698450620541268E-2</v>
      </c>
    </row>
    <row r="74" spans="2:6" ht="15" hidden="1" customHeight="1" outlineLevel="1" x14ac:dyDescent="0.25">
      <c r="B74" s="281" t="s">
        <v>260</v>
      </c>
      <c r="C74" s="52">
        <v>143027</v>
      </c>
      <c r="D74" s="53">
        <f t="shared" si="10"/>
        <v>5.8902355057710389E-2</v>
      </c>
      <c r="E74" s="53">
        <f t="shared" si="9"/>
        <v>-7.1385905909545411E-2</v>
      </c>
      <c r="F74" s="282">
        <f>((SUM(C74:C77,C79:C86)/SUM(C87:C90,C92:C99))-1)</f>
        <v>-5.394962709986395E-2</v>
      </c>
    </row>
    <row r="75" spans="2:6" ht="15" hidden="1" customHeight="1" outlineLevel="1" x14ac:dyDescent="0.25">
      <c r="B75" s="281" t="s">
        <v>261</v>
      </c>
      <c r="C75" s="52">
        <v>135071</v>
      </c>
      <c r="D75" s="53">
        <f t="shared" si="10"/>
        <v>9.5596149246591731E-3</v>
      </c>
      <c r="E75" s="53">
        <f t="shared" si="9"/>
        <v>-0.2637055934411574</v>
      </c>
      <c r="F75" s="282">
        <f>((SUM(C75:C77,C79:C87)/SUM(C88:C90,C92:C100))-1)</f>
        <v>-5.1626694979651777E-2</v>
      </c>
    </row>
    <row r="76" spans="2:6" ht="15" hidden="1" customHeight="1" outlineLevel="1" x14ac:dyDescent="0.25">
      <c r="B76" s="281" t="s">
        <v>262</v>
      </c>
      <c r="C76" s="52">
        <v>133792</v>
      </c>
      <c r="D76" s="53">
        <f t="shared" si="10"/>
        <v>-1.8717361966789886E-2</v>
      </c>
      <c r="E76" s="53">
        <f t="shared" si="9"/>
        <v>-0.20482128210919204</v>
      </c>
      <c r="F76" s="282">
        <f>((SUM(C76:C77,C79:C88)/SUM(C89:C90,C92:C101))-1)</f>
        <v>-2.1401316710429774E-2</v>
      </c>
    </row>
    <row r="77" spans="2:6" ht="15" hidden="1" customHeight="1" outlineLevel="1" x14ac:dyDescent="0.25">
      <c r="B77" s="281" t="s">
        <v>263</v>
      </c>
      <c r="C77" s="52">
        <v>136344</v>
      </c>
      <c r="D77" s="53">
        <f>C77/C79-1</f>
        <v>-3.8693665745388905E-2</v>
      </c>
      <c r="E77" s="53">
        <f t="shared" si="9"/>
        <v>-7.3315616695325936E-2</v>
      </c>
      <c r="F77" s="282">
        <f>((SUM(C77,C79:C89)/SUM(C90,C92:C102))-1)</f>
        <v>5.8553215531369496E-3</v>
      </c>
    </row>
    <row r="78" spans="2:6" ht="15" customHeight="1" collapsed="1" x14ac:dyDescent="0.25">
      <c r="B78" s="288">
        <v>2009</v>
      </c>
      <c r="C78" s="289">
        <v>1649031</v>
      </c>
      <c r="D78" s="290"/>
      <c r="E78" s="290">
        <f t="shared" si="9"/>
        <v>-0.12786598265284532</v>
      </c>
      <c r="F78" s="291">
        <f>C78/C91-1</f>
        <v>-0.12786598265284532</v>
      </c>
    </row>
    <row r="79" spans="2:6" ht="15" hidden="1" customHeight="1" outlineLevel="1" x14ac:dyDescent="0.25">
      <c r="B79" s="281" t="s">
        <v>252</v>
      </c>
      <c r="C79" s="52">
        <v>141832</v>
      </c>
      <c r="D79" s="53">
        <f t="shared" ref="D79:D89" si="11">IFERROR((C79-C80)/C80,"-")</f>
        <v>-4.8694765648056235E-2</v>
      </c>
      <c r="E79" s="53">
        <f t="shared" si="9"/>
        <v>-5.1887107771702023E-2</v>
      </c>
      <c r="F79" s="282">
        <f>((SUM(C79:C90)/SUM(C92:C103))-1)</f>
        <v>1.2106957459176781E-2</v>
      </c>
    </row>
    <row r="80" spans="2:6" ht="15" hidden="1" customHeight="1" outlineLevel="1" x14ac:dyDescent="0.25">
      <c r="B80" s="281" t="s">
        <v>253</v>
      </c>
      <c r="C80" s="52">
        <v>149092</v>
      </c>
      <c r="D80" s="53">
        <f t="shared" si="11"/>
        <v>-7.0747866843676566E-2</v>
      </c>
      <c r="E80" s="53">
        <f t="shared" si="9"/>
        <v>-0.10064182993919502</v>
      </c>
      <c r="F80" s="282">
        <f>((SUM(C80:C90,C92)/SUM(C93:C103,C105))-1)</f>
        <v>1.0713694417220365E-2</v>
      </c>
    </row>
    <row r="81" spans="2:6" ht="15" hidden="1" customHeight="1" outlineLevel="1" x14ac:dyDescent="0.25">
      <c r="B81" s="281" t="s">
        <v>254</v>
      </c>
      <c r="C81" s="52">
        <v>160443</v>
      </c>
      <c r="D81" s="53">
        <f t="shared" si="11"/>
        <v>0.16736757857974388</v>
      </c>
      <c r="E81" s="53">
        <f t="shared" si="9"/>
        <v>-6.0896591687299217E-2</v>
      </c>
      <c r="F81" s="282">
        <f>((SUM(C81:C90,C92:C93)/SUM(C94:C103,C105:C106))-1)</f>
        <v>2.6976246382585556E-2</v>
      </c>
    </row>
    <row r="82" spans="2:6" ht="15" hidden="1" customHeight="1" outlineLevel="1" x14ac:dyDescent="0.25">
      <c r="B82" s="281" t="s">
        <v>255</v>
      </c>
      <c r="C82" s="52">
        <v>137440</v>
      </c>
      <c r="D82" s="53">
        <f t="shared" si="11"/>
        <v>-0.26892839285524311</v>
      </c>
      <c r="E82" s="53">
        <f t="shared" si="9"/>
        <v>-3.4648423507266157E-2</v>
      </c>
      <c r="F82" s="282">
        <f>((SUM(C82:C90,C92:C94)/SUM(C95:C103,C105:C107))-1)</f>
        <v>2.9235934024995913E-2</v>
      </c>
    </row>
    <row r="83" spans="2:6" ht="15" hidden="1" customHeight="1" outlineLevel="1" x14ac:dyDescent="0.25">
      <c r="B83" s="281" t="s">
        <v>256</v>
      </c>
      <c r="C83" s="52">
        <v>187998</v>
      </c>
      <c r="D83" s="53">
        <f t="shared" si="11"/>
        <v>0.16571279755445734</v>
      </c>
      <c r="E83" s="53">
        <f t="shared" si="9"/>
        <v>1.26910936102822E-2</v>
      </c>
      <c r="F83" s="282">
        <f>((SUM(C83:C90,C92:C95)/SUM(C96:C103,C105:C108))-1)</f>
        <v>2.0275148000917342E-2</v>
      </c>
    </row>
    <row r="84" spans="2:6" ht="15" hidden="1" customHeight="1" outlineLevel="1" x14ac:dyDescent="0.25">
      <c r="B84" s="281" t="s">
        <v>257</v>
      </c>
      <c r="C84" s="52">
        <v>161273</v>
      </c>
      <c r="D84" s="53">
        <f t="shared" si="11"/>
        <v>0.10187000813047013</v>
      </c>
      <c r="E84" s="53">
        <f t="shared" si="9"/>
        <v>5.9506359196352943E-3</v>
      </c>
      <c r="F84" s="282">
        <f>((SUM(C84:C90,C92:C96)/SUM(C97:C103,C105:C109))-1)</f>
        <v>2.0868154622140533E-2</v>
      </c>
    </row>
    <row r="85" spans="2:6" ht="15" hidden="1" customHeight="1" outlineLevel="1" x14ac:dyDescent="0.25">
      <c r="B85" s="281" t="s">
        <v>258</v>
      </c>
      <c r="C85" s="52">
        <v>146363</v>
      </c>
      <c r="D85" s="53">
        <f t="shared" si="11"/>
        <v>-4.6526171785935315E-2</v>
      </c>
      <c r="E85" s="53">
        <f t="shared" si="9"/>
        <v>1.2850677480519934E-2</v>
      </c>
      <c r="F85" s="282">
        <f>((SUM(C85:C90,C92:C97)/SUM(C98:C103,C105:C110))-1)</f>
        <v>1.6233708026318183E-2</v>
      </c>
    </row>
    <row r="86" spans="2:6" ht="15" hidden="1" customHeight="1" outlineLevel="1" x14ac:dyDescent="0.25">
      <c r="B86" s="281" t="s">
        <v>259</v>
      </c>
      <c r="C86" s="52">
        <v>153505</v>
      </c>
      <c r="D86" s="53">
        <f t="shared" si="11"/>
        <v>-3.356663333809456E-3</v>
      </c>
      <c r="E86" s="53">
        <f t="shared" si="9"/>
        <v>0.32186036098098647</v>
      </c>
      <c r="F86" s="282">
        <f>((SUM(C86:C90,C92:C98)/SUM(C99:C103,C105:C111))-1)</f>
        <v>1.1767599113410077E-2</v>
      </c>
    </row>
    <row r="87" spans="2:6" ht="15" hidden="1" customHeight="1" outlineLevel="1" x14ac:dyDescent="0.25">
      <c r="B87" s="281" t="s">
        <v>260</v>
      </c>
      <c r="C87" s="52">
        <v>154022</v>
      </c>
      <c r="D87" s="53">
        <f t="shared" si="11"/>
        <v>-0.16040055165797207</v>
      </c>
      <c r="E87" s="53">
        <f t="shared" si="9"/>
        <v>-4.3288134119298549E-2</v>
      </c>
      <c r="F87" s="282">
        <f>((SUM(C87:C90,C92:C99)/SUM(C100:C103,C105:C112))-1)</f>
        <v>-1.6242603735282968E-2</v>
      </c>
    </row>
    <row r="88" spans="2:6" ht="15" hidden="1" customHeight="1" outlineLevel="1" x14ac:dyDescent="0.25">
      <c r="B88" s="281" t="s">
        <v>261</v>
      </c>
      <c r="C88" s="52">
        <v>183447</v>
      </c>
      <c r="D88" s="53">
        <f t="shared" si="11"/>
        <v>9.0298001830565688E-2</v>
      </c>
      <c r="E88" s="53">
        <f t="shared" si="9"/>
        <v>5.2170621332828571E-2</v>
      </c>
      <c r="F88" s="282">
        <f>((SUM(C88:C90,C92:C100)/SUM(C101:C103,C105:C113))-1)</f>
        <v>-1.9280501670838834E-2</v>
      </c>
    </row>
    <row r="89" spans="2:6" ht="15" hidden="1" customHeight="1" outlineLevel="1" x14ac:dyDescent="0.25">
      <c r="B89" s="281" t="s">
        <v>262</v>
      </c>
      <c r="C89" s="52">
        <v>168254</v>
      </c>
      <c r="D89" s="53">
        <f t="shared" si="11"/>
        <v>0.14356593783770924</v>
      </c>
      <c r="E89" s="53">
        <f t="shared" si="9"/>
        <v>0.11124026655923291</v>
      </c>
      <c r="F89" s="282">
        <f>((SUM(C89:C90,C92:C101)/SUM(C102:C103,C105:C114))-1)</f>
        <v>-2.0641743276724189E-2</v>
      </c>
    </row>
    <row r="90" spans="2:6" ht="15" hidden="1" customHeight="1" outlineLevel="1" x14ac:dyDescent="0.25">
      <c r="B90" s="281" t="s">
        <v>263</v>
      </c>
      <c r="C90" s="52">
        <v>147131</v>
      </c>
      <c r="D90" s="53">
        <f>C90/C92-1</f>
        <v>-1.6464564086794975E-2</v>
      </c>
      <c r="E90" s="53">
        <f t="shared" si="9"/>
        <v>6.0652060939252461E-3</v>
      </c>
      <c r="F90" s="282">
        <f>((SUM(C90,C92:C102)/SUM(C103,C105:C115))-1)</f>
        <v>-2.9052542993618147E-2</v>
      </c>
    </row>
    <row r="91" spans="2:6" ht="15" customHeight="1" collapsed="1" x14ac:dyDescent="0.25">
      <c r="B91" s="288">
        <v>2008</v>
      </c>
      <c r="C91" s="289">
        <v>1890800</v>
      </c>
      <c r="D91" s="290"/>
      <c r="E91" s="290">
        <f t="shared" si="9"/>
        <v>1.2106957459176781E-2</v>
      </c>
      <c r="F91" s="291">
        <f>C91/C104-1</f>
        <v>1.2106957459176781E-2</v>
      </c>
    </row>
    <row r="92" spans="2:6" ht="15" hidden="1" customHeight="1" outlineLevel="1" x14ac:dyDescent="0.25">
      <c r="B92" s="281" t="s">
        <v>252</v>
      </c>
      <c r="C92" s="52">
        <v>149594</v>
      </c>
      <c r="D92" s="53">
        <f t="shared" ref="D92:D102" si="12">IFERROR((C92-C93)/C93,"-")</f>
        <v>-9.7613647331338677E-2</v>
      </c>
      <c r="E92" s="53">
        <f t="shared" si="9"/>
        <v>-6.4154295616488111E-2</v>
      </c>
      <c r="F92" s="282">
        <f>((SUM(C92:C103)/SUM(C105:C116))-1)</f>
        <v>-3.2741212548908383E-2</v>
      </c>
    </row>
    <row r="93" spans="2:6" ht="15" hidden="1" customHeight="1" outlineLevel="1" x14ac:dyDescent="0.25">
      <c r="B93" s="281" t="s">
        <v>253</v>
      </c>
      <c r="C93" s="52">
        <v>165776</v>
      </c>
      <c r="D93" s="53">
        <f t="shared" si="12"/>
        <v>-2.9681527916791049E-2</v>
      </c>
      <c r="E93" s="53">
        <f t="shared" si="9"/>
        <v>8.8654811001076972E-2</v>
      </c>
      <c r="F93" s="282" t="s">
        <v>64</v>
      </c>
    </row>
    <row r="94" spans="2:6" ht="15" hidden="1" customHeight="1" outlineLevel="1" x14ac:dyDescent="0.25">
      <c r="B94" s="281" t="s">
        <v>254</v>
      </c>
      <c r="C94" s="52">
        <v>170847</v>
      </c>
      <c r="D94" s="53">
        <f t="shared" si="12"/>
        <v>0.19999578571779761</v>
      </c>
      <c r="E94" s="53">
        <f t="shared" si="9"/>
        <v>-3.4004104918551881E-2</v>
      </c>
      <c r="F94" s="282" t="s">
        <v>64</v>
      </c>
    </row>
    <row r="95" spans="2:6" ht="15" hidden="1" customHeight="1" outlineLevel="1" x14ac:dyDescent="0.25">
      <c r="B95" s="281" t="s">
        <v>255</v>
      </c>
      <c r="C95" s="52">
        <v>142373</v>
      </c>
      <c r="D95" s="53">
        <f t="shared" si="12"/>
        <v>-0.233077644067614</v>
      </c>
      <c r="E95" s="53">
        <f t="shared" si="9"/>
        <v>-0.12996211195306773</v>
      </c>
      <c r="F95" s="282" t="s">
        <v>64</v>
      </c>
    </row>
    <row r="96" spans="2:6" ht="15" hidden="1" customHeight="1" outlineLevel="1" x14ac:dyDescent="0.25">
      <c r="B96" s="281" t="s">
        <v>256</v>
      </c>
      <c r="C96" s="52">
        <v>185642</v>
      </c>
      <c r="D96" s="53">
        <f t="shared" si="12"/>
        <v>0.15795382955233003</v>
      </c>
      <c r="E96" s="53">
        <f t="shared" si="9"/>
        <v>1.8695640244738909E-2</v>
      </c>
      <c r="F96" s="282" t="s">
        <v>64</v>
      </c>
    </row>
    <row r="97" spans="2:6" ht="15" hidden="1" customHeight="1" outlineLevel="1" x14ac:dyDescent="0.25">
      <c r="B97" s="281" t="s">
        <v>257</v>
      </c>
      <c r="C97" s="52">
        <v>160319</v>
      </c>
      <c r="D97" s="53">
        <f t="shared" si="12"/>
        <v>0.1094279822291116</v>
      </c>
      <c r="E97" s="53">
        <f t="shared" si="9"/>
        <v>-4.5686155457932975E-2</v>
      </c>
      <c r="F97" s="282" t="s">
        <v>64</v>
      </c>
    </row>
    <row r="98" spans="2:6" ht="15" hidden="1" customHeight="1" outlineLevel="1" x14ac:dyDescent="0.25">
      <c r="B98" s="281" t="s">
        <v>258</v>
      </c>
      <c r="C98" s="52">
        <v>144506</v>
      </c>
      <c r="D98" s="53">
        <f t="shared" si="12"/>
        <v>0.24436828327362911</v>
      </c>
      <c r="E98" s="53">
        <f t="shared" si="9"/>
        <v>-4.3272732087763721E-2</v>
      </c>
      <c r="F98" s="282" t="s">
        <v>64</v>
      </c>
    </row>
    <row r="99" spans="2:6" ht="15" hidden="1" customHeight="1" outlineLevel="1" x14ac:dyDescent="0.25">
      <c r="B99" s="281" t="s">
        <v>259</v>
      </c>
      <c r="C99" s="52">
        <v>116128</v>
      </c>
      <c r="D99" s="53">
        <f t="shared" si="12"/>
        <v>-0.2786677516134442</v>
      </c>
      <c r="E99" s="53">
        <f t="shared" si="9"/>
        <v>-0.12235674662555363</v>
      </c>
      <c r="F99" s="282" t="s">
        <v>64</v>
      </c>
    </row>
    <row r="100" spans="2:6" ht="15" hidden="1" customHeight="1" outlineLevel="1" x14ac:dyDescent="0.25">
      <c r="B100" s="281" t="s">
        <v>260</v>
      </c>
      <c r="C100" s="52">
        <v>160991</v>
      </c>
      <c r="D100" s="53">
        <f t="shared" si="12"/>
        <v>-7.6627033971700759E-2</v>
      </c>
      <c r="E100" s="53">
        <f t="shared" si="9"/>
        <v>-7.4987646660001572E-2</v>
      </c>
      <c r="F100" s="282" t="s">
        <v>64</v>
      </c>
    </row>
    <row r="101" spans="2:6" ht="15" hidden="1" customHeight="1" outlineLevel="1" x14ac:dyDescent="0.25">
      <c r="B101" s="281" t="s">
        <v>261</v>
      </c>
      <c r="C101" s="52">
        <v>174351</v>
      </c>
      <c r="D101" s="53">
        <f t="shared" si="12"/>
        <v>0.15150814670004162</v>
      </c>
      <c r="E101" s="53">
        <f t="shared" si="9"/>
        <v>3.9356419412336363E-2</v>
      </c>
      <c r="F101" s="282" t="s">
        <v>64</v>
      </c>
    </row>
    <row r="102" spans="2:6" ht="15" hidden="1" customHeight="1" outlineLevel="1" x14ac:dyDescent="0.25">
      <c r="B102" s="281" t="s">
        <v>262</v>
      </c>
      <c r="C102" s="52">
        <v>151411</v>
      </c>
      <c r="D102" s="53">
        <f t="shared" si="12"/>
        <v>3.5331364021771831E-2</v>
      </c>
      <c r="E102" s="53">
        <f t="shared" si="9"/>
        <v>4.4180569836478334E-3</v>
      </c>
      <c r="F102" s="282" t="s">
        <v>64</v>
      </c>
    </row>
    <row r="103" spans="2:6" ht="15" hidden="1" customHeight="1" outlineLevel="1" x14ac:dyDescent="0.25">
      <c r="B103" s="281" t="s">
        <v>263</v>
      </c>
      <c r="C103" s="52">
        <v>146244</v>
      </c>
      <c r="D103" s="53">
        <f>C103/C105-1</f>
        <v>-8.5111574048007843E-2</v>
      </c>
      <c r="E103" s="53">
        <f t="shared" si="9"/>
        <v>-4.2078235124584085E-2</v>
      </c>
      <c r="F103" s="282" t="s">
        <v>64</v>
      </c>
    </row>
    <row r="104" spans="2:6" ht="15" customHeight="1" collapsed="1" x14ac:dyDescent="0.25">
      <c r="B104" s="288">
        <v>2007</v>
      </c>
      <c r="C104" s="289">
        <v>1868182</v>
      </c>
      <c r="D104" s="290"/>
      <c r="E104" s="290">
        <f t="shared" si="9"/>
        <v>-3.2741212548908383E-2</v>
      </c>
      <c r="F104" s="291">
        <f>C104/C117-1</f>
        <v>-3.2741212548908383E-2</v>
      </c>
    </row>
    <row r="105" spans="2:6" ht="15" hidden="1" customHeight="1" outlineLevel="1" x14ac:dyDescent="0.25">
      <c r="B105" s="281" t="s">
        <v>252</v>
      </c>
      <c r="C105" s="52">
        <v>159849</v>
      </c>
      <c r="D105" s="53">
        <f t="shared" ref="D105:D115" si="13">IFERROR((C105-C106)/C106,"-")</f>
        <v>4.9732065460085635E-2</v>
      </c>
      <c r="E105" s="53" t="s">
        <v>64</v>
      </c>
      <c r="F105" s="282" t="s">
        <v>64</v>
      </c>
    </row>
    <row r="106" spans="2:6" ht="15" hidden="1" customHeight="1" outlineLevel="1" x14ac:dyDescent="0.25">
      <c r="B106" s="281" t="s">
        <v>253</v>
      </c>
      <c r="C106" s="52">
        <v>152276</v>
      </c>
      <c r="D106" s="53">
        <f t="shared" si="13"/>
        <v>-0.13900746914243389</v>
      </c>
      <c r="E106" s="53" t="s">
        <v>64</v>
      </c>
      <c r="F106" s="282" t="s">
        <v>64</v>
      </c>
    </row>
    <row r="107" spans="2:6" ht="15" hidden="1" customHeight="1" outlineLevel="1" x14ac:dyDescent="0.25">
      <c r="B107" s="281" t="s">
        <v>254</v>
      </c>
      <c r="C107" s="52">
        <v>176861</v>
      </c>
      <c r="D107" s="53">
        <f t="shared" si="13"/>
        <v>8.079320459545343E-2</v>
      </c>
      <c r="E107" s="53" t="s">
        <v>64</v>
      </c>
      <c r="F107" s="282" t="s">
        <v>64</v>
      </c>
    </row>
    <row r="108" spans="2:6" ht="15" hidden="1" customHeight="1" outlineLevel="1" x14ac:dyDescent="0.25">
      <c r="B108" s="281" t="s">
        <v>255</v>
      </c>
      <c r="C108" s="52">
        <v>163640</v>
      </c>
      <c r="D108" s="53">
        <f t="shared" si="13"/>
        <v>-0.1020385765632288</v>
      </c>
      <c r="E108" s="53" t="s">
        <v>64</v>
      </c>
      <c r="F108" s="282" t="s">
        <v>64</v>
      </c>
    </row>
    <row r="109" spans="2:6" ht="15" hidden="1" customHeight="1" outlineLevel="1" x14ac:dyDescent="0.25">
      <c r="B109" s="281" t="s">
        <v>256</v>
      </c>
      <c r="C109" s="52">
        <v>182235</v>
      </c>
      <c r="D109" s="53">
        <f t="shared" si="13"/>
        <v>8.4770884674452665E-2</v>
      </c>
      <c r="E109" s="53" t="s">
        <v>64</v>
      </c>
      <c r="F109" s="282" t="s">
        <v>64</v>
      </c>
    </row>
    <row r="110" spans="2:6" ht="15" hidden="1" customHeight="1" outlineLevel="1" x14ac:dyDescent="0.25">
      <c r="B110" s="281" t="s">
        <v>257</v>
      </c>
      <c r="C110" s="52">
        <v>167994</v>
      </c>
      <c r="D110" s="53">
        <f t="shared" si="13"/>
        <v>0.11223368334635399</v>
      </c>
      <c r="E110" s="53" t="s">
        <v>64</v>
      </c>
      <c r="F110" s="282" t="s">
        <v>64</v>
      </c>
    </row>
    <row r="111" spans="2:6" ht="15" hidden="1" customHeight="1" outlineLevel="1" x14ac:dyDescent="0.25">
      <c r="B111" s="281" t="s">
        <v>258</v>
      </c>
      <c r="C111" s="52">
        <v>151042</v>
      </c>
      <c r="D111" s="53">
        <f t="shared" si="13"/>
        <v>0.14150758022340121</v>
      </c>
      <c r="E111" s="53" t="s">
        <v>64</v>
      </c>
      <c r="F111" s="282" t="s">
        <v>64</v>
      </c>
    </row>
    <row r="112" spans="2:6" ht="15" hidden="1" customHeight="1" outlineLevel="1" x14ac:dyDescent="0.25">
      <c r="B112" s="281" t="s">
        <v>259</v>
      </c>
      <c r="C112" s="52">
        <v>132318</v>
      </c>
      <c r="D112" s="53">
        <f t="shared" si="13"/>
        <v>-0.23973523632226704</v>
      </c>
      <c r="E112" s="53" t="s">
        <v>64</v>
      </c>
      <c r="F112" s="282" t="s">
        <v>64</v>
      </c>
    </row>
    <row r="113" spans="2:6" ht="15" hidden="1" customHeight="1" outlineLevel="1" x14ac:dyDescent="0.25">
      <c r="B113" s="281" t="s">
        <v>260</v>
      </c>
      <c r="C113" s="52">
        <v>174042</v>
      </c>
      <c r="D113" s="53">
        <f t="shared" si="13"/>
        <v>3.7514381605851597E-2</v>
      </c>
      <c r="E113" s="53" t="s">
        <v>64</v>
      </c>
      <c r="F113" s="282" t="s">
        <v>64</v>
      </c>
    </row>
    <row r="114" spans="2:6" ht="15" hidden="1" customHeight="1" outlineLevel="1" x14ac:dyDescent="0.25">
      <c r="B114" s="281" t="s">
        <v>261</v>
      </c>
      <c r="C114" s="52">
        <v>167749</v>
      </c>
      <c r="D114" s="53">
        <f t="shared" si="13"/>
        <v>0.11279976118610899</v>
      </c>
      <c r="E114" s="53" t="s">
        <v>64</v>
      </c>
      <c r="F114" s="282" t="s">
        <v>64</v>
      </c>
    </row>
    <row r="115" spans="2:6" ht="15" hidden="1" customHeight="1" outlineLevel="1" x14ac:dyDescent="0.25">
      <c r="B115" s="281" t="s">
        <v>262</v>
      </c>
      <c r="C115" s="52">
        <v>150745</v>
      </c>
      <c r="D115" s="53">
        <f t="shared" si="13"/>
        <v>-1.2595959860612571E-2</v>
      </c>
      <c r="E115" s="53" t="s">
        <v>64</v>
      </c>
      <c r="F115" s="282" t="s">
        <v>64</v>
      </c>
    </row>
    <row r="116" spans="2:6" ht="15" hidden="1" customHeight="1" outlineLevel="1" x14ac:dyDescent="0.25">
      <c r="B116" s="281" t="s">
        <v>263</v>
      </c>
      <c r="C116" s="52">
        <v>152668</v>
      </c>
      <c r="D116" s="53" t="s">
        <v>64</v>
      </c>
      <c r="E116" s="53" t="s">
        <v>64</v>
      </c>
      <c r="F116" s="282" t="s">
        <v>64</v>
      </c>
    </row>
    <row r="117" spans="2:6" ht="15" customHeight="1" collapsed="1" x14ac:dyDescent="0.25">
      <c r="B117" s="288">
        <v>2006</v>
      </c>
      <c r="C117" s="289">
        <v>1931419</v>
      </c>
      <c r="D117" s="290"/>
      <c r="E117" s="290" t="s">
        <v>64</v>
      </c>
      <c r="F117" s="291" t="s">
        <v>64</v>
      </c>
    </row>
    <row r="118" spans="2:6" ht="15" customHeight="1" x14ac:dyDescent="0.25">
      <c r="B118" s="222" t="s">
        <v>264</v>
      </c>
      <c r="C118" s="222"/>
      <c r="D118" s="222"/>
      <c r="E118" s="222"/>
      <c r="F118" s="222"/>
    </row>
  </sheetData>
  <mergeCells count="2">
    <mergeCell ref="B5:F5"/>
    <mergeCell ref="B118:F11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10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265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5.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x14ac:dyDescent="0.25">
      <c r="B8" s="65" t="s">
        <v>91</v>
      </c>
      <c r="C8" s="159">
        <v>830688</v>
      </c>
      <c r="D8" s="292">
        <f t="shared" ref="D8:D12" si="0">C8/C21-1</f>
        <v>0.10232224846731608</v>
      </c>
      <c r="E8" s="159">
        <v>328760</v>
      </c>
      <c r="F8" s="292">
        <f t="shared" ref="F8:F13" si="1">E8/E21-1</f>
        <v>-1.2889840355739146E-2</v>
      </c>
      <c r="G8" s="159">
        <v>1159448</v>
      </c>
      <c r="H8" s="292">
        <f t="shared" ref="H8:H13" si="2">G8/G21-1</f>
        <v>6.7009744780436531E-2</v>
      </c>
      <c r="I8" s="293">
        <v>1543043</v>
      </c>
      <c r="J8" s="292">
        <f t="shared" ref="J8:J13" si="3">I8/I21-1</f>
        <v>7.1932815374269987E-2</v>
      </c>
      <c r="K8" s="293">
        <v>950636</v>
      </c>
      <c r="L8" s="292">
        <f t="shared" ref="L8:L13" si="4">K8/K21-1</f>
        <v>4.9309960782062845E-2</v>
      </c>
      <c r="M8" s="293">
        <v>2493679</v>
      </c>
      <c r="N8" s="292">
        <f t="shared" ref="N8:N13" si="5">M8/M21-1</f>
        <v>6.3194453622936964E-2</v>
      </c>
      <c r="O8" s="159">
        <v>1884870</v>
      </c>
      <c r="P8" s="292">
        <f t="shared" ref="P8:P13" si="6">O8/O21-1</f>
        <v>6.4692584822593657E-2</v>
      </c>
      <c r="Q8" s="159">
        <v>1060524</v>
      </c>
      <c r="R8" s="292">
        <f t="shared" ref="R8:R13" si="7">Q8/Q21-1</f>
        <v>5.2680477760208788E-2</v>
      </c>
      <c r="S8" s="159">
        <v>2945394</v>
      </c>
      <c r="T8" s="292">
        <f t="shared" ref="T8:T13" si="8">S8/S21-1</f>
        <v>6.0336029358559085E-2</v>
      </c>
    </row>
    <row r="9" spans="2:20" x14ac:dyDescent="0.25">
      <c r="B9" s="65" t="s">
        <v>92</v>
      </c>
      <c r="C9" s="159">
        <v>795730</v>
      </c>
      <c r="D9" s="292">
        <f t="shared" si="0"/>
        <v>6.641203471035606E-2</v>
      </c>
      <c r="E9" s="159">
        <v>317851</v>
      </c>
      <c r="F9" s="292">
        <f t="shared" si="1"/>
        <v>-2.78537304485591E-2</v>
      </c>
      <c r="G9" s="159">
        <v>1113581</v>
      </c>
      <c r="H9" s="292">
        <f t="shared" si="2"/>
        <v>3.7691507017303616E-2</v>
      </c>
      <c r="I9" s="293">
        <v>1489043</v>
      </c>
      <c r="J9" s="292">
        <f t="shared" si="3"/>
        <v>6.4160827291470879E-2</v>
      </c>
      <c r="K9" s="293">
        <v>859248</v>
      </c>
      <c r="L9" s="292">
        <f t="shared" si="4"/>
        <v>-8.6313022871047362E-3</v>
      </c>
      <c r="M9" s="293">
        <v>2348291</v>
      </c>
      <c r="N9" s="292">
        <f t="shared" si="5"/>
        <v>3.6318277983083735E-2</v>
      </c>
      <c r="O9" s="159">
        <v>1811620</v>
      </c>
      <c r="P9" s="292">
        <f t="shared" si="6"/>
        <v>5.273617732446656E-2</v>
      </c>
      <c r="Q9" s="159">
        <v>954734</v>
      </c>
      <c r="R9" s="292">
        <f t="shared" si="7"/>
        <v>-5.1506135720758017E-4</v>
      </c>
      <c r="S9" s="159">
        <v>2766354</v>
      </c>
      <c r="T9" s="292">
        <f t="shared" si="8"/>
        <v>3.3728262161194733E-2</v>
      </c>
    </row>
    <row r="10" spans="2:20" x14ac:dyDescent="0.25">
      <c r="B10" s="65" t="s">
        <v>93</v>
      </c>
      <c r="C10" s="159">
        <v>836971</v>
      </c>
      <c r="D10" s="292">
        <f t="shared" si="0"/>
        <v>0.1072040871401132</v>
      </c>
      <c r="E10" s="159">
        <v>354080</v>
      </c>
      <c r="F10" s="292">
        <f t="shared" si="1"/>
        <v>7.977555501341782E-2</v>
      </c>
      <c r="G10" s="159">
        <v>1191051</v>
      </c>
      <c r="H10" s="292">
        <f t="shared" si="2"/>
        <v>9.8905570133191567E-2</v>
      </c>
      <c r="I10" s="293">
        <v>1600433</v>
      </c>
      <c r="J10" s="292">
        <f t="shared" si="3"/>
        <v>0.10728869307481448</v>
      </c>
      <c r="K10" s="293">
        <v>1040899</v>
      </c>
      <c r="L10" s="292">
        <f t="shared" si="4"/>
        <v>8.3327522415399091E-2</v>
      </c>
      <c r="M10" s="293">
        <v>2641332</v>
      </c>
      <c r="N10" s="292">
        <f t="shared" si="5"/>
        <v>9.772059394970567E-2</v>
      </c>
      <c r="O10" s="159">
        <v>1983086</v>
      </c>
      <c r="P10" s="292">
        <f t="shared" si="6"/>
        <v>0.11045806788675505</v>
      </c>
      <c r="Q10" s="159">
        <v>1167300</v>
      </c>
      <c r="R10" s="292">
        <f t="shared" si="7"/>
        <v>9.1495628594137068E-2</v>
      </c>
      <c r="S10" s="159">
        <v>3150386</v>
      </c>
      <c r="T10" s="292">
        <f t="shared" si="8"/>
        <v>0.10335564640488482</v>
      </c>
    </row>
    <row r="11" spans="2:20" x14ac:dyDescent="0.25">
      <c r="B11" s="65" t="s">
        <v>94</v>
      </c>
      <c r="C11" s="159">
        <v>878603</v>
      </c>
      <c r="D11" s="292">
        <f t="shared" si="0"/>
        <v>4.1861684025039647E-2</v>
      </c>
      <c r="E11" s="159">
        <v>385793</v>
      </c>
      <c r="F11" s="292">
        <f t="shared" si="1"/>
        <v>-8.2330134037416292E-2</v>
      </c>
      <c r="G11" s="159">
        <v>1264396</v>
      </c>
      <c r="H11" s="292">
        <f t="shared" si="2"/>
        <v>5.4601307582613501E-4</v>
      </c>
      <c r="I11" s="293">
        <v>1681063</v>
      </c>
      <c r="J11" s="292">
        <f t="shared" si="3"/>
        <v>3.1395964515418484E-2</v>
      </c>
      <c r="K11" s="293">
        <v>1154134</v>
      </c>
      <c r="L11" s="292">
        <f t="shared" si="4"/>
        <v>-2.8988153179946963E-2</v>
      </c>
      <c r="M11" s="293">
        <v>2835197</v>
      </c>
      <c r="N11" s="292">
        <f t="shared" si="5"/>
        <v>5.9312111492719755E-3</v>
      </c>
      <c r="O11" s="159">
        <v>2150074</v>
      </c>
      <c r="P11" s="292">
        <f t="shared" si="6"/>
        <v>2.4611268715786894E-2</v>
      </c>
      <c r="Q11" s="159">
        <v>1328219</v>
      </c>
      <c r="R11" s="292">
        <f t="shared" si="7"/>
        <v>-1.3442599328389981E-2</v>
      </c>
      <c r="S11" s="159">
        <v>3478293</v>
      </c>
      <c r="T11" s="292">
        <f t="shared" si="8"/>
        <v>9.7385990142668799E-3</v>
      </c>
    </row>
    <row r="12" spans="2:20" x14ac:dyDescent="0.25">
      <c r="B12" s="65" t="s">
        <v>95</v>
      </c>
      <c r="C12" s="159">
        <v>839989</v>
      </c>
      <c r="D12" s="292">
        <f t="shared" si="0"/>
        <v>0.12520930506699113</v>
      </c>
      <c r="E12" s="159">
        <v>350165</v>
      </c>
      <c r="F12" s="292">
        <f t="shared" si="1"/>
        <v>-9.9712557976901817E-2</v>
      </c>
      <c r="G12" s="159">
        <v>1190154</v>
      </c>
      <c r="H12" s="292">
        <f t="shared" si="2"/>
        <v>4.816348530030834E-2</v>
      </c>
      <c r="I12" s="293">
        <v>1588914</v>
      </c>
      <c r="J12" s="292">
        <f t="shared" si="3"/>
        <v>0.11636779318887447</v>
      </c>
      <c r="K12" s="293">
        <v>1088062</v>
      </c>
      <c r="L12" s="292">
        <f t="shared" si="4"/>
        <v>-3.1166523012045588E-2</v>
      </c>
      <c r="M12" s="293">
        <v>2676976</v>
      </c>
      <c r="N12" s="292">
        <f t="shared" si="5"/>
        <v>5.1298072184021715E-2</v>
      </c>
      <c r="O12" s="159">
        <v>2062388</v>
      </c>
      <c r="P12" s="292">
        <f t="shared" si="6"/>
        <v>9.7953410175612987E-2</v>
      </c>
      <c r="Q12" s="159">
        <v>1255400</v>
      </c>
      <c r="R12" s="292">
        <f t="shared" si="7"/>
        <v>-1.8505632998975785E-2</v>
      </c>
      <c r="S12" s="159">
        <v>3317788</v>
      </c>
      <c r="T12" s="292">
        <f t="shared" si="8"/>
        <v>5.077652533062138E-2</v>
      </c>
    </row>
    <row r="13" spans="2:20" x14ac:dyDescent="0.25">
      <c r="B13" s="65" t="s">
        <v>96</v>
      </c>
      <c r="C13" s="159">
        <v>901522</v>
      </c>
      <c r="D13" s="292">
        <f>C13/C26-1</f>
        <v>6.6599623771044669E-2</v>
      </c>
      <c r="E13" s="159">
        <v>433607</v>
      </c>
      <c r="F13" s="292">
        <f t="shared" si="1"/>
        <v>-2.9853451169034595E-2</v>
      </c>
      <c r="G13" s="159">
        <v>1335129</v>
      </c>
      <c r="H13" s="292">
        <f t="shared" si="2"/>
        <v>3.3237629432431914E-2</v>
      </c>
      <c r="I13" s="293">
        <v>1698196</v>
      </c>
      <c r="J13" s="292">
        <f t="shared" si="3"/>
        <v>4.4622629032605277E-2</v>
      </c>
      <c r="K13" s="293">
        <v>1223104</v>
      </c>
      <c r="L13" s="292">
        <f t="shared" si="4"/>
        <v>1.1893740520001472E-3</v>
      </c>
      <c r="M13" s="293">
        <v>2921300</v>
      </c>
      <c r="N13" s="292">
        <f t="shared" si="5"/>
        <v>2.598737192279299E-2</v>
      </c>
      <c r="O13" s="159">
        <v>2213612</v>
      </c>
      <c r="P13" s="292">
        <f t="shared" si="6"/>
        <v>5.8627846696827302E-2</v>
      </c>
      <c r="Q13" s="159">
        <v>1396526</v>
      </c>
      <c r="R13" s="292">
        <f t="shared" si="7"/>
        <v>2.7435817348253622E-3</v>
      </c>
      <c r="S13" s="159">
        <v>3610138</v>
      </c>
      <c r="T13" s="292">
        <f t="shared" si="8"/>
        <v>3.6286733309891073E-2</v>
      </c>
    </row>
    <row r="14" spans="2:20" ht="30" customHeight="1" x14ac:dyDescent="0.25">
      <c r="B14" s="134" t="str">
        <f>actualizaciones!$A$2</f>
        <v>I semestre 2014</v>
      </c>
      <c r="C14" s="135">
        <v>5083503</v>
      </c>
      <c r="D14" s="294">
        <v>8.3732488888737189E-2</v>
      </c>
      <c r="E14" s="135">
        <v>2170256</v>
      </c>
      <c r="F14" s="294">
        <v>-3.2963585793638228E-2</v>
      </c>
      <c r="G14" s="135">
        <v>7253759</v>
      </c>
      <c r="H14" s="294">
        <v>4.596833151405133E-2</v>
      </c>
      <c r="I14" s="135">
        <v>9600692</v>
      </c>
      <c r="J14" s="294">
        <v>7.1152179894182321E-2</v>
      </c>
      <c r="K14" s="135">
        <v>6316083</v>
      </c>
      <c r="L14" s="294">
        <v>7.8591556083129621E-3</v>
      </c>
      <c r="M14" s="135">
        <v>15916775</v>
      </c>
      <c r="N14" s="294">
        <v>4.5108044504096556E-2</v>
      </c>
      <c r="O14" s="135">
        <v>12105650</v>
      </c>
      <c r="P14" s="294">
        <v>6.7058538041701476E-2</v>
      </c>
      <c r="Q14" s="135">
        <v>7162703</v>
      </c>
      <c r="R14" s="294">
        <v>1.5954681691448203E-2</v>
      </c>
      <c r="S14" s="135">
        <v>19268353</v>
      </c>
      <c r="T14" s="294">
        <v>4.7472158071677484E-2</v>
      </c>
    </row>
    <row r="15" spans="2:20" outlineLevel="1" x14ac:dyDescent="0.25">
      <c r="B15" s="65" t="s">
        <v>85</v>
      </c>
      <c r="C15" s="159">
        <v>829993</v>
      </c>
      <c r="D15" s="292">
        <f>C15/C28-1</f>
        <v>6.3068682500973416E-2</v>
      </c>
      <c r="E15" s="159">
        <v>419841</v>
      </c>
      <c r="F15" s="292">
        <f>E15/E28-1</f>
        <v>4.8711095568766627E-2</v>
      </c>
      <c r="G15" s="159">
        <v>1249834</v>
      </c>
      <c r="H15" s="292">
        <f t="shared" ref="H15:H78" si="9">G15/G28-1</f>
        <v>5.8202070626166336E-2</v>
      </c>
      <c r="I15" s="293">
        <v>1575128</v>
      </c>
      <c r="J15" s="292">
        <f t="shared" ref="J15:J78" si="10">I15/I28-1</f>
        <v>5.2599643013945929E-2</v>
      </c>
      <c r="K15" s="293">
        <v>1201834</v>
      </c>
      <c r="L15" s="292">
        <f t="shared" ref="L15:L78" si="11">K15/K28-1</f>
        <v>8.4308022100564095E-2</v>
      </c>
      <c r="M15" s="293">
        <v>2776962</v>
      </c>
      <c r="N15" s="292">
        <f t="shared" ref="N15:N78" si="12">M15/M28-1</f>
        <v>6.6092087507510167E-2</v>
      </c>
      <c r="O15" s="159">
        <v>2044935</v>
      </c>
      <c r="P15" s="292">
        <f t="shared" ref="P15:P78" si="13">O15/O28-1</f>
        <v>7.8095048302302184E-2</v>
      </c>
      <c r="Q15" s="159">
        <v>1366206</v>
      </c>
      <c r="R15" s="292">
        <f t="shared" ref="R15:R78" si="14">Q15/Q28-1</f>
        <v>7.9003359727809919E-2</v>
      </c>
      <c r="S15" s="159">
        <v>3411141</v>
      </c>
      <c r="T15" s="292">
        <f t="shared" ref="T15:T78" si="15">S15/S28-1</f>
        <v>7.845865510288097E-2</v>
      </c>
    </row>
    <row r="16" spans="2:20" outlineLevel="1" x14ac:dyDescent="0.25">
      <c r="B16" s="65" t="s">
        <v>86</v>
      </c>
      <c r="C16" s="159">
        <v>843895</v>
      </c>
      <c r="D16" s="292">
        <f t="shared" ref="D16:D26" si="16">C16/C29-1</f>
        <v>6.8983338759140977E-2</v>
      </c>
      <c r="E16" s="159">
        <v>420573</v>
      </c>
      <c r="F16" s="292">
        <f t="shared" ref="F16:F26" si="17">E16/E29-1</f>
        <v>-1.6525582265456973E-2</v>
      </c>
      <c r="G16" s="159">
        <v>1264468</v>
      </c>
      <c r="H16" s="292">
        <f t="shared" si="9"/>
        <v>3.8938374482469174E-2</v>
      </c>
      <c r="I16" s="293">
        <v>1621423</v>
      </c>
      <c r="J16" s="292">
        <f t="shared" si="10"/>
        <v>4.7816025399517015E-2</v>
      </c>
      <c r="K16" s="293">
        <v>1187210</v>
      </c>
      <c r="L16" s="292">
        <f t="shared" si="11"/>
        <v>6.4358543799079015E-2</v>
      </c>
      <c r="M16" s="293">
        <v>2808633</v>
      </c>
      <c r="N16" s="292">
        <f t="shared" si="12"/>
        <v>5.4745397231692028E-2</v>
      </c>
      <c r="O16" s="159">
        <v>2095256</v>
      </c>
      <c r="P16" s="292">
        <f t="shared" si="13"/>
        <v>9.1089362579634514E-2</v>
      </c>
      <c r="Q16" s="159">
        <v>1361144</v>
      </c>
      <c r="R16" s="292">
        <f t="shared" si="14"/>
        <v>8.8882097984221309E-2</v>
      </c>
      <c r="S16" s="159">
        <v>3456400</v>
      </c>
      <c r="T16" s="292">
        <f t="shared" si="15"/>
        <v>9.0219065775246632E-2</v>
      </c>
    </row>
    <row r="17" spans="2:20" outlineLevel="1" x14ac:dyDescent="0.25">
      <c r="B17" s="65" t="s">
        <v>87</v>
      </c>
      <c r="C17" s="159">
        <v>900609</v>
      </c>
      <c r="D17" s="292">
        <f t="shared" si="16"/>
        <v>7.9106097859063418E-2</v>
      </c>
      <c r="E17" s="159">
        <v>395353</v>
      </c>
      <c r="F17" s="292">
        <f t="shared" si="17"/>
        <v>-7.0398525252002742E-2</v>
      </c>
      <c r="G17" s="159">
        <v>1295962</v>
      </c>
      <c r="H17" s="292">
        <f t="shared" si="9"/>
        <v>2.8638419025288853E-2</v>
      </c>
      <c r="I17" s="293">
        <v>1700163</v>
      </c>
      <c r="J17" s="292">
        <f t="shared" si="10"/>
        <v>3.6927548889496009E-2</v>
      </c>
      <c r="K17" s="293">
        <v>1104545</v>
      </c>
      <c r="L17" s="292">
        <f t="shared" si="11"/>
        <v>6.9127280616831932E-3</v>
      </c>
      <c r="M17" s="293">
        <v>2804708</v>
      </c>
      <c r="N17" s="292">
        <f t="shared" si="12"/>
        <v>2.4896056315588222E-2</v>
      </c>
      <c r="O17" s="159">
        <v>2067968</v>
      </c>
      <c r="P17" s="292">
        <f t="shared" si="13"/>
        <v>4.1536178832715986E-2</v>
      </c>
      <c r="Q17" s="159">
        <v>1232966</v>
      </c>
      <c r="R17" s="292">
        <f t="shared" si="14"/>
        <v>1.8444850475287433E-2</v>
      </c>
      <c r="S17" s="159">
        <v>3300934</v>
      </c>
      <c r="T17" s="292">
        <f t="shared" si="15"/>
        <v>3.2789613952356245E-2</v>
      </c>
    </row>
    <row r="18" spans="2:20" outlineLevel="1" x14ac:dyDescent="0.25">
      <c r="B18" s="65" t="s">
        <v>88</v>
      </c>
      <c r="C18" s="159">
        <v>786480</v>
      </c>
      <c r="D18" s="292">
        <f t="shared" si="16"/>
        <v>3.3016656093245667E-2</v>
      </c>
      <c r="E18" s="159">
        <v>348394</v>
      </c>
      <c r="F18" s="292">
        <f t="shared" si="17"/>
        <v>-6.2645623362157621E-2</v>
      </c>
      <c r="G18" s="159">
        <v>1134874</v>
      </c>
      <c r="H18" s="292">
        <f t="shared" si="9"/>
        <v>1.6354507109752614E-3</v>
      </c>
      <c r="I18" s="293">
        <v>1519775</v>
      </c>
      <c r="J18" s="292">
        <f t="shared" si="10"/>
        <v>1.5804107931797429E-2</v>
      </c>
      <c r="K18" s="293">
        <v>1026224</v>
      </c>
      <c r="L18" s="292">
        <f t="shared" si="11"/>
        <v>3.564735528574503E-2</v>
      </c>
      <c r="M18" s="293">
        <v>2545999</v>
      </c>
      <c r="N18" s="292">
        <f t="shared" si="12"/>
        <v>2.3710199028480039E-2</v>
      </c>
      <c r="O18" s="159">
        <v>1888161</v>
      </c>
      <c r="P18" s="292">
        <f t="shared" si="13"/>
        <v>1.7828264750782807E-2</v>
      </c>
      <c r="Q18" s="159">
        <v>1133624</v>
      </c>
      <c r="R18" s="292">
        <f t="shared" si="14"/>
        <v>3.8800236785725417E-2</v>
      </c>
      <c r="S18" s="159">
        <v>3021785</v>
      </c>
      <c r="T18" s="292">
        <f t="shared" si="15"/>
        <v>2.5595902754915301E-2</v>
      </c>
    </row>
    <row r="19" spans="2:20" outlineLevel="1" x14ac:dyDescent="0.25">
      <c r="B19" s="65" t="s">
        <v>89</v>
      </c>
      <c r="C19" s="159">
        <v>954608</v>
      </c>
      <c r="D19" s="292">
        <f t="shared" si="16"/>
        <v>6.3319677152742004E-2</v>
      </c>
      <c r="E19" s="159">
        <v>452042</v>
      </c>
      <c r="F19" s="292">
        <f t="shared" si="17"/>
        <v>-3.3613032184964697E-2</v>
      </c>
      <c r="G19" s="159">
        <v>1406650</v>
      </c>
      <c r="H19" s="292">
        <f t="shared" si="9"/>
        <v>3.0115113066237376E-2</v>
      </c>
      <c r="I19" s="293">
        <v>1819171</v>
      </c>
      <c r="J19" s="292">
        <f t="shared" si="10"/>
        <v>2.7174947192134757E-2</v>
      </c>
      <c r="K19" s="293">
        <v>1282107</v>
      </c>
      <c r="L19" s="292">
        <f t="shared" si="11"/>
        <v>-1.8502215458295224E-2</v>
      </c>
      <c r="M19" s="293">
        <v>3101278</v>
      </c>
      <c r="N19" s="292">
        <f t="shared" si="12"/>
        <v>7.7856731785037603E-3</v>
      </c>
      <c r="O19" s="159">
        <v>2244545</v>
      </c>
      <c r="P19" s="292">
        <f t="shared" si="13"/>
        <v>4.0725419063834201E-2</v>
      </c>
      <c r="Q19" s="159">
        <v>1432223</v>
      </c>
      <c r="R19" s="292">
        <f t="shared" si="14"/>
        <v>-5.7707686583327034E-3</v>
      </c>
      <c r="S19" s="159">
        <v>3676768</v>
      </c>
      <c r="T19" s="292">
        <f t="shared" si="15"/>
        <v>2.21057875353603E-2</v>
      </c>
    </row>
    <row r="20" spans="2:20" outlineLevel="1" x14ac:dyDescent="0.25">
      <c r="B20" s="65" t="s">
        <v>90</v>
      </c>
      <c r="C20" s="159">
        <v>843979</v>
      </c>
      <c r="D20" s="292">
        <f t="shared" si="16"/>
        <v>-4.4963642083298394E-2</v>
      </c>
      <c r="E20" s="159">
        <v>419907</v>
      </c>
      <c r="F20" s="292">
        <f t="shared" si="17"/>
        <v>-3.9832893921482149E-2</v>
      </c>
      <c r="G20" s="159">
        <v>1263886</v>
      </c>
      <c r="H20" s="292">
        <f t="shared" si="9"/>
        <v>-4.3265121975775145E-2</v>
      </c>
      <c r="I20" s="293">
        <v>1682226</v>
      </c>
      <c r="J20" s="292">
        <f t="shared" si="10"/>
        <v>-2.8013936476937173E-2</v>
      </c>
      <c r="K20" s="293">
        <v>1192214</v>
      </c>
      <c r="L20" s="292">
        <f t="shared" si="11"/>
        <v>-1.4508590917582387E-2</v>
      </c>
      <c r="M20" s="293">
        <v>2874440</v>
      </c>
      <c r="N20" s="292">
        <f t="shared" si="12"/>
        <v>-2.2457588499277037E-2</v>
      </c>
      <c r="O20" s="159">
        <v>2056683</v>
      </c>
      <c r="P20" s="292">
        <f t="shared" si="13"/>
        <v>-7.7386124436309434E-3</v>
      </c>
      <c r="Q20" s="159">
        <v>1326837</v>
      </c>
      <c r="R20" s="292">
        <f t="shared" si="14"/>
        <v>-3.2773990561085764E-4</v>
      </c>
      <c r="S20" s="159">
        <v>3383520</v>
      </c>
      <c r="T20" s="292">
        <f t="shared" si="15"/>
        <v>-4.8455953611696856E-3</v>
      </c>
    </row>
    <row r="21" spans="2:20" outlineLevel="1" x14ac:dyDescent="0.25">
      <c r="B21" s="65" t="s">
        <v>91</v>
      </c>
      <c r="C21" s="159">
        <v>753580</v>
      </c>
      <c r="D21" s="292">
        <f t="shared" si="16"/>
        <v>-1.1611015089018073E-3</v>
      </c>
      <c r="E21" s="159">
        <v>333053</v>
      </c>
      <c r="F21" s="292">
        <f t="shared" si="17"/>
        <v>3.4705264662205471E-2</v>
      </c>
      <c r="G21" s="159">
        <v>1086633</v>
      </c>
      <c r="H21" s="292">
        <f t="shared" si="9"/>
        <v>9.5648392976928065E-3</v>
      </c>
      <c r="I21" s="293">
        <v>1439496</v>
      </c>
      <c r="J21" s="292">
        <f t="shared" si="10"/>
        <v>-5.5865535862192894E-3</v>
      </c>
      <c r="K21" s="293">
        <v>905963</v>
      </c>
      <c r="L21" s="292">
        <f t="shared" si="11"/>
        <v>2.9347556547461018E-3</v>
      </c>
      <c r="M21" s="293">
        <v>2345459</v>
      </c>
      <c r="N21" s="292">
        <f t="shared" si="12"/>
        <v>-2.3123108433170669E-3</v>
      </c>
      <c r="O21" s="159">
        <v>1770342</v>
      </c>
      <c r="P21" s="292">
        <f t="shared" si="13"/>
        <v>-1.0798098193686267E-2</v>
      </c>
      <c r="Q21" s="159">
        <v>1007451</v>
      </c>
      <c r="R21" s="292">
        <f t="shared" si="14"/>
        <v>2.7304066022226792E-4</v>
      </c>
      <c r="S21" s="159">
        <v>2777793</v>
      </c>
      <c r="T21" s="292">
        <f t="shared" si="15"/>
        <v>-6.8112511142026655E-3</v>
      </c>
    </row>
    <row r="22" spans="2:20" outlineLevel="1" x14ac:dyDescent="0.25">
      <c r="B22" s="65" t="s">
        <v>92</v>
      </c>
      <c r="C22" s="159">
        <v>746175</v>
      </c>
      <c r="D22" s="292">
        <f t="shared" si="16"/>
        <v>5.6718003186404742E-2</v>
      </c>
      <c r="E22" s="159">
        <v>326958</v>
      </c>
      <c r="F22" s="292">
        <f t="shared" si="17"/>
        <v>6.3029144395458703E-2</v>
      </c>
      <c r="G22" s="159">
        <v>1073133</v>
      </c>
      <c r="H22" s="292">
        <f t="shared" si="9"/>
        <v>5.8632905098860988E-2</v>
      </c>
      <c r="I22" s="293">
        <v>1399265</v>
      </c>
      <c r="J22" s="292">
        <f t="shared" si="10"/>
        <v>4.563688075122152E-2</v>
      </c>
      <c r="K22" s="293">
        <v>866729</v>
      </c>
      <c r="L22" s="292">
        <f t="shared" si="11"/>
        <v>8.2995650419151579E-2</v>
      </c>
      <c r="M22" s="293">
        <v>2265994</v>
      </c>
      <c r="N22" s="292">
        <f t="shared" si="12"/>
        <v>5.9617928633187489E-2</v>
      </c>
      <c r="O22" s="159">
        <v>1720868</v>
      </c>
      <c r="P22" s="292">
        <f t="shared" si="13"/>
        <v>2.7586330441221163E-2</v>
      </c>
      <c r="Q22" s="159">
        <v>955226</v>
      </c>
      <c r="R22" s="292">
        <f t="shared" si="14"/>
        <v>7.5351348430471088E-2</v>
      </c>
      <c r="S22" s="159">
        <v>2676094</v>
      </c>
      <c r="T22" s="292">
        <f t="shared" si="15"/>
        <v>4.4141114850707819E-2</v>
      </c>
    </row>
    <row r="23" spans="2:20" outlineLevel="1" x14ac:dyDescent="0.25">
      <c r="B23" s="65" t="s">
        <v>93</v>
      </c>
      <c r="C23" s="159">
        <v>755932</v>
      </c>
      <c r="D23" s="292">
        <f t="shared" si="16"/>
        <v>-4.1050778138050359E-2</v>
      </c>
      <c r="E23" s="159">
        <v>327920</v>
      </c>
      <c r="F23" s="292">
        <f t="shared" si="17"/>
        <v>-9.0669602375927916E-2</v>
      </c>
      <c r="G23" s="159">
        <v>1083852</v>
      </c>
      <c r="H23" s="292">
        <f t="shared" si="9"/>
        <v>-5.6625024262147883E-2</v>
      </c>
      <c r="I23" s="293">
        <v>1445362</v>
      </c>
      <c r="J23" s="292">
        <f t="shared" si="10"/>
        <v>-2.8397304124882505E-2</v>
      </c>
      <c r="K23" s="293">
        <v>960835</v>
      </c>
      <c r="L23" s="292">
        <f t="shared" si="11"/>
        <v>-3.6625544936452537E-2</v>
      </c>
      <c r="M23" s="293">
        <v>2406197</v>
      </c>
      <c r="N23" s="292">
        <f t="shared" si="12"/>
        <v>-3.1699779071779566E-2</v>
      </c>
      <c r="O23" s="159">
        <v>1785827</v>
      </c>
      <c r="P23" s="292">
        <f t="shared" si="13"/>
        <v>-3.6403310215923801E-2</v>
      </c>
      <c r="Q23" s="159">
        <v>1069450</v>
      </c>
      <c r="R23" s="292">
        <f t="shared" si="14"/>
        <v>-4.592359716556027E-2</v>
      </c>
      <c r="S23" s="159">
        <v>2855277</v>
      </c>
      <c r="T23" s="292">
        <f t="shared" si="15"/>
        <v>-3.9991325456758431E-2</v>
      </c>
    </row>
    <row r="24" spans="2:20" outlineLevel="1" x14ac:dyDescent="0.25">
      <c r="B24" s="65" t="s">
        <v>94</v>
      </c>
      <c r="C24" s="159">
        <v>843301</v>
      </c>
      <c r="D24" s="292">
        <f t="shared" si="16"/>
        <v>4.7528132177447224E-2</v>
      </c>
      <c r="E24" s="159">
        <v>420405</v>
      </c>
      <c r="F24" s="292">
        <f t="shared" si="17"/>
        <v>-2.4670621451887143E-2</v>
      </c>
      <c r="G24" s="159">
        <v>1263706</v>
      </c>
      <c r="H24" s="292">
        <f t="shared" si="9"/>
        <v>2.2351340287587007E-2</v>
      </c>
      <c r="I24" s="293">
        <v>1629891</v>
      </c>
      <c r="J24" s="292">
        <f t="shared" si="10"/>
        <v>6.7123967504884252E-2</v>
      </c>
      <c r="K24" s="293">
        <v>1188589</v>
      </c>
      <c r="L24" s="292">
        <f t="shared" si="11"/>
        <v>-1.0328944191228318E-2</v>
      </c>
      <c r="M24" s="293">
        <v>2818480</v>
      </c>
      <c r="N24" s="292">
        <f t="shared" si="12"/>
        <v>3.3030074454929448E-2</v>
      </c>
      <c r="O24" s="159">
        <v>2098429</v>
      </c>
      <c r="P24" s="292">
        <f t="shared" si="13"/>
        <v>5.8260510846717795E-2</v>
      </c>
      <c r="Q24" s="159">
        <v>1346317</v>
      </c>
      <c r="R24" s="292">
        <f t="shared" si="14"/>
        <v>-1.9978700838499841E-2</v>
      </c>
      <c r="S24" s="159">
        <v>3444746</v>
      </c>
      <c r="T24" s="292">
        <f t="shared" si="15"/>
        <v>2.6240017255211745E-2</v>
      </c>
    </row>
    <row r="25" spans="2:20" outlineLevel="1" x14ac:dyDescent="0.25">
      <c r="B25" s="65" t="s">
        <v>95</v>
      </c>
      <c r="C25" s="159">
        <v>746518</v>
      </c>
      <c r="D25" s="292">
        <f t="shared" si="16"/>
        <v>-0.11735105288671865</v>
      </c>
      <c r="E25" s="159">
        <v>388948</v>
      </c>
      <c r="F25" s="292">
        <f t="shared" si="17"/>
        <v>-0.13083857358021711</v>
      </c>
      <c r="G25" s="159">
        <v>1135466</v>
      </c>
      <c r="H25" s="292">
        <f t="shared" si="9"/>
        <v>-0.12201801946696278</v>
      </c>
      <c r="I25" s="293">
        <v>1423289</v>
      </c>
      <c r="J25" s="292">
        <f t="shared" si="10"/>
        <v>-0.11205488545151232</v>
      </c>
      <c r="K25" s="293">
        <v>1123064</v>
      </c>
      <c r="L25" s="292">
        <f t="shared" si="11"/>
        <v>-9.2359851132869153E-2</v>
      </c>
      <c r="M25" s="293">
        <v>2546353</v>
      </c>
      <c r="N25" s="292">
        <f t="shared" si="12"/>
        <v>-0.10347480342378679</v>
      </c>
      <c r="O25" s="159">
        <v>1878393</v>
      </c>
      <c r="P25" s="292">
        <f t="shared" si="13"/>
        <v>-0.10118802102722568</v>
      </c>
      <c r="Q25" s="159">
        <v>1279070</v>
      </c>
      <c r="R25" s="292">
        <f t="shared" si="14"/>
        <v>-9.8542453225793913E-2</v>
      </c>
      <c r="S25" s="159">
        <v>3157463</v>
      </c>
      <c r="T25" s="292">
        <f t="shared" si="15"/>
        <v>-0.10011819013763579</v>
      </c>
    </row>
    <row r="26" spans="2:20" outlineLevel="1" x14ac:dyDescent="0.25">
      <c r="B26" s="65" t="s">
        <v>96</v>
      </c>
      <c r="C26" s="159">
        <v>845230</v>
      </c>
      <c r="D26" s="292">
        <f t="shared" si="16"/>
        <v>-7.1891793363800693E-2</v>
      </c>
      <c r="E26" s="159">
        <v>446950</v>
      </c>
      <c r="F26" s="292">
        <f t="shared" si="17"/>
        <v>-5.4532300747362705E-2</v>
      </c>
      <c r="G26" s="159">
        <v>1292180</v>
      </c>
      <c r="H26" s="292">
        <f t="shared" si="9"/>
        <v>-6.5959921383863751E-2</v>
      </c>
      <c r="I26" s="293">
        <v>1625655</v>
      </c>
      <c r="J26" s="292">
        <f t="shared" si="10"/>
        <v>-4.3718852501447025E-2</v>
      </c>
      <c r="K26" s="293">
        <v>1221651</v>
      </c>
      <c r="L26" s="292">
        <f t="shared" si="11"/>
        <v>-2.3642279255742138E-2</v>
      </c>
      <c r="M26" s="293">
        <v>2847306</v>
      </c>
      <c r="N26" s="292">
        <f t="shared" si="12"/>
        <v>-3.5206927059384774E-2</v>
      </c>
      <c r="O26" s="159">
        <v>2091020</v>
      </c>
      <c r="P26" s="292">
        <f t="shared" si="13"/>
        <v>-3.7407700664739307E-2</v>
      </c>
      <c r="Q26" s="159">
        <v>1392705</v>
      </c>
      <c r="R26" s="292">
        <f t="shared" si="14"/>
        <v>-2.8773366156077729E-2</v>
      </c>
      <c r="S26" s="159">
        <v>3483725</v>
      </c>
      <c r="T26" s="292">
        <f t="shared" si="15"/>
        <v>-3.3974397191538608E-2</v>
      </c>
    </row>
    <row r="27" spans="2:20" x14ac:dyDescent="0.25">
      <c r="B27" s="161">
        <v>2013</v>
      </c>
      <c r="C27" s="172">
        <v>9850300</v>
      </c>
      <c r="D27" s="295">
        <f>C27/C40-1</f>
        <v>9.4609745049691885E-3</v>
      </c>
      <c r="E27" s="172">
        <v>4700344</v>
      </c>
      <c r="F27" s="295">
        <f>E27/E40-1</f>
        <v>-3.5110379399677316E-2</v>
      </c>
      <c r="G27" s="172">
        <v>14550644</v>
      </c>
      <c r="H27" s="295">
        <f t="shared" si="9"/>
        <v>-5.3806865098677825E-3</v>
      </c>
      <c r="I27" s="172">
        <v>18880844</v>
      </c>
      <c r="J27" s="295">
        <f t="shared" si="10"/>
        <v>5.1034401108631666E-3</v>
      </c>
      <c r="K27" s="172">
        <v>13260965</v>
      </c>
      <c r="L27" s="295">
        <f t="shared" si="11"/>
        <v>3.2299231873820222E-3</v>
      </c>
      <c r="M27" s="172">
        <v>32141809</v>
      </c>
      <c r="N27" s="295">
        <f t="shared" si="12"/>
        <v>4.3296231785481254E-3</v>
      </c>
      <c r="O27" s="172">
        <v>23742427</v>
      </c>
      <c r="P27" s="295">
        <f t="shared" si="13"/>
        <v>1.247735858269361E-2</v>
      </c>
      <c r="Q27" s="172">
        <v>14903219</v>
      </c>
      <c r="R27" s="295">
        <f t="shared" si="14"/>
        <v>5.0082433337164112E-3</v>
      </c>
      <c r="S27" s="172">
        <v>38645646</v>
      </c>
      <c r="T27" s="295">
        <f t="shared" si="15"/>
        <v>9.5838721326253484E-3</v>
      </c>
    </row>
    <row r="28" spans="2:20" hidden="1" outlineLevel="1" x14ac:dyDescent="0.25">
      <c r="B28" s="65" t="s">
        <v>85</v>
      </c>
      <c r="C28" s="159">
        <v>780752</v>
      </c>
      <c r="D28" s="292">
        <f>C28/C41-1</f>
        <v>1.8047726528893193E-2</v>
      </c>
      <c r="E28" s="159">
        <v>400340</v>
      </c>
      <c r="F28" s="292">
        <f>E28/E41-1</f>
        <v>-0.13337879230660998</v>
      </c>
      <c r="G28" s="159">
        <v>1181092</v>
      </c>
      <c r="H28" s="292">
        <f t="shared" si="9"/>
        <v>-3.8876492636300441E-2</v>
      </c>
      <c r="I28" s="293">
        <v>1496417</v>
      </c>
      <c r="J28" s="292">
        <f t="shared" si="10"/>
        <v>2.9690305098367897E-2</v>
      </c>
      <c r="K28" s="293">
        <v>1108388</v>
      </c>
      <c r="L28" s="292">
        <f t="shared" si="11"/>
        <v>-0.11378091985803074</v>
      </c>
      <c r="M28" s="293">
        <v>2604805</v>
      </c>
      <c r="N28" s="292">
        <f t="shared" si="12"/>
        <v>-3.6671003512623312E-2</v>
      </c>
      <c r="O28" s="159">
        <v>1896804</v>
      </c>
      <c r="P28" s="292">
        <f t="shared" si="13"/>
        <v>2.5734703644519463E-2</v>
      </c>
      <c r="Q28" s="159">
        <v>1266174</v>
      </c>
      <c r="R28" s="292">
        <f t="shared" si="14"/>
        <v>-0.1130968349753263</v>
      </c>
      <c r="S28" s="159">
        <v>3162978</v>
      </c>
      <c r="T28" s="292">
        <f t="shared" si="15"/>
        <v>-3.4750446312769911E-2</v>
      </c>
    </row>
    <row r="29" spans="2:20" hidden="1" outlineLevel="1" x14ac:dyDescent="0.25">
      <c r="B29" s="65" t="s">
        <v>86</v>
      </c>
      <c r="C29" s="159">
        <v>789437</v>
      </c>
      <c r="D29" s="292">
        <f t="shared" ref="D29:D39" si="18">C29/C42-1</f>
        <v>-4.1933761332054953E-2</v>
      </c>
      <c r="E29" s="159">
        <v>427640</v>
      </c>
      <c r="F29" s="292">
        <f t="shared" ref="F29:F39" si="19">E29/E42-1</f>
        <v>-9.2040170704261182E-2</v>
      </c>
      <c r="G29" s="159">
        <v>1217077</v>
      </c>
      <c r="H29" s="292">
        <f t="shared" si="9"/>
        <v>-6.0157685832985863E-2</v>
      </c>
      <c r="I29" s="293">
        <v>1547431</v>
      </c>
      <c r="J29" s="292">
        <f t="shared" si="10"/>
        <v>-3.4049780958290365E-2</v>
      </c>
      <c r="K29" s="293">
        <v>1115423</v>
      </c>
      <c r="L29" s="292">
        <f t="shared" si="11"/>
        <v>-0.1241341835825267</v>
      </c>
      <c r="M29" s="293">
        <v>2662854</v>
      </c>
      <c r="N29" s="292">
        <f t="shared" si="12"/>
        <v>-7.3946778406579483E-2</v>
      </c>
      <c r="O29" s="159">
        <v>1920334</v>
      </c>
      <c r="P29" s="292">
        <f t="shared" si="13"/>
        <v>-4.8845191807622812E-2</v>
      </c>
      <c r="Q29" s="159">
        <v>1250038</v>
      </c>
      <c r="R29" s="292">
        <f t="shared" si="14"/>
        <v>-0.13171244023758399</v>
      </c>
      <c r="S29" s="159">
        <v>3170372</v>
      </c>
      <c r="T29" s="292">
        <f t="shared" si="15"/>
        <v>-8.3338995532597049E-2</v>
      </c>
    </row>
    <row r="30" spans="2:20" hidden="1" outlineLevel="1" x14ac:dyDescent="0.25">
      <c r="B30" s="65" t="s">
        <v>87</v>
      </c>
      <c r="C30" s="159">
        <v>834588</v>
      </c>
      <c r="D30" s="292">
        <f t="shared" si="18"/>
        <v>-4.3197732806889655E-2</v>
      </c>
      <c r="E30" s="159">
        <v>425293</v>
      </c>
      <c r="F30" s="292">
        <f t="shared" si="19"/>
        <v>-9.0430218830735543E-2</v>
      </c>
      <c r="G30" s="159">
        <v>1259881</v>
      </c>
      <c r="H30" s="292">
        <f t="shared" si="9"/>
        <v>-5.9680828514364404E-2</v>
      </c>
      <c r="I30" s="293">
        <v>1639616</v>
      </c>
      <c r="J30" s="292">
        <f t="shared" si="10"/>
        <v>-6.8513023289339392E-3</v>
      </c>
      <c r="K30" s="293">
        <v>1096962</v>
      </c>
      <c r="L30" s="292">
        <f t="shared" si="11"/>
        <v>-0.1314253589823785</v>
      </c>
      <c r="M30" s="293">
        <v>2736578</v>
      </c>
      <c r="N30" s="292">
        <f t="shared" si="12"/>
        <v>-6.0844814048111928E-2</v>
      </c>
      <c r="O30" s="159">
        <v>1985498</v>
      </c>
      <c r="P30" s="292">
        <f t="shared" si="13"/>
        <v>1.506520861131988E-2</v>
      </c>
      <c r="Q30" s="159">
        <v>1210636</v>
      </c>
      <c r="R30" s="292">
        <f t="shared" si="14"/>
        <v>-0.12940963273195871</v>
      </c>
      <c r="S30" s="159">
        <v>3196134</v>
      </c>
      <c r="T30" s="292">
        <f t="shared" si="15"/>
        <v>-4.4967134023501942E-2</v>
      </c>
    </row>
    <row r="31" spans="2:20" hidden="1" outlineLevel="1" x14ac:dyDescent="0.25">
      <c r="B31" s="65" t="s">
        <v>88</v>
      </c>
      <c r="C31" s="159">
        <v>761343</v>
      </c>
      <c r="D31" s="292">
        <f t="shared" si="18"/>
        <v>-9.5111883399277564E-2</v>
      </c>
      <c r="E31" s="159">
        <v>371678</v>
      </c>
      <c r="F31" s="292">
        <f t="shared" si="19"/>
        <v>-0.10047580555380764</v>
      </c>
      <c r="G31" s="159">
        <v>1133021</v>
      </c>
      <c r="H31" s="292">
        <f t="shared" si="9"/>
        <v>-9.6878509693829162E-2</v>
      </c>
      <c r="I31" s="293">
        <v>1496130</v>
      </c>
      <c r="J31" s="292">
        <f t="shared" si="10"/>
        <v>-5.3233281780374231E-2</v>
      </c>
      <c r="K31" s="293">
        <v>990901</v>
      </c>
      <c r="L31" s="292">
        <f t="shared" si="11"/>
        <v>-0.12351221013749225</v>
      </c>
      <c r="M31" s="293">
        <v>2487031</v>
      </c>
      <c r="N31" s="292">
        <f t="shared" si="12"/>
        <v>-8.2543157192668692E-2</v>
      </c>
      <c r="O31" s="159">
        <v>1855088</v>
      </c>
      <c r="P31" s="292">
        <f t="shared" si="13"/>
        <v>-5.2626041998082851E-2</v>
      </c>
      <c r="Q31" s="159">
        <v>1091282</v>
      </c>
      <c r="R31" s="292">
        <f t="shared" si="14"/>
        <v>-0.1141019469296668</v>
      </c>
      <c r="S31" s="159">
        <v>2946370</v>
      </c>
      <c r="T31" s="292">
        <f t="shared" si="15"/>
        <v>-7.6365512696968674E-2</v>
      </c>
    </row>
    <row r="32" spans="2:20" hidden="1" outlineLevel="1" x14ac:dyDescent="0.25">
      <c r="B32" s="65" t="s">
        <v>89</v>
      </c>
      <c r="C32" s="159">
        <v>897762</v>
      </c>
      <c r="D32" s="292">
        <f t="shared" si="18"/>
        <v>-4.1034931391252472E-2</v>
      </c>
      <c r="E32" s="159">
        <v>467765</v>
      </c>
      <c r="F32" s="292">
        <f t="shared" si="19"/>
        <v>-0.10895625025001765</v>
      </c>
      <c r="G32" s="159">
        <v>1365527</v>
      </c>
      <c r="H32" s="292">
        <f t="shared" si="9"/>
        <v>-6.5437900928110304E-2</v>
      </c>
      <c r="I32" s="293">
        <v>1771043</v>
      </c>
      <c r="J32" s="292">
        <f t="shared" si="10"/>
        <v>-2.5435998122455339E-2</v>
      </c>
      <c r="K32" s="293">
        <v>1306276</v>
      </c>
      <c r="L32" s="292">
        <f t="shared" si="11"/>
        <v>-0.10009872021945787</v>
      </c>
      <c r="M32" s="293">
        <v>3077319</v>
      </c>
      <c r="N32" s="292">
        <f t="shared" si="12"/>
        <v>-5.8591049312845755E-2</v>
      </c>
      <c r="O32" s="159">
        <v>2156712</v>
      </c>
      <c r="P32" s="292">
        <f t="shared" si="13"/>
        <v>-4.2002921015319328E-2</v>
      </c>
      <c r="Q32" s="159">
        <v>1440536</v>
      </c>
      <c r="R32" s="292">
        <f t="shared" si="14"/>
        <v>-0.10390186399927837</v>
      </c>
      <c r="S32" s="159">
        <v>3597248</v>
      </c>
      <c r="T32" s="292">
        <f t="shared" si="15"/>
        <v>-6.7789595673515057E-2</v>
      </c>
    </row>
    <row r="33" spans="2:20" hidden="1" outlineLevel="1" x14ac:dyDescent="0.25">
      <c r="B33" s="65" t="s">
        <v>90</v>
      </c>
      <c r="C33" s="159">
        <v>883714</v>
      </c>
      <c r="D33" s="292">
        <f t="shared" si="18"/>
        <v>-1.9233244991365583E-2</v>
      </c>
      <c r="E33" s="159">
        <v>437327</v>
      </c>
      <c r="F33" s="292">
        <f t="shared" si="19"/>
        <v>-0.11787617545374229</v>
      </c>
      <c r="G33" s="159">
        <v>1321041</v>
      </c>
      <c r="H33" s="292">
        <f t="shared" si="9"/>
        <v>-5.424431382936834E-2</v>
      </c>
      <c r="I33" s="293">
        <v>1730710</v>
      </c>
      <c r="J33" s="292">
        <f t="shared" si="10"/>
        <v>4.8509163325796134E-3</v>
      </c>
      <c r="K33" s="293">
        <v>1209766</v>
      </c>
      <c r="L33" s="292">
        <f t="shared" si="11"/>
        <v>-0.10190121972042199</v>
      </c>
      <c r="M33" s="293">
        <v>2940476</v>
      </c>
      <c r="N33" s="292">
        <f t="shared" si="12"/>
        <v>-4.1998315623488103E-2</v>
      </c>
      <c r="O33" s="159">
        <v>2072723</v>
      </c>
      <c r="P33" s="292">
        <f t="shared" si="13"/>
        <v>-1.215644182877007E-4</v>
      </c>
      <c r="Q33" s="159">
        <v>1327272</v>
      </c>
      <c r="R33" s="292">
        <f t="shared" si="14"/>
        <v>-0.10425194044597352</v>
      </c>
      <c r="S33" s="159">
        <v>3399995</v>
      </c>
      <c r="T33" s="292">
        <f t="shared" si="15"/>
        <v>-4.3527173151655774E-2</v>
      </c>
    </row>
    <row r="34" spans="2:20" hidden="1" outlineLevel="1" x14ac:dyDescent="0.25">
      <c r="B34" s="65" t="s">
        <v>91</v>
      </c>
      <c r="C34" s="159">
        <v>754456</v>
      </c>
      <c r="D34" s="292">
        <f t="shared" si="18"/>
        <v>6.9832253104544773E-3</v>
      </c>
      <c r="E34" s="159">
        <v>321882</v>
      </c>
      <c r="F34" s="292">
        <f t="shared" si="19"/>
        <v>-0.15209196589211815</v>
      </c>
      <c r="G34" s="159">
        <v>1076338</v>
      </c>
      <c r="H34" s="292">
        <f t="shared" si="9"/>
        <v>-4.6512225349317871E-2</v>
      </c>
      <c r="I34" s="293">
        <v>1447583</v>
      </c>
      <c r="J34" s="292">
        <f t="shared" si="10"/>
        <v>2.8587040475332781E-2</v>
      </c>
      <c r="K34" s="293">
        <v>903312</v>
      </c>
      <c r="L34" s="292">
        <f t="shared" si="11"/>
        <v>-0.1254755943840653</v>
      </c>
      <c r="M34" s="293">
        <v>2350895</v>
      </c>
      <c r="N34" s="292">
        <f t="shared" si="12"/>
        <v>-3.6624650806939774E-2</v>
      </c>
      <c r="O34" s="159">
        <v>1789667</v>
      </c>
      <c r="P34" s="292">
        <f t="shared" si="13"/>
        <v>2.3752619921471041E-2</v>
      </c>
      <c r="Q34" s="159">
        <v>1007176</v>
      </c>
      <c r="R34" s="292">
        <f t="shared" si="14"/>
        <v>-0.11448102445521968</v>
      </c>
      <c r="S34" s="159">
        <v>2796843</v>
      </c>
      <c r="T34" s="292">
        <f t="shared" si="15"/>
        <v>-3.07347456913446E-2</v>
      </c>
    </row>
    <row r="35" spans="2:20" hidden="1" outlineLevel="1" x14ac:dyDescent="0.25">
      <c r="B35" s="65" t="s">
        <v>92</v>
      </c>
      <c r="C35" s="159">
        <v>706125</v>
      </c>
      <c r="D35" s="292">
        <f t="shared" si="18"/>
        <v>-1.5144316427129212E-3</v>
      </c>
      <c r="E35" s="159">
        <v>307572</v>
      </c>
      <c r="F35" s="292">
        <f t="shared" si="19"/>
        <v>-4.8351015937549313E-2</v>
      </c>
      <c r="G35" s="159">
        <v>1013697</v>
      </c>
      <c r="H35" s="292">
        <f t="shared" si="9"/>
        <v>-1.6205435779482635E-2</v>
      </c>
      <c r="I35" s="293">
        <v>1338194</v>
      </c>
      <c r="J35" s="292">
        <f t="shared" si="10"/>
        <v>1.8339631715843741E-2</v>
      </c>
      <c r="K35" s="293">
        <v>800307</v>
      </c>
      <c r="L35" s="292">
        <f t="shared" si="11"/>
        <v>-0.10062808267901036</v>
      </c>
      <c r="M35" s="293">
        <v>2138501</v>
      </c>
      <c r="N35" s="292">
        <f t="shared" si="12"/>
        <v>-2.9694025939848823E-2</v>
      </c>
      <c r="O35" s="159">
        <v>1674670</v>
      </c>
      <c r="P35" s="292">
        <f t="shared" si="13"/>
        <v>2.5110045058638564E-2</v>
      </c>
      <c r="Q35" s="159">
        <v>888292</v>
      </c>
      <c r="R35" s="292">
        <f t="shared" si="14"/>
        <v>-0.10051753869895363</v>
      </c>
      <c r="S35" s="159">
        <v>2562962</v>
      </c>
      <c r="T35" s="292">
        <f t="shared" si="15"/>
        <v>-2.2221052278186271E-2</v>
      </c>
    </row>
    <row r="36" spans="2:20" hidden="1" outlineLevel="1" x14ac:dyDescent="0.25">
      <c r="B36" s="65" t="s">
        <v>93</v>
      </c>
      <c r="C36" s="159">
        <v>788292</v>
      </c>
      <c r="D36" s="292">
        <f t="shared" si="18"/>
        <v>-6.5343613906993503E-2</v>
      </c>
      <c r="E36" s="159">
        <v>360617</v>
      </c>
      <c r="F36" s="292">
        <f t="shared" si="19"/>
        <v>-0.19393580401448429</v>
      </c>
      <c r="G36" s="159">
        <v>1148909</v>
      </c>
      <c r="H36" s="292">
        <f t="shared" si="9"/>
        <v>-0.10991313024729954</v>
      </c>
      <c r="I36" s="293">
        <v>1487606</v>
      </c>
      <c r="J36" s="292">
        <f t="shared" si="10"/>
        <v>-7.5060559786312209E-2</v>
      </c>
      <c r="K36" s="293">
        <v>997364</v>
      </c>
      <c r="L36" s="292">
        <f t="shared" si="11"/>
        <v>-0.19080597789929743</v>
      </c>
      <c r="M36" s="293">
        <v>2484970</v>
      </c>
      <c r="N36" s="292">
        <f t="shared" si="12"/>
        <v>-0.12527790801966154</v>
      </c>
      <c r="O36" s="159">
        <v>1853293</v>
      </c>
      <c r="P36" s="292">
        <f t="shared" si="13"/>
        <v>-6.7768501090030409E-2</v>
      </c>
      <c r="Q36" s="159">
        <v>1120927</v>
      </c>
      <c r="R36" s="292">
        <f t="shared" si="14"/>
        <v>-0.19907412369358768</v>
      </c>
      <c r="S36" s="159">
        <v>2974220</v>
      </c>
      <c r="T36" s="292">
        <f t="shared" si="15"/>
        <v>-0.12201624946827461</v>
      </c>
    </row>
    <row r="37" spans="2:20" hidden="1" outlineLevel="1" x14ac:dyDescent="0.25">
      <c r="B37" s="65" t="s">
        <v>94</v>
      </c>
      <c r="C37" s="159">
        <v>805039</v>
      </c>
      <c r="D37" s="292">
        <f t="shared" si="18"/>
        <v>-6.315648601785151E-2</v>
      </c>
      <c r="E37" s="159">
        <v>431039</v>
      </c>
      <c r="F37" s="292">
        <f t="shared" si="19"/>
        <v>-0.11546543650191055</v>
      </c>
      <c r="G37" s="159">
        <v>1236078</v>
      </c>
      <c r="H37" s="292">
        <f t="shared" si="9"/>
        <v>-8.2085761642517241E-2</v>
      </c>
      <c r="I37" s="293">
        <v>1527368</v>
      </c>
      <c r="J37" s="292">
        <f t="shared" si="10"/>
        <v>-5.8468749865153713E-2</v>
      </c>
      <c r="K37" s="293">
        <v>1200994</v>
      </c>
      <c r="L37" s="292">
        <f t="shared" si="11"/>
        <v>-0.12383274386898713</v>
      </c>
      <c r="M37" s="293">
        <v>2728362</v>
      </c>
      <c r="N37" s="292">
        <f t="shared" si="12"/>
        <v>-8.8404662552335478E-2</v>
      </c>
      <c r="O37" s="159">
        <v>1982904</v>
      </c>
      <c r="P37" s="292">
        <f t="shared" si="13"/>
        <v>-4.7916646660584816E-2</v>
      </c>
      <c r="Q37" s="159">
        <v>1373763</v>
      </c>
      <c r="R37" s="292">
        <f t="shared" si="14"/>
        <v>-0.12741772079536828</v>
      </c>
      <c r="S37" s="159">
        <v>3356667</v>
      </c>
      <c r="T37" s="292">
        <f t="shared" si="15"/>
        <v>-8.2141826847485611E-2</v>
      </c>
    </row>
    <row r="38" spans="2:20" hidden="1" outlineLevel="1" x14ac:dyDescent="0.25">
      <c r="B38" s="65" t="s">
        <v>95</v>
      </c>
      <c r="C38" s="159">
        <v>845770</v>
      </c>
      <c r="D38" s="292">
        <f t="shared" si="18"/>
        <v>3.3421837522925379E-2</v>
      </c>
      <c r="E38" s="159">
        <v>447498</v>
      </c>
      <c r="F38" s="292">
        <f t="shared" si="19"/>
        <v>-0.10076862020114741</v>
      </c>
      <c r="G38" s="159">
        <v>1293268</v>
      </c>
      <c r="H38" s="292">
        <f t="shared" si="9"/>
        <v>-1.7319852712106232E-2</v>
      </c>
      <c r="I38" s="293">
        <v>1602902</v>
      </c>
      <c r="J38" s="292">
        <f t="shared" si="10"/>
        <v>1.8557563141085476E-2</v>
      </c>
      <c r="K38" s="293">
        <v>1237345</v>
      </c>
      <c r="L38" s="292">
        <f t="shared" si="11"/>
        <v>-8.7102443256770634E-2</v>
      </c>
      <c r="M38" s="293">
        <v>2840247</v>
      </c>
      <c r="N38" s="292">
        <f t="shared" si="12"/>
        <v>-3.0335235850441511E-2</v>
      </c>
      <c r="O38" s="159">
        <v>2089862</v>
      </c>
      <c r="P38" s="292">
        <f t="shared" si="13"/>
        <v>3.1568067256755983E-2</v>
      </c>
      <c r="Q38" s="159">
        <v>1418891</v>
      </c>
      <c r="R38" s="292">
        <f t="shared" si="14"/>
        <v>-8.5574031658711802E-2</v>
      </c>
      <c r="S38" s="159">
        <v>3508753</v>
      </c>
      <c r="T38" s="292">
        <f t="shared" si="15"/>
        <v>-1.9238972020767076E-2</v>
      </c>
    </row>
    <row r="39" spans="2:20" hidden="1" outlineLevel="1" x14ac:dyDescent="0.25">
      <c r="B39" s="65" t="s">
        <v>96</v>
      </c>
      <c r="C39" s="159">
        <v>910702</v>
      </c>
      <c r="D39" s="292">
        <f t="shared" si="18"/>
        <v>0.13795645611123875</v>
      </c>
      <c r="E39" s="159">
        <v>472729</v>
      </c>
      <c r="F39" s="292">
        <f t="shared" si="19"/>
        <v>1.2985649357467599E-2</v>
      </c>
      <c r="G39" s="159">
        <v>1383431</v>
      </c>
      <c r="H39" s="292">
        <f t="shared" si="9"/>
        <v>9.1925191303627196E-2</v>
      </c>
      <c r="I39" s="293">
        <v>1699976</v>
      </c>
      <c r="J39" s="292">
        <f t="shared" si="10"/>
        <v>0.10790639231910237</v>
      </c>
      <c r="K39" s="293">
        <v>1251233</v>
      </c>
      <c r="L39" s="292">
        <f t="shared" si="11"/>
        <v>-9.7667410060668924E-3</v>
      </c>
      <c r="M39" s="293">
        <v>2951209</v>
      </c>
      <c r="N39" s="292">
        <f t="shared" si="12"/>
        <v>5.4764905227989713E-2</v>
      </c>
      <c r="O39" s="159">
        <v>2172280</v>
      </c>
      <c r="P39" s="292">
        <f t="shared" si="13"/>
        <v>0.10823092106505028</v>
      </c>
      <c r="Q39" s="159">
        <v>1433965</v>
      </c>
      <c r="R39" s="292">
        <f t="shared" si="14"/>
        <v>-1.4997949579577896E-2</v>
      </c>
      <c r="S39" s="159">
        <v>3606245</v>
      </c>
      <c r="T39" s="292">
        <f t="shared" si="15"/>
        <v>5.5713345581820617E-2</v>
      </c>
    </row>
    <row r="40" spans="2:20" collapsed="1" x14ac:dyDescent="0.25">
      <c r="B40" s="296">
        <v>2012</v>
      </c>
      <c r="C40" s="293">
        <v>9757980</v>
      </c>
      <c r="D40" s="297">
        <f>C40/C53-1</f>
        <v>-1.6293392357194958E-2</v>
      </c>
      <c r="E40" s="293">
        <v>4871380</v>
      </c>
      <c r="F40" s="297">
        <f>E40/E53-1</f>
        <v>-0.10391000286593988</v>
      </c>
      <c r="G40" s="293">
        <v>14629360</v>
      </c>
      <c r="H40" s="297">
        <f t="shared" si="9"/>
        <v>-4.7311301101481296E-2</v>
      </c>
      <c r="I40" s="293">
        <v>18784976</v>
      </c>
      <c r="J40" s="297">
        <f t="shared" si="10"/>
        <v>-5.3565207077782562E-3</v>
      </c>
      <c r="K40" s="293">
        <v>13218271</v>
      </c>
      <c r="L40" s="297">
        <f t="shared" si="11"/>
        <v>-0.11055833357389078</v>
      </c>
      <c r="M40" s="293">
        <v>32003247</v>
      </c>
      <c r="N40" s="297">
        <f t="shared" si="12"/>
        <v>-5.1684078202879458E-2</v>
      </c>
      <c r="O40" s="293">
        <v>23449835</v>
      </c>
      <c r="P40" s="297">
        <f t="shared" si="13"/>
        <v>-4.0473760795809444E-3</v>
      </c>
      <c r="Q40" s="293">
        <v>14828952</v>
      </c>
      <c r="R40" s="297">
        <f t="shared" si="14"/>
        <v>-0.11125947807166958</v>
      </c>
      <c r="S40" s="293">
        <v>38278787</v>
      </c>
      <c r="T40" s="297">
        <f t="shared" si="15"/>
        <v>-4.8512959835658953E-2</v>
      </c>
    </row>
    <row r="41" spans="2:20" hidden="1" outlineLevel="1" x14ac:dyDescent="0.25">
      <c r="B41" s="65" t="s">
        <v>85</v>
      </c>
      <c r="C41" s="159">
        <v>766911</v>
      </c>
      <c r="D41" s="292">
        <f>C41/C54-1</f>
        <v>0.11988055168184109</v>
      </c>
      <c r="E41" s="159">
        <v>461955</v>
      </c>
      <c r="F41" s="292">
        <f>E41/E54-1</f>
        <v>2.2257284292659607E-2</v>
      </c>
      <c r="G41" s="159">
        <v>1228866</v>
      </c>
      <c r="H41" s="292">
        <f t="shared" si="9"/>
        <v>8.1070666976331696E-2</v>
      </c>
      <c r="I41" s="293">
        <v>1453269</v>
      </c>
      <c r="J41" s="292">
        <f t="shared" si="10"/>
        <v>0.11074857322360887</v>
      </c>
      <c r="K41" s="293">
        <v>1250693</v>
      </c>
      <c r="L41" s="292">
        <f t="shared" si="11"/>
        <v>5.9378734887865381E-2</v>
      </c>
      <c r="M41" s="293">
        <v>2703962</v>
      </c>
      <c r="N41" s="292">
        <f t="shared" si="12"/>
        <v>8.6382264078169291E-2</v>
      </c>
      <c r="O41" s="159">
        <v>1849215</v>
      </c>
      <c r="P41" s="292">
        <f t="shared" si="13"/>
        <v>0.10997698671183698</v>
      </c>
      <c r="Q41" s="159">
        <v>1427635</v>
      </c>
      <c r="R41" s="292">
        <f t="shared" si="14"/>
        <v>3.9335208691879231E-2</v>
      </c>
      <c r="S41" s="159">
        <v>3276850</v>
      </c>
      <c r="T41" s="292">
        <f t="shared" si="15"/>
        <v>7.8053742633071854E-2</v>
      </c>
    </row>
    <row r="42" spans="2:20" hidden="1" outlineLevel="1" x14ac:dyDescent="0.25">
      <c r="B42" s="65" t="s">
        <v>86</v>
      </c>
      <c r="C42" s="159">
        <v>823990</v>
      </c>
      <c r="D42" s="292">
        <f t="shared" ref="D42:D52" si="20">C42/C55-1</f>
        <v>0.11523011374402459</v>
      </c>
      <c r="E42" s="159">
        <v>470990</v>
      </c>
      <c r="F42" s="292">
        <f t="shared" ref="F42:F52" si="21">E42/E55-1</f>
        <v>-1.6013621501916875E-2</v>
      </c>
      <c r="G42" s="159">
        <v>1294980</v>
      </c>
      <c r="H42" s="292">
        <f t="shared" si="9"/>
        <v>6.3632488355302996E-2</v>
      </c>
      <c r="I42" s="293">
        <v>1601978</v>
      </c>
      <c r="J42" s="292">
        <f t="shared" si="10"/>
        <v>0.14242009545970924</v>
      </c>
      <c r="K42" s="293">
        <v>1273509</v>
      </c>
      <c r="L42" s="292">
        <f t="shared" si="11"/>
        <v>6.0973731050386615E-3</v>
      </c>
      <c r="M42" s="293">
        <v>2875487</v>
      </c>
      <c r="N42" s="292">
        <f t="shared" si="12"/>
        <v>7.7745311383785598E-2</v>
      </c>
      <c r="O42" s="159">
        <v>2018950</v>
      </c>
      <c r="P42" s="292">
        <f t="shared" si="13"/>
        <v>0.14376437530450148</v>
      </c>
      <c r="Q42" s="159">
        <v>1439659</v>
      </c>
      <c r="R42" s="292">
        <f t="shared" si="14"/>
        <v>-1.0994302939622669E-2</v>
      </c>
      <c r="S42" s="159">
        <v>3458609</v>
      </c>
      <c r="T42" s="292">
        <f t="shared" si="15"/>
        <v>7.3821046229201492E-2</v>
      </c>
    </row>
    <row r="43" spans="2:20" hidden="1" outlineLevel="1" x14ac:dyDescent="0.25">
      <c r="B43" s="65" t="s">
        <v>87</v>
      </c>
      <c r="C43" s="159">
        <v>872268</v>
      </c>
      <c r="D43" s="292">
        <f t="shared" si="20"/>
        <v>0.15144202844983257</v>
      </c>
      <c r="E43" s="159">
        <v>467576</v>
      </c>
      <c r="F43" s="292">
        <f t="shared" si="21"/>
        <v>0.1254579327675267</v>
      </c>
      <c r="G43" s="159">
        <v>1339844</v>
      </c>
      <c r="H43" s="292">
        <f t="shared" si="9"/>
        <v>0.1422389466989713</v>
      </c>
      <c r="I43" s="293">
        <v>1650927</v>
      </c>
      <c r="J43" s="292">
        <f t="shared" si="10"/>
        <v>0.11645982054701509</v>
      </c>
      <c r="K43" s="293">
        <v>1262945</v>
      </c>
      <c r="L43" s="292">
        <f t="shared" si="11"/>
        <v>9.1343274811858333E-2</v>
      </c>
      <c r="M43" s="293">
        <v>2913872</v>
      </c>
      <c r="N43" s="292">
        <f t="shared" si="12"/>
        <v>0.10543313523941045</v>
      </c>
      <c r="O43" s="159">
        <v>1956030</v>
      </c>
      <c r="P43" s="292">
        <f t="shared" si="13"/>
        <v>0.10282936796329811</v>
      </c>
      <c r="Q43" s="159">
        <v>1390592</v>
      </c>
      <c r="R43" s="292">
        <f t="shared" si="14"/>
        <v>8.0061389719086051E-2</v>
      </c>
      <c r="S43" s="159">
        <v>3346622</v>
      </c>
      <c r="T43" s="292">
        <f t="shared" si="15"/>
        <v>9.3253241664349895E-2</v>
      </c>
    </row>
    <row r="44" spans="2:20" hidden="1" outlineLevel="1" x14ac:dyDescent="0.25">
      <c r="B44" s="65" t="s">
        <v>88</v>
      </c>
      <c r="C44" s="159">
        <v>841367</v>
      </c>
      <c r="D44" s="292">
        <f t="shared" si="20"/>
        <v>0.22398814078597851</v>
      </c>
      <c r="E44" s="159">
        <v>413194</v>
      </c>
      <c r="F44" s="292">
        <f t="shared" si="21"/>
        <v>5.2707474535421017E-2</v>
      </c>
      <c r="G44" s="159">
        <v>1254561</v>
      </c>
      <c r="H44" s="292">
        <f t="shared" si="9"/>
        <v>0.16173382078406973</v>
      </c>
      <c r="I44" s="293">
        <v>1580252</v>
      </c>
      <c r="J44" s="292">
        <f t="shared" si="10"/>
        <v>0.18930130659287148</v>
      </c>
      <c r="K44" s="293">
        <v>1130536</v>
      </c>
      <c r="L44" s="292">
        <f t="shared" si="11"/>
        <v>9.5662168828362093E-2</v>
      </c>
      <c r="M44" s="293">
        <v>2710788</v>
      </c>
      <c r="N44" s="292">
        <f t="shared" si="12"/>
        <v>0.14837038116508339</v>
      </c>
      <c r="O44" s="159">
        <v>1958137</v>
      </c>
      <c r="P44" s="292">
        <f t="shared" si="13"/>
        <v>0.20637188401404183</v>
      </c>
      <c r="Q44" s="159">
        <v>1231837</v>
      </c>
      <c r="R44" s="292">
        <f t="shared" si="14"/>
        <v>7.3564592780194227E-2</v>
      </c>
      <c r="S44" s="159">
        <v>3189974</v>
      </c>
      <c r="T44" s="292">
        <f t="shared" si="15"/>
        <v>0.15137034038610553</v>
      </c>
    </row>
    <row r="45" spans="2:20" hidden="1" outlineLevel="1" x14ac:dyDescent="0.25">
      <c r="B45" s="65" t="s">
        <v>89</v>
      </c>
      <c r="C45" s="159">
        <v>936178</v>
      </c>
      <c r="D45" s="292">
        <f t="shared" si="20"/>
        <v>8.1078147319701532E-2</v>
      </c>
      <c r="E45" s="159">
        <v>524963</v>
      </c>
      <c r="F45" s="292">
        <f t="shared" si="21"/>
        <v>3.7149630989254945E-3</v>
      </c>
      <c r="G45" s="159">
        <v>1461141</v>
      </c>
      <c r="H45" s="292">
        <f t="shared" si="9"/>
        <v>5.1947210449053927E-2</v>
      </c>
      <c r="I45" s="293">
        <v>1817267</v>
      </c>
      <c r="J45" s="292">
        <f t="shared" si="10"/>
        <v>9.7574336599601796E-2</v>
      </c>
      <c r="K45" s="293">
        <v>1451577</v>
      </c>
      <c r="L45" s="292">
        <f t="shared" si="11"/>
        <v>1.7965453424677813E-2</v>
      </c>
      <c r="M45" s="293">
        <v>3268844</v>
      </c>
      <c r="N45" s="292">
        <f t="shared" si="12"/>
        <v>6.0737502478363181E-2</v>
      </c>
      <c r="O45" s="159">
        <v>2251272</v>
      </c>
      <c r="P45" s="292">
        <f t="shared" si="13"/>
        <v>0.11487135958750283</v>
      </c>
      <c r="Q45" s="159">
        <v>1607565</v>
      </c>
      <c r="R45" s="292">
        <f t="shared" si="14"/>
        <v>1.4604026947298232E-2</v>
      </c>
      <c r="S45" s="159">
        <v>3858837</v>
      </c>
      <c r="T45" s="292">
        <f t="shared" si="15"/>
        <v>7.0787629618920489E-2</v>
      </c>
    </row>
    <row r="46" spans="2:20" hidden="1" outlineLevel="1" x14ac:dyDescent="0.25">
      <c r="B46" s="65" t="s">
        <v>90</v>
      </c>
      <c r="C46" s="159">
        <v>901044</v>
      </c>
      <c r="D46" s="292">
        <f t="shared" si="20"/>
        <v>8.3202998678821416E-2</v>
      </c>
      <c r="E46" s="159">
        <v>495766</v>
      </c>
      <c r="F46" s="292">
        <f t="shared" si="21"/>
        <v>4.4786876678032606E-2</v>
      </c>
      <c r="G46" s="159">
        <v>1396810</v>
      </c>
      <c r="H46" s="292">
        <f t="shared" si="9"/>
        <v>6.9248828986478994E-2</v>
      </c>
      <c r="I46" s="293">
        <v>1722355</v>
      </c>
      <c r="J46" s="292">
        <f t="shared" si="10"/>
        <v>0.11384340985709906</v>
      </c>
      <c r="K46" s="293">
        <v>1347030</v>
      </c>
      <c r="L46" s="292">
        <f t="shared" si="11"/>
        <v>6.1434993479451361E-2</v>
      </c>
      <c r="M46" s="293">
        <v>3069385</v>
      </c>
      <c r="N46" s="292">
        <f t="shared" si="12"/>
        <v>9.0219728619419959E-2</v>
      </c>
      <c r="O46" s="159">
        <v>2072975</v>
      </c>
      <c r="P46" s="292">
        <f t="shared" si="13"/>
        <v>0.11904625662906598</v>
      </c>
      <c r="Q46" s="159">
        <v>1481747</v>
      </c>
      <c r="R46" s="292">
        <f t="shared" si="14"/>
        <v>5.7632240878684238E-2</v>
      </c>
      <c r="S46" s="159">
        <v>3554722</v>
      </c>
      <c r="T46" s="292">
        <f t="shared" si="15"/>
        <v>9.2600105979740999E-2</v>
      </c>
    </row>
    <row r="47" spans="2:20" hidden="1" outlineLevel="1" x14ac:dyDescent="0.25">
      <c r="B47" s="65" t="s">
        <v>91</v>
      </c>
      <c r="C47" s="159">
        <v>749224</v>
      </c>
      <c r="D47" s="292">
        <f t="shared" si="20"/>
        <v>0.15926009020648468</v>
      </c>
      <c r="E47" s="159">
        <v>379619</v>
      </c>
      <c r="F47" s="292">
        <f t="shared" si="21"/>
        <v>8.3554543222985167E-2</v>
      </c>
      <c r="G47" s="159">
        <v>1128843</v>
      </c>
      <c r="H47" s="292">
        <f t="shared" si="9"/>
        <v>0.13264756316467019</v>
      </c>
      <c r="I47" s="293">
        <v>1407351</v>
      </c>
      <c r="J47" s="292">
        <f t="shared" si="10"/>
        <v>0.14870136071245788</v>
      </c>
      <c r="K47" s="293">
        <v>1032918</v>
      </c>
      <c r="L47" s="292">
        <f t="shared" si="11"/>
        <v>8.4479581712521901E-2</v>
      </c>
      <c r="M47" s="293">
        <v>2440269</v>
      </c>
      <c r="N47" s="292">
        <f t="shared" si="12"/>
        <v>0.12061184172459694</v>
      </c>
      <c r="O47" s="159">
        <v>1748144</v>
      </c>
      <c r="P47" s="292">
        <f t="shared" si="13"/>
        <v>0.11762336637765136</v>
      </c>
      <c r="Q47" s="159">
        <v>1137385</v>
      </c>
      <c r="R47" s="292">
        <f t="shared" si="14"/>
        <v>3.6710083765529422E-2</v>
      </c>
      <c r="S47" s="159">
        <v>2885529</v>
      </c>
      <c r="T47" s="292">
        <f t="shared" si="15"/>
        <v>8.4266846831139386E-2</v>
      </c>
    </row>
    <row r="48" spans="2:20" hidden="1" outlineLevel="1" x14ac:dyDescent="0.25">
      <c r="B48" s="65" t="s">
        <v>92</v>
      </c>
      <c r="C48" s="159">
        <v>707196</v>
      </c>
      <c r="D48" s="292">
        <f t="shared" si="20"/>
        <v>0.11850140208866144</v>
      </c>
      <c r="E48" s="159">
        <v>323199</v>
      </c>
      <c r="F48" s="292">
        <f t="shared" si="21"/>
        <v>9.1170510710973929E-3</v>
      </c>
      <c r="G48" s="159">
        <v>1030395</v>
      </c>
      <c r="H48" s="292">
        <f t="shared" si="9"/>
        <v>8.1722744212902265E-2</v>
      </c>
      <c r="I48" s="293">
        <v>1314094</v>
      </c>
      <c r="J48" s="292">
        <f t="shared" si="10"/>
        <v>0.11881968709345658</v>
      </c>
      <c r="K48" s="293">
        <v>889851</v>
      </c>
      <c r="L48" s="292">
        <f t="shared" si="11"/>
        <v>5.6697137890004301E-2</v>
      </c>
      <c r="M48" s="293">
        <v>2203945</v>
      </c>
      <c r="N48" s="292">
        <f t="shared" si="12"/>
        <v>9.2878656697619189E-2</v>
      </c>
      <c r="O48" s="159">
        <v>1633649</v>
      </c>
      <c r="P48" s="292">
        <f t="shared" si="13"/>
        <v>9.5121773003671528E-2</v>
      </c>
      <c r="Q48" s="159">
        <v>987559</v>
      </c>
      <c r="R48" s="292">
        <f t="shared" si="14"/>
        <v>2.1417984777385657E-2</v>
      </c>
      <c r="S48" s="159">
        <v>2621208</v>
      </c>
      <c r="T48" s="292">
        <f t="shared" si="15"/>
        <v>6.6137585505909424E-2</v>
      </c>
    </row>
    <row r="49" spans="2:20" hidden="1" outlineLevel="1" x14ac:dyDescent="0.25">
      <c r="B49" s="65" t="s">
        <v>93</v>
      </c>
      <c r="C49" s="159">
        <v>843403</v>
      </c>
      <c r="D49" s="292">
        <f t="shared" si="20"/>
        <v>0.23545120029062439</v>
      </c>
      <c r="E49" s="159">
        <v>447380</v>
      </c>
      <c r="F49" s="292">
        <f t="shared" si="21"/>
        <v>0.18163185530305426</v>
      </c>
      <c r="G49" s="159">
        <v>1290783</v>
      </c>
      <c r="H49" s="292">
        <f t="shared" si="9"/>
        <v>0.21625113071008584</v>
      </c>
      <c r="I49" s="293">
        <v>1608328</v>
      </c>
      <c r="J49" s="292">
        <f t="shared" si="10"/>
        <v>0.27581187516410433</v>
      </c>
      <c r="K49" s="293">
        <v>1232540</v>
      </c>
      <c r="L49" s="292">
        <f t="shared" si="11"/>
        <v>0.2518663121266107</v>
      </c>
      <c r="M49" s="293">
        <v>2840868</v>
      </c>
      <c r="N49" s="292">
        <f t="shared" si="12"/>
        <v>0.26531126722736076</v>
      </c>
      <c r="O49" s="159">
        <v>1988018</v>
      </c>
      <c r="P49" s="292">
        <f t="shared" si="13"/>
        <v>0.26079754235493025</v>
      </c>
      <c r="Q49" s="159">
        <v>1399539</v>
      </c>
      <c r="R49" s="292">
        <f t="shared" si="14"/>
        <v>0.24088887549075588</v>
      </c>
      <c r="S49" s="159">
        <v>3387557</v>
      </c>
      <c r="T49" s="292">
        <f t="shared" si="15"/>
        <v>0.25249552067072734</v>
      </c>
    </row>
    <row r="50" spans="2:20" hidden="1" outlineLevel="1" x14ac:dyDescent="0.25">
      <c r="B50" s="65" t="s">
        <v>94</v>
      </c>
      <c r="C50" s="159">
        <v>859310</v>
      </c>
      <c r="D50" s="292">
        <f t="shared" si="20"/>
        <v>0.23380408688360776</v>
      </c>
      <c r="E50" s="159">
        <v>487306</v>
      </c>
      <c r="F50" s="292">
        <f t="shared" si="21"/>
        <v>0.10309873438352413</v>
      </c>
      <c r="G50" s="159">
        <v>1346616</v>
      </c>
      <c r="H50" s="292">
        <f t="shared" si="9"/>
        <v>0.18307587286610039</v>
      </c>
      <c r="I50" s="293">
        <v>1622217</v>
      </c>
      <c r="J50" s="292">
        <f t="shared" si="10"/>
        <v>0.19777297190335519</v>
      </c>
      <c r="K50" s="293">
        <v>1370736</v>
      </c>
      <c r="L50" s="292">
        <f t="shared" si="11"/>
        <v>0.1070937915694441</v>
      </c>
      <c r="M50" s="293">
        <v>2992953</v>
      </c>
      <c r="N50" s="292">
        <f t="shared" si="12"/>
        <v>0.15446595949855357</v>
      </c>
      <c r="O50" s="159">
        <v>2082700</v>
      </c>
      <c r="P50" s="292">
        <f t="shared" si="13"/>
        <v>0.19343134288674357</v>
      </c>
      <c r="Q50" s="159">
        <v>1574365</v>
      </c>
      <c r="R50" s="292">
        <f t="shared" si="14"/>
        <v>9.8593721324733652E-2</v>
      </c>
      <c r="S50" s="159">
        <v>3657065</v>
      </c>
      <c r="T50" s="292">
        <f t="shared" si="15"/>
        <v>0.1506685054381256</v>
      </c>
    </row>
    <row r="51" spans="2:20" hidden="1" outlineLevel="1" x14ac:dyDescent="0.25">
      <c r="B51" s="65" t="s">
        <v>95</v>
      </c>
      <c r="C51" s="159">
        <v>818417</v>
      </c>
      <c r="D51" s="292">
        <f t="shared" si="20"/>
        <v>0.24722755181814993</v>
      </c>
      <c r="E51" s="159">
        <v>497645</v>
      </c>
      <c r="F51" s="292">
        <f t="shared" si="21"/>
        <v>0.17090737115536658</v>
      </c>
      <c r="G51" s="159">
        <v>1316062</v>
      </c>
      <c r="H51" s="292">
        <f t="shared" si="9"/>
        <v>0.21722683285284727</v>
      </c>
      <c r="I51" s="293">
        <v>1573698</v>
      </c>
      <c r="J51" s="292">
        <f t="shared" si="10"/>
        <v>0.25102788403750953</v>
      </c>
      <c r="K51" s="293">
        <v>1355404</v>
      </c>
      <c r="L51" s="292">
        <f t="shared" si="11"/>
        <v>0.16292981257957906</v>
      </c>
      <c r="M51" s="293">
        <v>2929102</v>
      </c>
      <c r="N51" s="292">
        <f t="shared" si="12"/>
        <v>0.20865862957986847</v>
      </c>
      <c r="O51" s="159">
        <v>2025908</v>
      </c>
      <c r="P51" s="292">
        <f t="shared" si="13"/>
        <v>0.20700116296804705</v>
      </c>
      <c r="Q51" s="159">
        <v>1551674</v>
      </c>
      <c r="R51" s="292">
        <f t="shared" si="14"/>
        <v>0.13163076581990452</v>
      </c>
      <c r="S51" s="159">
        <v>3577582</v>
      </c>
      <c r="T51" s="292">
        <f t="shared" si="15"/>
        <v>0.17311309370786399</v>
      </c>
    </row>
    <row r="52" spans="2:20" hidden="1" outlineLevel="1" x14ac:dyDescent="0.25">
      <c r="B52" s="65" t="s">
        <v>96</v>
      </c>
      <c r="C52" s="159">
        <v>800296</v>
      </c>
      <c r="D52" s="292">
        <f t="shared" si="20"/>
        <v>0.11597060505068812</v>
      </c>
      <c r="E52" s="159">
        <v>466669</v>
      </c>
      <c r="F52" s="292">
        <f t="shared" si="21"/>
        <v>4.8164411252737294E-2</v>
      </c>
      <c r="G52" s="159">
        <v>1266965</v>
      </c>
      <c r="H52" s="292">
        <f t="shared" si="9"/>
        <v>8.9998322371392492E-2</v>
      </c>
      <c r="I52" s="293">
        <v>1534404</v>
      </c>
      <c r="J52" s="292">
        <f t="shared" si="10"/>
        <v>0.13397900400187712</v>
      </c>
      <c r="K52" s="293">
        <v>1263574</v>
      </c>
      <c r="L52" s="292">
        <f t="shared" si="11"/>
        <v>3.0176240725084291E-2</v>
      </c>
      <c r="M52" s="293">
        <v>2797978</v>
      </c>
      <c r="N52" s="292">
        <f t="shared" si="12"/>
        <v>8.4623805470144253E-2</v>
      </c>
      <c r="O52" s="159">
        <v>1960133</v>
      </c>
      <c r="P52" s="292">
        <f t="shared" si="13"/>
        <v>9.602237970572669E-2</v>
      </c>
      <c r="Q52" s="159">
        <v>1455799</v>
      </c>
      <c r="R52" s="292">
        <f t="shared" si="14"/>
        <v>1.1511703124793771E-2</v>
      </c>
      <c r="S52" s="159">
        <v>3415932</v>
      </c>
      <c r="T52" s="292">
        <f t="shared" si="15"/>
        <v>5.8338344739510717E-2</v>
      </c>
    </row>
    <row r="53" spans="2:20" collapsed="1" x14ac:dyDescent="0.25">
      <c r="B53" s="296">
        <v>2011</v>
      </c>
      <c r="C53" s="293">
        <v>9919604</v>
      </c>
      <c r="D53" s="297">
        <f>C53/C66-1</f>
        <v>0.15378658329915651</v>
      </c>
      <c r="E53" s="293">
        <v>5436262</v>
      </c>
      <c r="F53" s="297">
        <f>E53/E66-1</f>
        <v>6.6503154527407515E-2</v>
      </c>
      <c r="G53" s="293">
        <v>15355866</v>
      </c>
      <c r="H53" s="297">
        <f t="shared" si="9"/>
        <v>0.12129901828523426</v>
      </c>
      <c r="I53" s="293">
        <v>18886140</v>
      </c>
      <c r="J53" s="297">
        <f t="shared" si="10"/>
        <v>0.15540971346956933</v>
      </c>
      <c r="K53" s="293">
        <v>14861313</v>
      </c>
      <c r="L53" s="297">
        <f t="shared" si="11"/>
        <v>8.1624739215731212E-2</v>
      </c>
      <c r="M53" s="293">
        <v>33747453</v>
      </c>
      <c r="N53" s="297">
        <f t="shared" si="12"/>
        <v>0.12171287148491383</v>
      </c>
      <c r="O53" s="293">
        <v>23545131</v>
      </c>
      <c r="P53" s="297">
        <f t="shared" si="13"/>
        <v>0.14605770754201064</v>
      </c>
      <c r="Q53" s="293">
        <v>16685356</v>
      </c>
      <c r="R53" s="297">
        <f t="shared" si="14"/>
        <v>6.3782149714723069E-2</v>
      </c>
      <c r="S53" s="293">
        <v>40230487</v>
      </c>
      <c r="T53" s="297">
        <f t="shared" si="15"/>
        <v>0.11043781800147245</v>
      </c>
    </row>
    <row r="54" spans="2:20" hidden="1" outlineLevel="1" x14ac:dyDescent="0.25">
      <c r="B54" s="65" t="s">
        <v>85</v>
      </c>
      <c r="C54" s="159">
        <v>684815</v>
      </c>
      <c r="D54" s="292">
        <f>C54/C67-1</f>
        <v>6.5983072820972044E-3</v>
      </c>
      <c r="E54" s="159">
        <v>451897</v>
      </c>
      <c r="F54" s="292">
        <f>E54/E67-1</f>
        <v>4.1585322285095261E-2</v>
      </c>
      <c r="G54" s="159">
        <v>1136712</v>
      </c>
      <c r="H54" s="292">
        <f t="shared" si="9"/>
        <v>2.0222028557298932E-2</v>
      </c>
      <c r="I54" s="293">
        <v>1308369</v>
      </c>
      <c r="J54" s="292">
        <f t="shared" si="10"/>
        <v>4.6221470917968244E-2</v>
      </c>
      <c r="K54" s="293">
        <v>1180591</v>
      </c>
      <c r="L54" s="292">
        <f t="shared" si="11"/>
        <v>1.7007394594296565E-2</v>
      </c>
      <c r="M54" s="293">
        <v>2488960</v>
      </c>
      <c r="N54" s="292">
        <f t="shared" si="12"/>
        <v>3.2157895740839271E-2</v>
      </c>
      <c r="O54" s="159">
        <v>1665994</v>
      </c>
      <c r="P54" s="292">
        <f t="shared" si="13"/>
        <v>9.6223538223978444E-3</v>
      </c>
      <c r="Q54" s="159">
        <v>1373604</v>
      </c>
      <c r="R54" s="292">
        <f t="shared" si="14"/>
        <v>2.6599316768372017E-3</v>
      </c>
      <c r="S54" s="159">
        <v>3039598</v>
      </c>
      <c r="T54" s="292">
        <f t="shared" si="15"/>
        <v>6.4640757384912817E-3</v>
      </c>
    </row>
    <row r="55" spans="2:20" hidden="1" outlineLevel="1" x14ac:dyDescent="0.25">
      <c r="B55" s="65" t="s">
        <v>86</v>
      </c>
      <c r="C55" s="159">
        <v>738852</v>
      </c>
      <c r="D55" s="292">
        <f t="shared" ref="D55:F105" si="22">C55/C68-1</f>
        <v>4.0812531695497922E-2</v>
      </c>
      <c r="E55" s="159">
        <v>478655</v>
      </c>
      <c r="F55" s="292">
        <f t="shared" si="22"/>
        <v>0.1109860318727689</v>
      </c>
      <c r="G55" s="159">
        <v>1217507</v>
      </c>
      <c r="H55" s="292">
        <f t="shared" si="9"/>
        <v>6.7316374423827874E-2</v>
      </c>
      <c r="I55" s="293">
        <v>1402267</v>
      </c>
      <c r="J55" s="292">
        <f t="shared" si="10"/>
        <v>9.072446250045707E-2</v>
      </c>
      <c r="K55" s="293">
        <v>1265791</v>
      </c>
      <c r="L55" s="292">
        <f t="shared" si="11"/>
        <v>0.11633299026442767</v>
      </c>
      <c r="M55" s="293">
        <v>2668058</v>
      </c>
      <c r="N55" s="292">
        <f t="shared" si="12"/>
        <v>0.1027256736069091</v>
      </c>
      <c r="O55" s="159">
        <v>1765180</v>
      </c>
      <c r="P55" s="292">
        <f t="shared" si="13"/>
        <v>5.7560154957204679E-2</v>
      </c>
      <c r="Q55" s="159">
        <v>1455663</v>
      </c>
      <c r="R55" s="292">
        <f t="shared" si="14"/>
        <v>9.56647994905786E-2</v>
      </c>
      <c r="S55" s="159">
        <v>3220843</v>
      </c>
      <c r="T55" s="292">
        <f t="shared" si="15"/>
        <v>7.4448105062862036E-2</v>
      </c>
    </row>
    <row r="56" spans="2:20" hidden="1" outlineLevel="1" x14ac:dyDescent="0.25">
      <c r="B56" s="65" t="s">
        <v>87</v>
      </c>
      <c r="C56" s="159">
        <v>757544</v>
      </c>
      <c r="D56" s="292">
        <f t="shared" si="22"/>
        <v>8.4295306240168566E-2</v>
      </c>
      <c r="E56" s="159">
        <v>415454</v>
      </c>
      <c r="F56" s="292">
        <f t="shared" si="22"/>
        <v>3.9268954061977723E-2</v>
      </c>
      <c r="G56" s="159">
        <v>1172998</v>
      </c>
      <c r="H56" s="292">
        <f t="shared" si="9"/>
        <v>6.7908343628545698E-2</v>
      </c>
      <c r="I56" s="293">
        <v>1478716</v>
      </c>
      <c r="J56" s="292">
        <f t="shared" si="10"/>
        <v>0.11993735022978647</v>
      </c>
      <c r="K56" s="293">
        <v>1157239</v>
      </c>
      <c r="L56" s="292">
        <f t="shared" si="11"/>
        <v>5.4242655304697074E-2</v>
      </c>
      <c r="M56" s="293">
        <v>2635955</v>
      </c>
      <c r="N56" s="292">
        <f t="shared" si="12"/>
        <v>9.0114650092450344E-2</v>
      </c>
      <c r="O56" s="159">
        <v>1773647</v>
      </c>
      <c r="P56" s="292">
        <f t="shared" si="13"/>
        <v>9.156710442665017E-2</v>
      </c>
      <c r="Q56" s="159">
        <v>1287512</v>
      </c>
      <c r="R56" s="292">
        <f t="shared" si="14"/>
        <v>2.7874909388182711E-2</v>
      </c>
      <c r="S56" s="159">
        <v>3061159</v>
      </c>
      <c r="T56" s="292">
        <f t="shared" si="15"/>
        <v>6.3841048647435006E-2</v>
      </c>
    </row>
    <row r="57" spans="2:20" hidden="1" outlineLevel="1" x14ac:dyDescent="0.25">
      <c r="B57" s="65" t="s">
        <v>88</v>
      </c>
      <c r="C57" s="159">
        <v>687398</v>
      </c>
      <c r="D57" s="292">
        <f t="shared" si="22"/>
        <v>3.8150715033293814E-2</v>
      </c>
      <c r="E57" s="159">
        <v>392506</v>
      </c>
      <c r="F57" s="292">
        <f t="shared" si="22"/>
        <v>-7.6579822266045205E-3</v>
      </c>
      <c r="G57" s="159">
        <v>1079904</v>
      </c>
      <c r="H57" s="292">
        <f t="shared" si="9"/>
        <v>2.1019749033726942E-2</v>
      </c>
      <c r="I57" s="293">
        <v>1328723</v>
      </c>
      <c r="J57" s="292">
        <f t="shared" si="10"/>
        <v>6.8916444633226437E-2</v>
      </c>
      <c r="K57" s="293">
        <v>1031829</v>
      </c>
      <c r="L57" s="292">
        <f t="shared" si="11"/>
        <v>2.2028766161279467E-2</v>
      </c>
      <c r="M57" s="293">
        <v>2360552</v>
      </c>
      <c r="N57" s="292">
        <f t="shared" si="12"/>
        <v>4.7902354787372259E-2</v>
      </c>
      <c r="O57" s="159">
        <v>1623162</v>
      </c>
      <c r="P57" s="292">
        <f t="shared" si="13"/>
        <v>3.7925583750892056E-2</v>
      </c>
      <c r="Q57" s="159">
        <v>1147427</v>
      </c>
      <c r="R57" s="292">
        <f t="shared" si="14"/>
        <v>-5.3321058480657602E-3</v>
      </c>
      <c r="S57" s="159">
        <v>2770589</v>
      </c>
      <c r="T57" s="292">
        <f t="shared" si="15"/>
        <v>1.9562233433795928E-2</v>
      </c>
    </row>
    <row r="58" spans="2:20" hidden="1" outlineLevel="1" x14ac:dyDescent="0.25">
      <c r="B58" s="65" t="s">
        <v>89</v>
      </c>
      <c r="C58" s="159">
        <v>865967</v>
      </c>
      <c r="D58" s="292">
        <f t="shared" si="22"/>
        <v>3.9898311842083034E-2</v>
      </c>
      <c r="E58" s="159">
        <v>523020</v>
      </c>
      <c r="F58" s="292">
        <f t="shared" si="22"/>
        <v>-7.2825611016466896E-2</v>
      </c>
      <c r="G58" s="159">
        <v>1388987</v>
      </c>
      <c r="H58" s="292">
        <f t="shared" si="9"/>
        <v>-5.6241109416018675E-3</v>
      </c>
      <c r="I58" s="293">
        <v>1655712</v>
      </c>
      <c r="J58" s="292">
        <f t="shared" si="10"/>
        <v>9.0594358749392256E-2</v>
      </c>
      <c r="K58" s="293">
        <v>1425959</v>
      </c>
      <c r="L58" s="292">
        <f t="shared" si="11"/>
        <v>1.5092279239555806E-2</v>
      </c>
      <c r="M58" s="293">
        <v>3081671</v>
      </c>
      <c r="N58" s="292">
        <f t="shared" si="12"/>
        <v>5.430813990883121E-2</v>
      </c>
      <c r="O58" s="159">
        <v>2019311</v>
      </c>
      <c r="P58" s="292">
        <f t="shared" si="13"/>
        <v>3.3750677670482343E-2</v>
      </c>
      <c r="Q58" s="159">
        <v>1584426</v>
      </c>
      <c r="R58" s="292">
        <f t="shared" si="14"/>
        <v>-1.9842239503718218E-2</v>
      </c>
      <c r="S58" s="159">
        <v>3603737</v>
      </c>
      <c r="T58" s="292">
        <f t="shared" si="15"/>
        <v>9.482941182402671E-3</v>
      </c>
    </row>
    <row r="59" spans="2:20" hidden="1" outlineLevel="1" x14ac:dyDescent="0.25">
      <c r="B59" s="65" t="s">
        <v>90</v>
      </c>
      <c r="C59" s="159">
        <v>831833</v>
      </c>
      <c r="D59" s="292">
        <f t="shared" si="22"/>
        <v>6.3926420857144395E-2</v>
      </c>
      <c r="E59" s="159">
        <v>474514</v>
      </c>
      <c r="F59" s="292">
        <f t="shared" si="22"/>
        <v>6.053237377913856E-2</v>
      </c>
      <c r="G59" s="159">
        <v>1306347</v>
      </c>
      <c r="H59" s="292">
        <f t="shared" si="9"/>
        <v>6.2691066817865959E-2</v>
      </c>
      <c r="I59" s="293">
        <v>1546317</v>
      </c>
      <c r="J59" s="292">
        <f t="shared" si="10"/>
        <v>7.3010843792350455E-2</v>
      </c>
      <c r="K59" s="293">
        <v>1269065</v>
      </c>
      <c r="L59" s="292">
        <f t="shared" si="11"/>
        <v>5.1789483804183245E-2</v>
      </c>
      <c r="M59" s="293">
        <v>2815382</v>
      </c>
      <c r="N59" s="292">
        <f t="shared" si="12"/>
        <v>6.3340028507998358E-2</v>
      </c>
      <c r="O59" s="159">
        <v>1852448</v>
      </c>
      <c r="P59" s="292">
        <f t="shared" si="13"/>
        <v>3.2678718360957593E-2</v>
      </c>
      <c r="Q59" s="159">
        <v>1401004</v>
      </c>
      <c r="R59" s="292">
        <f t="shared" si="14"/>
        <v>1.1332522440906434E-2</v>
      </c>
      <c r="S59" s="159">
        <v>3253452</v>
      </c>
      <c r="T59" s="292">
        <f t="shared" si="15"/>
        <v>2.3377128292525029E-2</v>
      </c>
    </row>
    <row r="60" spans="2:20" hidden="1" outlineLevel="1" x14ac:dyDescent="0.25">
      <c r="B60" s="65" t="s">
        <v>91</v>
      </c>
      <c r="C60" s="159">
        <v>646295</v>
      </c>
      <c r="D60" s="292">
        <f t="shared" si="22"/>
        <v>4.9377804911314493E-2</v>
      </c>
      <c r="E60" s="159">
        <v>350346</v>
      </c>
      <c r="F60" s="292">
        <f t="shared" si="22"/>
        <v>-8.3864266123987452E-3</v>
      </c>
      <c r="G60" s="159">
        <v>996641</v>
      </c>
      <c r="H60" s="292">
        <f t="shared" si="9"/>
        <v>2.8320468678580957E-2</v>
      </c>
      <c r="I60" s="293">
        <v>1225167</v>
      </c>
      <c r="J60" s="292">
        <f t="shared" si="10"/>
        <v>4.4725197980416409E-2</v>
      </c>
      <c r="K60" s="293">
        <v>952455</v>
      </c>
      <c r="L60" s="292">
        <f t="shared" si="11"/>
        <v>4.4234893236327233E-2</v>
      </c>
      <c r="M60" s="293">
        <v>2177622</v>
      </c>
      <c r="N60" s="292">
        <f t="shared" si="12"/>
        <v>4.4510690345712423E-2</v>
      </c>
      <c r="O60" s="159">
        <v>1564162</v>
      </c>
      <c r="P60" s="292">
        <f t="shared" si="13"/>
        <v>5.1398941719275948E-2</v>
      </c>
      <c r="Q60" s="159">
        <v>1097110</v>
      </c>
      <c r="R60" s="292">
        <f t="shared" si="14"/>
        <v>1.498549373121949E-2</v>
      </c>
      <c r="S60" s="159">
        <v>2661272</v>
      </c>
      <c r="T60" s="292">
        <f t="shared" si="15"/>
        <v>3.607557089287261E-2</v>
      </c>
    </row>
    <row r="61" spans="2:20" hidden="1" outlineLevel="1" x14ac:dyDescent="0.25">
      <c r="B61" s="65" t="s">
        <v>92</v>
      </c>
      <c r="C61" s="159">
        <v>632271</v>
      </c>
      <c r="D61" s="292">
        <f t="shared" si="22"/>
        <v>8.1243170310022927E-2</v>
      </c>
      <c r="E61" s="159">
        <v>320279</v>
      </c>
      <c r="F61" s="292">
        <f t="shared" si="22"/>
        <v>9.5381288750617799E-3</v>
      </c>
      <c r="G61" s="159">
        <v>952550</v>
      </c>
      <c r="H61" s="292">
        <f t="shared" si="9"/>
        <v>5.6023396480771925E-2</v>
      </c>
      <c r="I61" s="293">
        <v>1174536</v>
      </c>
      <c r="J61" s="292">
        <f t="shared" si="10"/>
        <v>6.3195027169706819E-2</v>
      </c>
      <c r="K61" s="293">
        <v>842106</v>
      </c>
      <c r="L61" s="292">
        <f t="shared" si="11"/>
        <v>-3.4755627820123314E-3</v>
      </c>
      <c r="M61" s="293">
        <v>2016642</v>
      </c>
      <c r="N61" s="292">
        <f t="shared" si="12"/>
        <v>3.4299500555451168E-2</v>
      </c>
      <c r="O61" s="159">
        <v>1491751</v>
      </c>
      <c r="P61" s="292">
        <f t="shared" si="13"/>
        <v>5.0602859356292607E-2</v>
      </c>
      <c r="Q61" s="159">
        <v>966851</v>
      </c>
      <c r="R61" s="292">
        <f t="shared" si="14"/>
        <v>-3.6240739707019909E-2</v>
      </c>
      <c r="S61" s="159">
        <v>2458602</v>
      </c>
      <c r="T61" s="292">
        <f t="shared" si="15"/>
        <v>1.4648129592242709E-2</v>
      </c>
    </row>
    <row r="62" spans="2:20" hidden="1" outlineLevel="1" x14ac:dyDescent="0.25">
      <c r="B62" s="65" t="s">
        <v>93</v>
      </c>
      <c r="C62" s="159">
        <v>682668</v>
      </c>
      <c r="D62" s="292">
        <f t="shared" si="22"/>
        <v>2.8719126938536732E-4</v>
      </c>
      <c r="E62" s="159">
        <v>378612</v>
      </c>
      <c r="F62" s="292">
        <f t="shared" si="22"/>
        <v>-9.5823870352990115E-2</v>
      </c>
      <c r="G62" s="159">
        <v>1061280</v>
      </c>
      <c r="H62" s="292">
        <f t="shared" si="9"/>
        <v>-3.62592387094548E-2</v>
      </c>
      <c r="I62" s="293">
        <v>1260631</v>
      </c>
      <c r="J62" s="292">
        <f t="shared" si="10"/>
        <v>-9.833091151867368E-3</v>
      </c>
      <c r="K62" s="293">
        <v>984562</v>
      </c>
      <c r="L62" s="292">
        <f t="shared" si="11"/>
        <v>-9.7508749351475466E-2</v>
      </c>
      <c r="M62" s="293">
        <v>2245193</v>
      </c>
      <c r="N62" s="292">
        <f t="shared" si="12"/>
        <v>-5.0292121105474874E-2</v>
      </c>
      <c r="O62" s="159">
        <v>1576794</v>
      </c>
      <c r="P62" s="292">
        <f t="shared" si="13"/>
        <v>-4.3537178933474419E-2</v>
      </c>
      <c r="Q62" s="159">
        <v>1127852</v>
      </c>
      <c r="R62" s="292">
        <f t="shared" si="14"/>
        <v>-0.11184014174623491</v>
      </c>
      <c r="S62" s="159">
        <v>2704646</v>
      </c>
      <c r="T62" s="292">
        <f t="shared" si="15"/>
        <v>-7.3257212835748375E-2</v>
      </c>
    </row>
    <row r="63" spans="2:20" hidden="1" outlineLevel="1" x14ac:dyDescent="0.25">
      <c r="B63" s="65" t="s">
        <v>94</v>
      </c>
      <c r="C63" s="159">
        <v>696472</v>
      </c>
      <c r="D63" s="292">
        <f t="shared" si="22"/>
        <v>6.6835489876388987E-3</v>
      </c>
      <c r="E63" s="159">
        <v>441761</v>
      </c>
      <c r="F63" s="292">
        <f t="shared" si="22"/>
        <v>-5.2527388622461646E-2</v>
      </c>
      <c r="G63" s="159">
        <v>1138233</v>
      </c>
      <c r="H63" s="292">
        <f t="shared" si="9"/>
        <v>-1.7154822554183546E-2</v>
      </c>
      <c r="I63" s="293">
        <v>1354361</v>
      </c>
      <c r="J63" s="292">
        <f t="shared" si="10"/>
        <v>3.8635532266191097E-2</v>
      </c>
      <c r="K63" s="293">
        <v>1238139</v>
      </c>
      <c r="L63" s="292">
        <f t="shared" si="11"/>
        <v>-5.5556487857864267E-2</v>
      </c>
      <c r="M63" s="293">
        <v>2592500</v>
      </c>
      <c r="N63" s="292">
        <f t="shared" si="12"/>
        <v>-8.5863875947291834E-3</v>
      </c>
      <c r="O63" s="159">
        <v>1745136</v>
      </c>
      <c r="P63" s="292">
        <f t="shared" si="13"/>
        <v>9.9710227460159118E-3</v>
      </c>
      <c r="Q63" s="159">
        <v>1433073</v>
      </c>
      <c r="R63" s="292">
        <f t="shared" si="14"/>
        <v>-7.9926731742644308E-2</v>
      </c>
      <c r="S63" s="159">
        <v>3178209</v>
      </c>
      <c r="T63" s="292">
        <f t="shared" si="15"/>
        <v>-3.2647373846854788E-2</v>
      </c>
    </row>
    <row r="64" spans="2:20" hidden="1" outlineLevel="1" x14ac:dyDescent="0.25">
      <c r="B64" s="65" t="s">
        <v>95</v>
      </c>
      <c r="C64" s="159">
        <v>656189</v>
      </c>
      <c r="D64" s="292">
        <f t="shared" si="22"/>
        <v>5.2761798251996783E-3</v>
      </c>
      <c r="E64" s="159">
        <v>425008</v>
      </c>
      <c r="F64" s="292">
        <f t="shared" si="22"/>
        <v>-6.8373520385795694E-2</v>
      </c>
      <c r="G64" s="159">
        <v>1081197</v>
      </c>
      <c r="H64" s="292">
        <f t="shared" si="9"/>
        <v>-2.5021980350693696E-2</v>
      </c>
      <c r="I64" s="293">
        <v>1257924</v>
      </c>
      <c r="J64" s="292">
        <f t="shared" si="10"/>
        <v>6.134753418105543E-3</v>
      </c>
      <c r="K64" s="293">
        <v>1165508</v>
      </c>
      <c r="L64" s="292">
        <f t="shared" si="11"/>
        <v>-6.2141264455035761E-2</v>
      </c>
      <c r="M64" s="293">
        <v>2423432</v>
      </c>
      <c r="N64" s="292">
        <f t="shared" si="12"/>
        <v>-2.790026582569427E-2</v>
      </c>
      <c r="O64" s="159">
        <v>1678464</v>
      </c>
      <c r="P64" s="292">
        <f t="shared" si="13"/>
        <v>1.4431404593052255E-2</v>
      </c>
      <c r="Q64" s="159">
        <v>1371184</v>
      </c>
      <c r="R64" s="292">
        <f t="shared" si="14"/>
        <v>-8.1158777374745084E-2</v>
      </c>
      <c r="S64" s="159">
        <v>3049648</v>
      </c>
      <c r="T64" s="292">
        <f t="shared" si="15"/>
        <v>-3.0898829095330149E-2</v>
      </c>
    </row>
    <row r="65" spans="2:20" hidden="1" outlineLevel="1" x14ac:dyDescent="0.25">
      <c r="B65" s="65" t="s">
        <v>96</v>
      </c>
      <c r="C65" s="159">
        <v>717130</v>
      </c>
      <c r="D65" s="292">
        <f t="shared" si="22"/>
        <v>-4.4257388003806297E-2</v>
      </c>
      <c r="E65" s="159">
        <v>445225</v>
      </c>
      <c r="F65" s="292">
        <f t="shared" si="22"/>
        <v>-9.6136668155426541E-2</v>
      </c>
      <c r="G65" s="159">
        <v>1162355</v>
      </c>
      <c r="H65" s="292">
        <f t="shared" si="9"/>
        <v>-6.4817630768884138E-2</v>
      </c>
      <c r="I65" s="293">
        <v>1353115</v>
      </c>
      <c r="J65" s="292">
        <f t="shared" si="10"/>
        <v>-2.9148887777571297E-2</v>
      </c>
      <c r="K65" s="293">
        <v>1226561</v>
      </c>
      <c r="L65" s="292">
        <f t="shared" si="11"/>
        <v>-6.7141198061210439E-2</v>
      </c>
      <c r="M65" s="293">
        <v>2579676</v>
      </c>
      <c r="N65" s="292">
        <f t="shared" si="12"/>
        <v>-4.7591691888966281E-2</v>
      </c>
      <c r="O65" s="159">
        <v>1788406</v>
      </c>
      <c r="P65" s="292">
        <f t="shared" si="13"/>
        <v>-2.4103216399638305E-2</v>
      </c>
      <c r="Q65" s="159">
        <v>1439231</v>
      </c>
      <c r="R65" s="292">
        <f t="shared" si="14"/>
        <v>-9.366156117085922E-2</v>
      </c>
      <c r="S65" s="159">
        <v>3227637</v>
      </c>
      <c r="T65" s="292">
        <f t="shared" si="15"/>
        <v>-5.6395205550938021E-2</v>
      </c>
    </row>
    <row r="66" spans="2:20" ht="15" customHeight="1" collapsed="1" x14ac:dyDescent="0.25">
      <c r="B66" s="296">
        <v>2010</v>
      </c>
      <c r="C66" s="293">
        <v>8597434</v>
      </c>
      <c r="D66" s="297">
        <f>C66/C79-1</f>
        <v>3.0417906433620523E-2</v>
      </c>
      <c r="E66" s="293">
        <v>5097277</v>
      </c>
      <c r="F66" s="297">
        <f>E66/E79-1</f>
        <v>-1.517993386974803E-2</v>
      </c>
      <c r="G66" s="293">
        <v>13694711</v>
      </c>
      <c r="H66" s="297">
        <f t="shared" si="9"/>
        <v>1.2961071591193862E-2</v>
      </c>
      <c r="I66" s="293">
        <v>16345838</v>
      </c>
      <c r="J66" s="297">
        <f t="shared" si="10"/>
        <v>5.0676049182359462E-2</v>
      </c>
      <c r="K66" s="293">
        <v>13739805</v>
      </c>
      <c r="L66" s="297">
        <f t="shared" si="11"/>
        <v>7.1507715193019905E-4</v>
      </c>
      <c r="M66" s="293">
        <v>30085643</v>
      </c>
      <c r="N66" s="297">
        <f t="shared" si="12"/>
        <v>2.7254281571602368E-2</v>
      </c>
      <c r="O66" s="293">
        <v>20544455</v>
      </c>
      <c r="P66" s="297">
        <f t="shared" si="13"/>
        <v>2.5869525508901203E-2</v>
      </c>
      <c r="Q66" s="293">
        <v>15684937</v>
      </c>
      <c r="R66" s="297">
        <f t="shared" si="14"/>
        <v>-2.5678884336033936E-2</v>
      </c>
      <c r="S66" s="293">
        <v>36229392</v>
      </c>
      <c r="T66" s="297">
        <f t="shared" si="15"/>
        <v>2.8979059372828964E-3</v>
      </c>
    </row>
    <row r="67" spans="2:20" ht="15" hidden="1" customHeight="1" outlineLevel="1" x14ac:dyDescent="0.25">
      <c r="B67" s="65" t="s">
        <v>85</v>
      </c>
      <c r="C67" s="159">
        <v>680326</v>
      </c>
      <c r="D67" s="292">
        <f t="shared" si="22"/>
        <v>-8.1892392669994596E-2</v>
      </c>
      <c r="E67" s="159">
        <v>433855</v>
      </c>
      <c r="F67" s="292">
        <f t="shared" si="22"/>
        <v>-0.1075953793370138</v>
      </c>
      <c r="G67" s="159">
        <v>1114181</v>
      </c>
      <c r="H67" s="292">
        <f t="shared" si="9"/>
        <v>-9.2075037504899426E-2</v>
      </c>
      <c r="I67" s="293">
        <v>1250566</v>
      </c>
      <c r="J67" s="292">
        <f t="shared" si="10"/>
        <v>-7.282241538329226E-2</v>
      </c>
      <c r="K67" s="293">
        <v>1160848</v>
      </c>
      <c r="L67" s="292">
        <f t="shared" si="11"/>
        <v>-0.11068346144947694</v>
      </c>
      <c r="M67" s="293">
        <v>2411414</v>
      </c>
      <c r="N67" s="292">
        <f t="shared" si="12"/>
        <v>-9.1442944801918835E-2</v>
      </c>
      <c r="O67" s="159">
        <v>1650116</v>
      </c>
      <c r="P67" s="292">
        <f t="shared" si="13"/>
        <v>-7.711478263106708E-2</v>
      </c>
      <c r="Q67" s="159">
        <v>1369960</v>
      </c>
      <c r="R67" s="292">
        <f t="shared" si="14"/>
        <v>-0.12739845041822406</v>
      </c>
      <c r="S67" s="159">
        <v>3020076</v>
      </c>
      <c r="T67" s="292">
        <f t="shared" si="15"/>
        <v>-0.10062421660235699</v>
      </c>
    </row>
    <row r="68" spans="2:20" ht="15" hidden="1" customHeight="1" outlineLevel="1" x14ac:dyDescent="0.25">
      <c r="B68" s="65" t="s">
        <v>86</v>
      </c>
      <c r="C68" s="159">
        <v>709880</v>
      </c>
      <c r="D68" s="292">
        <f t="shared" si="22"/>
        <v>-8.9069423360464861E-2</v>
      </c>
      <c r="E68" s="159">
        <v>430838</v>
      </c>
      <c r="F68" s="292">
        <f t="shared" si="22"/>
        <v>-9.6569236995455943E-2</v>
      </c>
      <c r="G68" s="159">
        <v>1140718</v>
      </c>
      <c r="H68" s="292">
        <f t="shared" si="9"/>
        <v>-9.1916617178084081E-2</v>
      </c>
      <c r="I68" s="293">
        <v>1285629</v>
      </c>
      <c r="J68" s="292">
        <f t="shared" si="10"/>
        <v>-6.8553522912515819E-2</v>
      </c>
      <c r="K68" s="293">
        <v>1133883</v>
      </c>
      <c r="L68" s="292">
        <f t="shared" si="11"/>
        <v>-0.14833495071249814</v>
      </c>
      <c r="M68" s="293">
        <v>2419512</v>
      </c>
      <c r="N68" s="292">
        <f t="shared" si="12"/>
        <v>-0.10772519178558071</v>
      </c>
      <c r="O68" s="159">
        <v>1669106</v>
      </c>
      <c r="P68" s="292">
        <f t="shared" si="13"/>
        <v>-7.8815085942363639E-2</v>
      </c>
      <c r="Q68" s="159">
        <v>1328566</v>
      </c>
      <c r="R68" s="292">
        <f t="shared" si="14"/>
        <v>-0.16447644802213701</v>
      </c>
      <c r="S68" s="159">
        <v>2997672</v>
      </c>
      <c r="T68" s="292">
        <f t="shared" si="15"/>
        <v>-0.11885319628502189</v>
      </c>
    </row>
    <row r="69" spans="2:20" ht="15" hidden="1" customHeight="1" outlineLevel="1" x14ac:dyDescent="0.25">
      <c r="B69" s="65" t="s">
        <v>87</v>
      </c>
      <c r="C69" s="159">
        <v>698651</v>
      </c>
      <c r="D69" s="292">
        <f t="shared" si="22"/>
        <v>-0.13877780955386376</v>
      </c>
      <c r="E69" s="159">
        <v>399756</v>
      </c>
      <c r="F69" s="292">
        <f t="shared" si="22"/>
        <v>-0.15906523536353712</v>
      </c>
      <c r="G69" s="159">
        <v>1098407</v>
      </c>
      <c r="H69" s="292">
        <f t="shared" si="9"/>
        <v>-0.14627355913207107</v>
      </c>
      <c r="I69" s="293">
        <v>1320356</v>
      </c>
      <c r="J69" s="292">
        <f t="shared" si="10"/>
        <v>-8.4911839087709051E-2</v>
      </c>
      <c r="K69" s="293">
        <v>1097697</v>
      </c>
      <c r="L69" s="292">
        <f t="shared" si="11"/>
        <v>-0.12069930910183235</v>
      </c>
      <c r="M69" s="293">
        <v>2418053</v>
      </c>
      <c r="N69" s="292">
        <f t="shared" si="12"/>
        <v>-0.10151238384571026</v>
      </c>
      <c r="O69" s="159">
        <v>1624863</v>
      </c>
      <c r="P69" s="292">
        <f t="shared" si="13"/>
        <v>-0.1127749878644686</v>
      </c>
      <c r="Q69" s="159">
        <v>1252596</v>
      </c>
      <c r="R69" s="292">
        <f t="shared" si="14"/>
        <v>-0.14195644966393306</v>
      </c>
      <c r="S69" s="159">
        <v>2877459</v>
      </c>
      <c r="T69" s="292">
        <f t="shared" si="15"/>
        <v>-0.12571846305344481</v>
      </c>
    </row>
    <row r="70" spans="2:20" ht="15" hidden="1" customHeight="1" outlineLevel="1" x14ac:dyDescent="0.25">
      <c r="B70" s="65" t="s">
        <v>88</v>
      </c>
      <c r="C70" s="159">
        <v>662137</v>
      </c>
      <c r="D70" s="292">
        <f t="shared" si="22"/>
        <v>-0.13041588251748981</v>
      </c>
      <c r="E70" s="159">
        <v>395535</v>
      </c>
      <c r="F70" s="292">
        <f t="shared" si="22"/>
        <v>-8.230880418365194E-2</v>
      </c>
      <c r="G70" s="159">
        <v>1057672</v>
      </c>
      <c r="H70" s="292">
        <f t="shared" si="9"/>
        <v>-0.1130276103356781</v>
      </c>
      <c r="I70" s="293">
        <v>1243056</v>
      </c>
      <c r="J70" s="292">
        <f t="shared" si="10"/>
        <v>-9.4144927367250442E-2</v>
      </c>
      <c r="K70" s="293">
        <v>1009589</v>
      </c>
      <c r="L70" s="292">
        <f t="shared" si="11"/>
        <v>-8.3506569666424002E-2</v>
      </c>
      <c r="M70" s="293">
        <v>2252645</v>
      </c>
      <c r="N70" s="292">
        <f t="shared" si="12"/>
        <v>-8.9407734745883261E-2</v>
      </c>
      <c r="O70" s="159">
        <v>1563852</v>
      </c>
      <c r="P70" s="292">
        <f t="shared" si="13"/>
        <v>-0.12100826071878423</v>
      </c>
      <c r="Q70" s="159">
        <v>1153578</v>
      </c>
      <c r="R70" s="292">
        <f t="shared" si="14"/>
        <v>-0.11818502873444603</v>
      </c>
      <c r="S70" s="159">
        <v>2717430</v>
      </c>
      <c r="T70" s="292">
        <f t="shared" si="15"/>
        <v>-0.11981197986997827</v>
      </c>
    </row>
    <row r="71" spans="2:20" ht="15" hidden="1" customHeight="1" outlineLevel="1" x14ac:dyDescent="0.25">
      <c r="B71" s="65" t="s">
        <v>89</v>
      </c>
      <c r="C71" s="159">
        <v>832742</v>
      </c>
      <c r="D71" s="292">
        <f t="shared" si="22"/>
        <v>-0.12777042257061699</v>
      </c>
      <c r="E71" s="159">
        <v>564101</v>
      </c>
      <c r="F71" s="292">
        <f t="shared" si="22"/>
        <v>-0.12435366673341497</v>
      </c>
      <c r="G71" s="159">
        <v>1396843</v>
      </c>
      <c r="H71" s="292">
        <f t="shared" si="9"/>
        <v>-0.12639381489850454</v>
      </c>
      <c r="I71" s="293">
        <v>1518174</v>
      </c>
      <c r="J71" s="292">
        <f t="shared" si="10"/>
        <v>-0.10430891311081281</v>
      </c>
      <c r="K71" s="293">
        <v>1404758</v>
      </c>
      <c r="L71" s="292">
        <f t="shared" si="11"/>
        <v>-0.11464571534454093</v>
      </c>
      <c r="M71" s="293">
        <v>2922932</v>
      </c>
      <c r="N71" s="292">
        <f t="shared" si="12"/>
        <v>-0.10930672709991995</v>
      </c>
      <c r="O71" s="159">
        <v>1953383</v>
      </c>
      <c r="P71" s="292">
        <f t="shared" si="13"/>
        <v>-0.1277363413458984</v>
      </c>
      <c r="Q71" s="159">
        <v>1616501</v>
      </c>
      <c r="R71" s="292">
        <f t="shared" si="14"/>
        <v>-0.15681948228278786</v>
      </c>
      <c r="S71" s="159">
        <v>3569884</v>
      </c>
      <c r="T71" s="292">
        <f t="shared" si="15"/>
        <v>-0.14115038584531348</v>
      </c>
    </row>
    <row r="72" spans="2:20" ht="15" hidden="1" customHeight="1" outlineLevel="1" x14ac:dyDescent="0.25">
      <c r="B72" s="65" t="s">
        <v>90</v>
      </c>
      <c r="C72" s="159">
        <v>781852</v>
      </c>
      <c r="D72" s="292">
        <f t="shared" si="22"/>
        <v>-0.16547530481394157</v>
      </c>
      <c r="E72" s="159">
        <v>447430</v>
      </c>
      <c r="F72" s="292">
        <f t="shared" si="22"/>
        <v>-0.1981368774955734</v>
      </c>
      <c r="G72" s="159">
        <v>1229282</v>
      </c>
      <c r="H72" s="292">
        <f t="shared" si="9"/>
        <v>-0.17766683546607032</v>
      </c>
      <c r="I72" s="293">
        <v>1441101</v>
      </c>
      <c r="J72" s="292">
        <f t="shared" si="10"/>
        <v>-0.12974890697842945</v>
      </c>
      <c r="K72" s="293">
        <v>1206577</v>
      </c>
      <c r="L72" s="292">
        <f t="shared" si="11"/>
        <v>-0.15736474873752448</v>
      </c>
      <c r="M72" s="293">
        <v>2647678</v>
      </c>
      <c r="N72" s="292">
        <f t="shared" si="12"/>
        <v>-0.14255494646955558</v>
      </c>
      <c r="O72" s="159">
        <v>1793828</v>
      </c>
      <c r="P72" s="292">
        <f t="shared" si="13"/>
        <v>-0.15020017689279797</v>
      </c>
      <c r="Q72" s="159">
        <v>1385305</v>
      </c>
      <c r="R72" s="292">
        <f t="shared" si="14"/>
        <v>-0.18088954140504754</v>
      </c>
      <c r="S72" s="159">
        <v>3179133</v>
      </c>
      <c r="T72" s="292">
        <f t="shared" si="15"/>
        <v>-0.16385121540279957</v>
      </c>
    </row>
    <row r="73" spans="2:20" ht="15" hidden="1" customHeight="1" outlineLevel="1" x14ac:dyDescent="0.25">
      <c r="B73" s="65" t="s">
        <v>91</v>
      </c>
      <c r="C73" s="159">
        <v>615884</v>
      </c>
      <c r="D73" s="292">
        <f t="shared" si="22"/>
        <v>-0.19977235992079367</v>
      </c>
      <c r="E73" s="159">
        <v>353309</v>
      </c>
      <c r="F73" s="292">
        <f t="shared" si="22"/>
        <v>-0.20961369818884679</v>
      </c>
      <c r="G73" s="159">
        <v>969193</v>
      </c>
      <c r="H73" s="292">
        <f t="shared" si="9"/>
        <v>-0.20338817271116283</v>
      </c>
      <c r="I73" s="293">
        <v>1172717</v>
      </c>
      <c r="J73" s="292">
        <f t="shared" si="10"/>
        <v>-0.12779249988285946</v>
      </c>
      <c r="K73" s="293">
        <v>912108</v>
      </c>
      <c r="L73" s="292">
        <f t="shared" si="11"/>
        <v>-0.19360191815144523</v>
      </c>
      <c r="M73" s="293">
        <v>2084825</v>
      </c>
      <c r="N73" s="292">
        <f t="shared" si="12"/>
        <v>-0.15786014700108419</v>
      </c>
      <c r="O73" s="159">
        <v>1487696</v>
      </c>
      <c r="P73" s="292">
        <f t="shared" si="13"/>
        <v>-0.14723468162368059</v>
      </c>
      <c r="Q73" s="159">
        <v>1080912</v>
      </c>
      <c r="R73" s="292">
        <f t="shared" si="14"/>
        <v>-0.19503367580078701</v>
      </c>
      <c r="S73" s="159">
        <v>2568608</v>
      </c>
      <c r="T73" s="292">
        <f t="shared" si="15"/>
        <v>-0.16802419155012427</v>
      </c>
    </row>
    <row r="74" spans="2:20" ht="15" hidden="1" customHeight="1" outlineLevel="1" x14ac:dyDescent="0.25">
      <c r="B74" s="65" t="s">
        <v>92</v>
      </c>
      <c r="C74" s="159">
        <v>584763</v>
      </c>
      <c r="D74" s="292">
        <f t="shared" si="22"/>
        <v>-0.23667058711421551</v>
      </c>
      <c r="E74" s="159">
        <v>317253</v>
      </c>
      <c r="F74" s="292">
        <f t="shared" si="22"/>
        <v>-0.26834482599571041</v>
      </c>
      <c r="G74" s="159">
        <v>902016</v>
      </c>
      <c r="H74" s="292">
        <f t="shared" si="9"/>
        <v>-0.24811887179820602</v>
      </c>
      <c r="I74" s="293">
        <v>1104723</v>
      </c>
      <c r="J74" s="292">
        <f t="shared" si="10"/>
        <v>-0.15968727964784735</v>
      </c>
      <c r="K74" s="293">
        <v>845043</v>
      </c>
      <c r="L74" s="292">
        <f t="shared" si="11"/>
        <v>-0.17323916240180881</v>
      </c>
      <c r="M74" s="293">
        <v>1949766</v>
      </c>
      <c r="N74" s="292">
        <f t="shared" si="12"/>
        <v>-0.16561493001022776</v>
      </c>
      <c r="O74" s="159">
        <v>1419900</v>
      </c>
      <c r="P74" s="292">
        <f t="shared" si="13"/>
        <v>-0.17629464275355089</v>
      </c>
      <c r="Q74" s="159">
        <v>1003208</v>
      </c>
      <c r="R74" s="292">
        <f t="shared" si="14"/>
        <v>-0.19423050510388895</v>
      </c>
      <c r="S74" s="159">
        <v>2423108</v>
      </c>
      <c r="T74" s="292">
        <f t="shared" si="15"/>
        <v>-0.18381636922596034</v>
      </c>
    </row>
    <row r="75" spans="2:20" ht="15" hidden="1" customHeight="1" outlineLevel="1" x14ac:dyDescent="0.25">
      <c r="B75" s="65" t="s">
        <v>93</v>
      </c>
      <c r="C75" s="159">
        <v>682472</v>
      </c>
      <c r="D75" s="292">
        <f t="shared" si="22"/>
        <v>-0.1926332002848673</v>
      </c>
      <c r="E75" s="159">
        <v>418737</v>
      </c>
      <c r="F75" s="292">
        <f t="shared" si="22"/>
        <v>-0.11291487743545525</v>
      </c>
      <c r="G75" s="159">
        <v>1101209</v>
      </c>
      <c r="H75" s="292">
        <f t="shared" si="9"/>
        <v>-0.16406812804258264</v>
      </c>
      <c r="I75" s="293">
        <v>1273150</v>
      </c>
      <c r="J75" s="292">
        <f t="shared" si="10"/>
        <v>-0.10844898905265132</v>
      </c>
      <c r="K75" s="293">
        <v>1090938</v>
      </c>
      <c r="L75" s="292">
        <f t="shared" si="11"/>
        <v>-9.3853385285369351E-2</v>
      </c>
      <c r="M75" s="293">
        <v>2364088</v>
      </c>
      <c r="N75" s="292">
        <f t="shared" si="12"/>
        <v>-0.10177252742075449</v>
      </c>
      <c r="O75" s="159">
        <v>1648568</v>
      </c>
      <c r="P75" s="292">
        <f t="shared" si="13"/>
        <v>-0.14307976436575187</v>
      </c>
      <c r="Q75" s="159">
        <v>1269875</v>
      </c>
      <c r="R75" s="292">
        <f t="shared" si="14"/>
        <v>-0.12624943149018031</v>
      </c>
      <c r="S75" s="159">
        <v>2918443</v>
      </c>
      <c r="T75" s="292">
        <f t="shared" si="15"/>
        <v>-0.13583689398582843</v>
      </c>
    </row>
    <row r="76" spans="2:20" ht="15" hidden="1" customHeight="1" outlineLevel="1" x14ac:dyDescent="0.25">
      <c r="B76" s="65" t="s">
        <v>94</v>
      </c>
      <c r="C76" s="159">
        <v>691848</v>
      </c>
      <c r="D76" s="292">
        <f t="shared" si="22"/>
        <v>-0.24217997798333968</v>
      </c>
      <c r="E76" s="159">
        <v>466252</v>
      </c>
      <c r="F76" s="292">
        <f t="shared" si="22"/>
        <v>-0.21977161369782328</v>
      </c>
      <c r="G76" s="159">
        <v>1158100</v>
      </c>
      <c r="H76" s="292">
        <f t="shared" si="9"/>
        <v>-0.23331495125217727</v>
      </c>
      <c r="I76" s="293">
        <v>1303981</v>
      </c>
      <c r="J76" s="292">
        <f t="shared" si="10"/>
        <v>-0.18176347599971887</v>
      </c>
      <c r="K76" s="293">
        <v>1310972</v>
      </c>
      <c r="L76" s="292">
        <f t="shared" si="11"/>
        <v>-0.16373211809298782</v>
      </c>
      <c r="M76" s="293">
        <v>2614953</v>
      </c>
      <c r="N76" s="292">
        <f t="shared" si="12"/>
        <v>-0.17282195202344353</v>
      </c>
      <c r="O76" s="159">
        <v>1727907</v>
      </c>
      <c r="P76" s="292">
        <f t="shared" si="13"/>
        <v>-0.17948224822567727</v>
      </c>
      <c r="Q76" s="159">
        <v>1557564</v>
      </c>
      <c r="R76" s="292">
        <f t="shared" si="14"/>
        <v>-0.1703522994811919</v>
      </c>
      <c r="S76" s="159">
        <v>3285471</v>
      </c>
      <c r="T76" s="292">
        <f t="shared" si="15"/>
        <v>-0.17517913745897196</v>
      </c>
    </row>
    <row r="77" spans="2:20" ht="15" hidden="1" customHeight="1" outlineLevel="1" x14ac:dyDescent="0.25">
      <c r="B77" s="65" t="s">
        <v>95</v>
      </c>
      <c r="C77" s="159">
        <v>652745</v>
      </c>
      <c r="D77" s="292">
        <f t="shared" si="22"/>
        <v>-0.21616578145657983</v>
      </c>
      <c r="E77" s="159">
        <v>456200</v>
      </c>
      <c r="F77" s="292">
        <f t="shared" si="22"/>
        <v>-0.1910515620400679</v>
      </c>
      <c r="G77" s="159">
        <v>1108945</v>
      </c>
      <c r="H77" s="292">
        <f t="shared" si="9"/>
        <v>-0.20602548433773582</v>
      </c>
      <c r="I77" s="293">
        <v>1250254</v>
      </c>
      <c r="J77" s="292">
        <f t="shared" si="10"/>
        <v>-0.14468509256389783</v>
      </c>
      <c r="K77" s="293">
        <v>1242733</v>
      </c>
      <c r="L77" s="292">
        <f t="shared" si="11"/>
        <v>-0.17375596296727225</v>
      </c>
      <c r="M77" s="293">
        <v>2492987</v>
      </c>
      <c r="N77" s="292">
        <f t="shared" si="12"/>
        <v>-0.15942797645981455</v>
      </c>
      <c r="O77" s="159">
        <v>1654586</v>
      </c>
      <c r="P77" s="292">
        <f t="shared" si="13"/>
        <v>-0.15048496084835161</v>
      </c>
      <c r="Q77" s="159">
        <v>1492297</v>
      </c>
      <c r="R77" s="292">
        <f t="shared" si="14"/>
        <v>-0.17127898072052172</v>
      </c>
      <c r="S77" s="159">
        <v>3146883</v>
      </c>
      <c r="T77" s="292">
        <f t="shared" si="15"/>
        <v>-0.16047434562851515</v>
      </c>
    </row>
    <row r="78" spans="2:20" ht="15" hidden="1" customHeight="1" outlineLevel="1" x14ac:dyDescent="0.25">
      <c r="B78" s="65" t="s">
        <v>96</v>
      </c>
      <c r="C78" s="159">
        <v>750338</v>
      </c>
      <c r="D78" s="292">
        <f t="shared" si="22"/>
        <v>-0.14756307179852468</v>
      </c>
      <c r="E78" s="159">
        <v>492580</v>
      </c>
      <c r="F78" s="292">
        <f t="shared" si="22"/>
        <v>-0.13640786486320644</v>
      </c>
      <c r="G78" s="159">
        <v>1242918</v>
      </c>
      <c r="H78" s="292">
        <f t="shared" si="9"/>
        <v>-0.14317681089085155</v>
      </c>
      <c r="I78" s="293">
        <v>1393741</v>
      </c>
      <c r="J78" s="292">
        <f t="shared" si="10"/>
        <v>-9.1744942738018143E-2</v>
      </c>
      <c r="K78" s="293">
        <v>1314841</v>
      </c>
      <c r="L78" s="292">
        <f t="shared" si="11"/>
        <v>-0.11430367093109728</v>
      </c>
      <c r="M78" s="293">
        <v>2708582</v>
      </c>
      <c r="N78" s="292">
        <f t="shared" si="12"/>
        <v>-0.10283751135289398</v>
      </c>
      <c r="O78" s="159">
        <v>1832577</v>
      </c>
      <c r="P78" s="292">
        <f t="shared" si="13"/>
        <v>-8.5032255938552681E-2</v>
      </c>
      <c r="Q78" s="159">
        <v>1587962</v>
      </c>
      <c r="R78" s="292">
        <f t="shared" si="14"/>
        <v>-0.11628429836692333</v>
      </c>
      <c r="S78" s="159">
        <v>3420539</v>
      </c>
      <c r="T78" s="292">
        <f t="shared" si="15"/>
        <v>-9.9811253323199511E-2</v>
      </c>
    </row>
    <row r="79" spans="2:20" collapsed="1" x14ac:dyDescent="0.25">
      <c r="B79" s="296">
        <v>2009</v>
      </c>
      <c r="C79" s="293">
        <v>8343638</v>
      </c>
      <c r="D79" s="297">
        <f t="shared" si="22"/>
        <v>-0.16492856046213566</v>
      </c>
      <c r="E79" s="293">
        <v>5175846</v>
      </c>
      <c r="F79" s="297">
        <f t="shared" si="22"/>
        <v>-0.15924688631074813</v>
      </c>
      <c r="G79" s="293">
        <v>13519484</v>
      </c>
      <c r="H79" s="297">
        <f t="shared" ref="H79:H117" si="23">G79/G92-1</f>
        <v>-0.16276246416833373</v>
      </c>
      <c r="I79" s="293">
        <v>15557448</v>
      </c>
      <c r="J79" s="297">
        <f t="shared" ref="J79:J117" si="24">I79/I92-1</f>
        <v>-0.11465695922645203</v>
      </c>
      <c r="K79" s="293">
        <v>13729987</v>
      </c>
      <c r="L79" s="297">
        <f t="shared" ref="L79:L117" si="25">K79/K92-1</f>
        <v>-0.13748799831945058</v>
      </c>
      <c r="M79" s="293">
        <v>29287435</v>
      </c>
      <c r="N79" s="297">
        <f t="shared" ref="N79:N117" si="26">M79/M92-1</f>
        <v>-0.12550883331347717</v>
      </c>
      <c r="O79" s="293">
        <v>20026382</v>
      </c>
      <c r="P79" s="297">
        <f t="shared" ref="P79:P117" si="27">O79/O92-1</f>
        <v>-0.12964341224210163</v>
      </c>
      <c r="Q79" s="293">
        <v>16098324</v>
      </c>
      <c r="R79" s="297">
        <f t="shared" ref="R79:R117" si="28">Q79/Q92-1</f>
        <v>-0.1550624012015529</v>
      </c>
      <c r="S79" s="293">
        <v>36124706</v>
      </c>
      <c r="T79" s="297">
        <f t="shared" ref="T79:T117" si="29">S79/S92-1</f>
        <v>-0.1411573422777006</v>
      </c>
    </row>
    <row r="80" spans="2:20" ht="15" hidden="1" customHeight="1" outlineLevel="1" x14ac:dyDescent="0.25">
      <c r="B80" s="65" t="s">
        <v>85</v>
      </c>
      <c r="C80" s="159">
        <v>741009</v>
      </c>
      <c r="D80" s="292">
        <f t="shared" si="22"/>
        <v>-9.2610189582164937E-2</v>
      </c>
      <c r="E80" s="159">
        <v>486164</v>
      </c>
      <c r="F80" s="292">
        <f t="shared" si="22"/>
        <v>-0.10530141723241249</v>
      </c>
      <c r="G80" s="159">
        <v>1227173</v>
      </c>
      <c r="H80" s="292">
        <f t="shared" si="23"/>
        <v>-9.7680844634016717E-2</v>
      </c>
      <c r="I80" s="293">
        <v>1348788</v>
      </c>
      <c r="J80" s="292">
        <f t="shared" si="24"/>
        <v>-4.7054235305089454E-2</v>
      </c>
      <c r="K80" s="293">
        <v>1305326</v>
      </c>
      <c r="L80" s="292">
        <f t="shared" si="25"/>
        <v>-9.6997037091354876E-2</v>
      </c>
      <c r="M80" s="293">
        <v>2654114</v>
      </c>
      <c r="N80" s="292">
        <f t="shared" si="26"/>
        <v>-7.2288807089450402E-2</v>
      </c>
      <c r="O80" s="159">
        <v>1787997</v>
      </c>
      <c r="P80" s="292">
        <f t="shared" si="27"/>
        <v>-4.3343871906311726E-2</v>
      </c>
      <c r="Q80" s="159">
        <v>1569972</v>
      </c>
      <c r="R80" s="292">
        <f t="shared" si="28"/>
        <v>-0.10478583187121915</v>
      </c>
      <c r="S80" s="159">
        <v>3357969</v>
      </c>
      <c r="T80" s="292">
        <f t="shared" si="29"/>
        <v>-7.3087376260990933E-2</v>
      </c>
    </row>
    <row r="81" spans="2:20" ht="15" hidden="1" customHeight="1" outlineLevel="1" x14ac:dyDescent="0.25">
      <c r="B81" s="65" t="s">
        <v>86</v>
      </c>
      <c r="C81" s="159">
        <v>779291</v>
      </c>
      <c r="D81" s="292">
        <f t="shared" si="22"/>
        <v>-7.4374010431080828E-2</v>
      </c>
      <c r="E81" s="159">
        <v>476891</v>
      </c>
      <c r="F81" s="292">
        <f t="shared" si="22"/>
        <v>-0.11972127365020768</v>
      </c>
      <c r="G81" s="159">
        <v>1256182</v>
      </c>
      <c r="H81" s="292">
        <f t="shared" si="23"/>
        <v>-9.2129046432750328E-2</v>
      </c>
      <c r="I81" s="293">
        <v>1380250</v>
      </c>
      <c r="J81" s="292">
        <f t="shared" si="24"/>
        <v>-6.3930765125122302E-2</v>
      </c>
      <c r="K81" s="293">
        <v>1331372</v>
      </c>
      <c r="L81" s="292">
        <f t="shared" si="25"/>
        <v>-6.9296700946032241E-2</v>
      </c>
      <c r="M81" s="293">
        <v>2711622</v>
      </c>
      <c r="N81" s="292">
        <f t="shared" si="26"/>
        <v>-6.657308147488239E-2</v>
      </c>
      <c r="O81" s="159">
        <v>1811912</v>
      </c>
      <c r="P81" s="292">
        <f t="shared" si="27"/>
        <v>-6.4776170247908271E-2</v>
      </c>
      <c r="Q81" s="159">
        <v>1590100</v>
      </c>
      <c r="R81" s="292">
        <f t="shared" si="28"/>
        <v>-7.1143047241964852E-2</v>
      </c>
      <c r="S81" s="159">
        <v>3402012</v>
      </c>
      <c r="T81" s="292">
        <f t="shared" si="29"/>
        <v>-6.7762877199155191E-2</v>
      </c>
    </row>
    <row r="82" spans="2:20" ht="15" hidden="1" customHeight="1" outlineLevel="1" x14ac:dyDescent="0.25">
      <c r="B82" s="65" t="s">
        <v>87</v>
      </c>
      <c r="C82" s="159">
        <v>811232</v>
      </c>
      <c r="D82" s="292">
        <f t="shared" si="22"/>
        <v>-5.0534345963116012E-2</v>
      </c>
      <c r="E82" s="159">
        <v>475371</v>
      </c>
      <c r="F82" s="292">
        <f t="shared" si="22"/>
        <v>-8.6315227022424557E-2</v>
      </c>
      <c r="G82" s="159">
        <v>1286603</v>
      </c>
      <c r="H82" s="292">
        <f t="shared" si="23"/>
        <v>-6.4076357689890395E-2</v>
      </c>
      <c r="I82" s="293">
        <v>1442873</v>
      </c>
      <c r="J82" s="292">
        <f t="shared" si="24"/>
        <v>-2.0133512617825255E-2</v>
      </c>
      <c r="K82" s="293">
        <v>1248375</v>
      </c>
      <c r="L82" s="292">
        <f t="shared" si="25"/>
        <v>-6.1763700110104458E-2</v>
      </c>
      <c r="M82" s="293">
        <v>2691248</v>
      </c>
      <c r="N82" s="292">
        <f t="shared" si="26"/>
        <v>-3.9894401683865044E-2</v>
      </c>
      <c r="O82" s="159">
        <v>1831399</v>
      </c>
      <c r="P82" s="292">
        <f t="shared" si="27"/>
        <v>-2.433412392465728E-2</v>
      </c>
      <c r="Q82" s="159">
        <v>1459828</v>
      </c>
      <c r="R82" s="292">
        <f t="shared" si="28"/>
        <v>-6.9402096896855281E-2</v>
      </c>
      <c r="S82" s="159">
        <v>3291227</v>
      </c>
      <c r="T82" s="292">
        <f t="shared" si="29"/>
        <v>-4.4851448513034131E-2</v>
      </c>
    </row>
    <row r="83" spans="2:20" ht="15" hidden="1" customHeight="1" outlineLevel="1" x14ac:dyDescent="0.25">
      <c r="B83" s="65" t="s">
        <v>88</v>
      </c>
      <c r="C83" s="159">
        <v>761441</v>
      </c>
      <c r="D83" s="292">
        <f t="shared" si="22"/>
        <v>-4.7069527389957067E-2</v>
      </c>
      <c r="E83" s="159">
        <v>431011</v>
      </c>
      <c r="F83" s="292">
        <f t="shared" si="22"/>
        <v>-3.0091160102884262E-2</v>
      </c>
      <c r="G83" s="159">
        <v>1192452</v>
      </c>
      <c r="H83" s="292">
        <f t="shared" si="23"/>
        <v>-4.1001741144490844E-2</v>
      </c>
      <c r="I83" s="293">
        <v>1372246</v>
      </c>
      <c r="J83" s="292">
        <f t="shared" si="24"/>
        <v>-1.774822643000451E-2</v>
      </c>
      <c r="K83" s="293">
        <v>1101578</v>
      </c>
      <c r="L83" s="292">
        <f t="shared" si="25"/>
        <v>-4.2480768394975832E-2</v>
      </c>
      <c r="M83" s="293">
        <v>2473824</v>
      </c>
      <c r="N83" s="292">
        <f t="shared" si="26"/>
        <v>-2.8917472132384381E-2</v>
      </c>
      <c r="O83" s="159">
        <v>1779143</v>
      </c>
      <c r="P83" s="292">
        <f t="shared" si="27"/>
        <v>-3.2166060209772973E-2</v>
      </c>
      <c r="Q83" s="159">
        <v>1308186</v>
      </c>
      <c r="R83" s="292">
        <f t="shared" si="28"/>
        <v>-5.2931296604647793E-2</v>
      </c>
      <c r="S83" s="159">
        <v>3087329</v>
      </c>
      <c r="T83" s="292">
        <f t="shared" si="29"/>
        <v>-4.1075012121172594E-2</v>
      </c>
    </row>
    <row r="84" spans="2:20" ht="15" hidden="1" customHeight="1" outlineLevel="1" x14ac:dyDescent="0.25">
      <c r="B84" s="65" t="s">
        <v>89</v>
      </c>
      <c r="C84" s="159">
        <v>954728</v>
      </c>
      <c r="D84" s="292">
        <f t="shared" si="22"/>
        <v>-3.0221030391678894E-2</v>
      </c>
      <c r="E84" s="159">
        <v>644211</v>
      </c>
      <c r="F84" s="292">
        <f t="shared" si="22"/>
        <v>-1.2807841009916165E-2</v>
      </c>
      <c r="G84" s="159">
        <v>1598939</v>
      </c>
      <c r="H84" s="292">
        <f t="shared" si="23"/>
        <v>-2.3279694132551931E-2</v>
      </c>
      <c r="I84" s="293">
        <v>1694975</v>
      </c>
      <c r="J84" s="292">
        <f t="shared" si="24"/>
        <v>-1.2587797968405812E-2</v>
      </c>
      <c r="K84" s="293">
        <v>1586662</v>
      </c>
      <c r="L84" s="292">
        <f t="shared" si="25"/>
        <v>-1.7112818228728899E-2</v>
      </c>
      <c r="M84" s="293">
        <v>3281637</v>
      </c>
      <c r="N84" s="292">
        <f t="shared" si="26"/>
        <v>-1.4780823028217815E-2</v>
      </c>
      <c r="O84" s="159">
        <v>2239441</v>
      </c>
      <c r="P84" s="292">
        <f t="shared" si="27"/>
        <v>-1.7945388519283956E-2</v>
      </c>
      <c r="Q84" s="159">
        <v>1917147</v>
      </c>
      <c r="R84" s="292">
        <f t="shared" si="28"/>
        <v>-1.6848196488104317E-2</v>
      </c>
      <c r="S84" s="159">
        <v>4156588</v>
      </c>
      <c r="T84" s="292">
        <f t="shared" si="29"/>
        <v>-1.7439634036220064E-2</v>
      </c>
    </row>
    <row r="85" spans="2:20" ht="15" hidden="1" customHeight="1" outlineLevel="1" x14ac:dyDescent="0.25">
      <c r="B85" s="65" t="s">
        <v>90</v>
      </c>
      <c r="C85" s="159">
        <v>936883</v>
      </c>
      <c r="D85" s="292">
        <f t="shared" si="22"/>
        <v>5.2105371910107223E-2</v>
      </c>
      <c r="E85" s="159">
        <v>557988</v>
      </c>
      <c r="F85" s="292">
        <f t="shared" si="22"/>
        <v>6.9354291595039363E-2</v>
      </c>
      <c r="G85" s="159">
        <v>1494871</v>
      </c>
      <c r="H85" s="292">
        <f t="shared" si="23"/>
        <v>5.8478364463779631E-2</v>
      </c>
      <c r="I85" s="293">
        <v>1655960</v>
      </c>
      <c r="J85" s="292">
        <f t="shared" si="24"/>
        <v>8.2272330085348733E-2</v>
      </c>
      <c r="K85" s="293">
        <v>1431909</v>
      </c>
      <c r="L85" s="292">
        <f t="shared" si="25"/>
        <v>3.8409073603370647E-2</v>
      </c>
      <c r="M85" s="293">
        <v>3087869</v>
      </c>
      <c r="N85" s="292">
        <f t="shared" si="26"/>
        <v>6.1480112560166278E-2</v>
      </c>
      <c r="O85" s="159">
        <v>2110883</v>
      </c>
      <c r="P85" s="292">
        <f t="shared" si="27"/>
        <v>4.5682148507975029E-2</v>
      </c>
      <c r="Q85" s="159">
        <v>1691231</v>
      </c>
      <c r="R85" s="292">
        <f t="shared" si="28"/>
        <v>1.6319586749147019E-2</v>
      </c>
      <c r="S85" s="159">
        <v>3802114</v>
      </c>
      <c r="T85" s="292">
        <f t="shared" si="29"/>
        <v>3.2414452282811146E-2</v>
      </c>
    </row>
    <row r="86" spans="2:20" ht="15" hidden="1" customHeight="1" outlineLevel="1" x14ac:dyDescent="0.25">
      <c r="B86" s="65" t="s">
        <v>91</v>
      </c>
      <c r="C86" s="159">
        <v>769636</v>
      </c>
      <c r="D86" s="292">
        <f t="shared" si="22"/>
        <v>0.10014322920389152</v>
      </c>
      <c r="E86" s="159">
        <v>447008</v>
      </c>
      <c r="F86" s="292">
        <f t="shared" si="22"/>
        <v>0.121912286602047</v>
      </c>
      <c r="G86" s="159">
        <v>1216644</v>
      </c>
      <c r="H86" s="292">
        <f t="shared" si="23"/>
        <v>0.10804253505426176</v>
      </c>
      <c r="I86" s="293">
        <v>1344539</v>
      </c>
      <c r="J86" s="292">
        <f t="shared" si="24"/>
        <v>7.605215160170653E-2</v>
      </c>
      <c r="K86" s="293">
        <v>1131089</v>
      </c>
      <c r="L86" s="292">
        <f t="shared" si="25"/>
        <v>7.5657159594610945E-2</v>
      </c>
      <c r="M86" s="293">
        <v>2475628</v>
      </c>
      <c r="N86" s="292">
        <f t="shared" si="26"/>
        <v>7.5871647825943356E-2</v>
      </c>
      <c r="O86" s="159">
        <v>1744555</v>
      </c>
      <c r="P86" s="292">
        <f t="shared" si="27"/>
        <v>5.1291399508267776E-2</v>
      </c>
      <c r="Q86" s="159">
        <v>1342804</v>
      </c>
      <c r="R86" s="292">
        <f t="shared" si="28"/>
        <v>5.5669331513616749E-2</v>
      </c>
      <c r="S86" s="159">
        <v>3087359</v>
      </c>
      <c r="T86" s="292">
        <f t="shared" si="29"/>
        <v>5.3191050247438643E-2</v>
      </c>
    </row>
    <row r="87" spans="2:20" ht="15" hidden="1" customHeight="1" outlineLevel="1" x14ac:dyDescent="0.25">
      <c r="B87" s="65" t="s">
        <v>92</v>
      </c>
      <c r="C87" s="159">
        <v>766069</v>
      </c>
      <c r="D87" s="292">
        <f t="shared" si="22"/>
        <v>0.21126629172444433</v>
      </c>
      <c r="E87" s="159">
        <v>433610</v>
      </c>
      <c r="F87" s="292">
        <f t="shared" si="22"/>
        <v>0.1633759662156542</v>
      </c>
      <c r="G87" s="159">
        <v>1199679</v>
      </c>
      <c r="H87" s="292">
        <f t="shared" si="23"/>
        <v>0.19350856074096923</v>
      </c>
      <c r="I87" s="293">
        <v>1314657</v>
      </c>
      <c r="J87" s="292">
        <f t="shared" si="24"/>
        <v>0.13061833868402961</v>
      </c>
      <c r="K87" s="293">
        <v>1022113</v>
      </c>
      <c r="L87" s="292">
        <f t="shared" si="25"/>
        <v>2.0388543361718803E-2</v>
      </c>
      <c r="M87" s="293">
        <v>2336770</v>
      </c>
      <c r="N87" s="292">
        <f t="shared" si="26"/>
        <v>7.9605279267366935E-2</v>
      </c>
      <c r="O87" s="159">
        <v>1723796</v>
      </c>
      <c r="P87" s="292">
        <f t="shared" si="27"/>
        <v>0.13424943807212686</v>
      </c>
      <c r="Q87" s="159">
        <v>1245031</v>
      </c>
      <c r="R87" s="292">
        <f t="shared" si="28"/>
        <v>4.6445033166018446E-2</v>
      </c>
      <c r="S87" s="159">
        <v>2968827</v>
      </c>
      <c r="T87" s="292">
        <f t="shared" si="29"/>
        <v>9.5694103058083568E-2</v>
      </c>
    </row>
    <row r="88" spans="2:20" ht="15" hidden="1" customHeight="1" outlineLevel="1" x14ac:dyDescent="0.25">
      <c r="B88" s="65" t="s">
        <v>93</v>
      </c>
      <c r="C88" s="159">
        <v>845306</v>
      </c>
      <c r="D88" s="292">
        <f t="shared" si="22"/>
        <v>6.5505497026488113E-2</v>
      </c>
      <c r="E88" s="159">
        <v>472037</v>
      </c>
      <c r="F88" s="292">
        <f t="shared" si="22"/>
        <v>-6.2834781987190391E-2</v>
      </c>
      <c r="G88" s="159">
        <v>1317343</v>
      </c>
      <c r="H88" s="292">
        <f t="shared" si="23"/>
        <v>1.5665862775091188E-2</v>
      </c>
      <c r="I88" s="293">
        <v>1428017</v>
      </c>
      <c r="J88" s="292">
        <f t="shared" si="24"/>
        <v>4.6855000579135497E-2</v>
      </c>
      <c r="K88" s="293">
        <v>1203931</v>
      </c>
      <c r="L88" s="292">
        <f t="shared" si="25"/>
        <v>-3.1507572210718759E-2</v>
      </c>
      <c r="M88" s="293">
        <v>2631948</v>
      </c>
      <c r="N88" s="292">
        <f t="shared" si="26"/>
        <v>9.4921755139614206E-3</v>
      </c>
      <c r="O88" s="159">
        <v>1923829</v>
      </c>
      <c r="P88" s="292">
        <f t="shared" si="27"/>
        <v>5.4774182052441889E-2</v>
      </c>
      <c r="Q88" s="159">
        <v>1453361</v>
      </c>
      <c r="R88" s="292">
        <f t="shared" si="28"/>
        <v>-1.6239190118536362E-2</v>
      </c>
      <c r="S88" s="159">
        <v>3377190</v>
      </c>
      <c r="T88" s="292">
        <f t="shared" si="29"/>
        <v>2.2995041009888029E-2</v>
      </c>
    </row>
    <row r="89" spans="2:20" ht="15" hidden="1" customHeight="1" outlineLevel="1" x14ac:dyDescent="0.25">
      <c r="B89" s="65" t="s">
        <v>94</v>
      </c>
      <c r="C89" s="159">
        <v>912945</v>
      </c>
      <c r="D89" s="292">
        <f t="shared" si="22"/>
        <v>0.11554463974779594</v>
      </c>
      <c r="E89" s="159">
        <v>597584</v>
      </c>
      <c r="F89" s="292">
        <f t="shared" si="22"/>
        <v>-3.3555927657956675E-3</v>
      </c>
      <c r="G89" s="159">
        <v>1510529</v>
      </c>
      <c r="H89" s="292">
        <f t="shared" si="23"/>
        <v>6.5267447166076353E-2</v>
      </c>
      <c r="I89" s="293">
        <v>1593648</v>
      </c>
      <c r="J89" s="292">
        <f t="shared" si="24"/>
        <v>5.6954859915915756E-2</v>
      </c>
      <c r="K89" s="293">
        <v>1567646</v>
      </c>
      <c r="L89" s="292">
        <f t="shared" si="25"/>
        <v>3.2438943592263181E-2</v>
      </c>
      <c r="M89" s="293">
        <v>3161294</v>
      </c>
      <c r="N89" s="292">
        <f t="shared" si="26"/>
        <v>4.4653891857810768E-2</v>
      </c>
      <c r="O89" s="159">
        <v>2105874</v>
      </c>
      <c r="P89" s="292">
        <f t="shared" si="27"/>
        <v>3.8621677420118461E-2</v>
      </c>
      <c r="Q89" s="159">
        <v>1877380</v>
      </c>
      <c r="R89" s="292">
        <f t="shared" si="28"/>
        <v>2.2325420310153277E-2</v>
      </c>
      <c r="S89" s="159">
        <v>3983254</v>
      </c>
      <c r="T89" s="292">
        <f t="shared" si="29"/>
        <v>3.0876709520935686E-2</v>
      </c>
    </row>
    <row r="90" spans="2:20" ht="15" hidden="1" customHeight="1" outlineLevel="1" x14ac:dyDescent="0.25">
      <c r="B90" s="65" t="s">
        <v>95</v>
      </c>
      <c r="C90" s="159">
        <v>832759</v>
      </c>
      <c r="D90" s="292">
        <f t="shared" si="22"/>
        <v>0.11707459066751436</v>
      </c>
      <c r="E90" s="159">
        <v>563942</v>
      </c>
      <c r="F90" s="292">
        <f t="shared" si="22"/>
        <v>3.7331209406103572E-2</v>
      </c>
      <c r="G90" s="159">
        <v>1396701</v>
      </c>
      <c r="H90" s="292">
        <f t="shared" si="23"/>
        <v>8.3445489163613606E-2</v>
      </c>
      <c r="I90" s="293">
        <v>1461747</v>
      </c>
      <c r="J90" s="292">
        <f t="shared" si="24"/>
        <v>7.5527298252223263E-2</v>
      </c>
      <c r="K90" s="293">
        <v>1504075</v>
      </c>
      <c r="L90" s="292">
        <f t="shared" si="25"/>
        <v>5.9773456535249014E-2</v>
      </c>
      <c r="M90" s="293">
        <v>2965822</v>
      </c>
      <c r="N90" s="292">
        <f t="shared" si="26"/>
        <v>6.7479862075915831E-2</v>
      </c>
      <c r="O90" s="159">
        <v>1947683</v>
      </c>
      <c r="P90" s="292">
        <f t="shared" si="27"/>
        <v>6.5803269287174615E-2</v>
      </c>
      <c r="Q90" s="159">
        <v>1800723</v>
      </c>
      <c r="R90" s="292">
        <f t="shared" si="28"/>
        <v>5.2222453358514276E-2</v>
      </c>
      <c r="S90" s="159">
        <v>3748406</v>
      </c>
      <c r="T90" s="292">
        <f t="shared" si="29"/>
        <v>5.9235601833850238E-2</v>
      </c>
    </row>
    <row r="91" spans="2:20" ht="15" hidden="1" customHeight="1" outlineLevel="1" x14ac:dyDescent="0.25">
      <c r="B91" s="65" t="s">
        <v>96</v>
      </c>
      <c r="C91" s="159">
        <v>880227</v>
      </c>
      <c r="D91" s="292">
        <f t="shared" si="22"/>
        <v>6.0736829166596396E-2</v>
      </c>
      <c r="E91" s="159">
        <v>570385</v>
      </c>
      <c r="F91" s="292">
        <f t="shared" si="22"/>
        <v>-7.5099921524409696E-3</v>
      </c>
      <c r="G91" s="159">
        <v>1450612</v>
      </c>
      <c r="H91" s="292">
        <f t="shared" si="23"/>
        <v>3.2811757979732681E-2</v>
      </c>
      <c r="I91" s="293">
        <v>1534526</v>
      </c>
      <c r="J91" s="292">
        <f t="shared" si="24"/>
        <v>2.1336213925212455E-2</v>
      </c>
      <c r="K91" s="293">
        <v>1484528</v>
      </c>
      <c r="L91" s="292">
        <f t="shared" si="25"/>
        <v>1.7697804638612702E-2</v>
      </c>
      <c r="M91" s="293">
        <v>3019054</v>
      </c>
      <c r="N91" s="292">
        <f t="shared" si="26"/>
        <v>1.9543891440610972E-2</v>
      </c>
      <c r="O91" s="159">
        <v>2002887</v>
      </c>
      <c r="P91" s="292">
        <f t="shared" si="27"/>
        <v>1.4990579261402015E-2</v>
      </c>
      <c r="Q91" s="159">
        <v>1796915</v>
      </c>
      <c r="R91" s="292">
        <f t="shared" si="28"/>
        <v>1.5024427828462361E-2</v>
      </c>
      <c r="S91" s="159">
        <v>3799802</v>
      </c>
      <c r="T91" s="292">
        <f t="shared" si="29"/>
        <v>1.5006585866151667E-2</v>
      </c>
    </row>
    <row r="92" spans="2:20" collapsed="1" x14ac:dyDescent="0.25">
      <c r="B92" s="296">
        <v>2008</v>
      </c>
      <c r="C92" s="293">
        <v>9991526</v>
      </c>
      <c r="D92" s="297">
        <f t="shared" si="22"/>
        <v>2.9414079821702632E-2</v>
      </c>
      <c r="E92" s="293">
        <v>6156202</v>
      </c>
      <c r="F92" s="297">
        <f t="shared" si="22"/>
        <v>-9.7703952295532526E-3</v>
      </c>
      <c r="G92" s="293">
        <v>16147728</v>
      </c>
      <c r="H92" s="297">
        <f t="shared" si="23"/>
        <v>1.411494936624913E-2</v>
      </c>
      <c r="I92" s="293">
        <v>17572226</v>
      </c>
      <c r="J92" s="297">
        <f t="shared" si="24"/>
        <v>2.4508717890355358E-2</v>
      </c>
      <c r="K92" s="293">
        <v>15918604</v>
      </c>
      <c r="L92" s="297">
        <f t="shared" si="25"/>
        <v>-7.7503859485132942E-3</v>
      </c>
      <c r="M92" s="293">
        <v>33490830</v>
      </c>
      <c r="N92" s="297">
        <f t="shared" si="26"/>
        <v>8.9179934483110124E-3</v>
      </c>
      <c r="O92" s="293">
        <v>23009399</v>
      </c>
      <c r="P92" s="297">
        <f t="shared" si="27"/>
        <v>1.5767408703919239E-2</v>
      </c>
      <c r="Q92" s="293">
        <v>19052678</v>
      </c>
      <c r="R92" s="297">
        <f t="shared" si="28"/>
        <v>-1.214256123466384E-2</v>
      </c>
      <c r="S92" s="293">
        <v>42062077</v>
      </c>
      <c r="T92" s="297">
        <f t="shared" si="29"/>
        <v>2.9322277811290043E-3</v>
      </c>
    </row>
    <row r="93" spans="2:20" ht="15" hidden="1" customHeight="1" outlineLevel="1" x14ac:dyDescent="0.25">
      <c r="B93" s="65" t="s">
        <v>85</v>
      </c>
      <c r="C93" s="159">
        <v>816638</v>
      </c>
      <c r="D93" s="292">
        <f t="shared" si="22"/>
        <v>4.4419661698465118E-2</v>
      </c>
      <c r="E93" s="159">
        <v>543383</v>
      </c>
      <c r="F93" s="292">
        <f t="shared" si="22"/>
        <v>2.6476905436115139E-2</v>
      </c>
      <c r="G93" s="159">
        <v>1360021</v>
      </c>
      <c r="H93" s="292">
        <f t="shared" si="23"/>
        <v>3.7176087664429813E-2</v>
      </c>
      <c r="I93" s="293">
        <v>1415388</v>
      </c>
      <c r="J93" s="292">
        <f t="shared" si="24"/>
        <v>3.6823249111050949E-4</v>
      </c>
      <c r="K93" s="293">
        <v>1445539</v>
      </c>
      <c r="L93" s="292">
        <f t="shared" si="25"/>
        <v>1.807626456732403E-2</v>
      </c>
      <c r="M93" s="293">
        <v>2860927</v>
      </c>
      <c r="N93" s="292">
        <f t="shared" si="26"/>
        <v>9.2378842504075021E-3</v>
      </c>
      <c r="O93" s="159">
        <v>1869007</v>
      </c>
      <c r="P93" s="292">
        <f t="shared" si="27"/>
        <v>2.0115212129172555E-3</v>
      </c>
      <c r="Q93" s="159">
        <v>1753739</v>
      </c>
      <c r="R93" s="292">
        <f t="shared" si="28"/>
        <v>1.9982772870003718E-2</v>
      </c>
      <c r="S93" s="159">
        <v>3622746</v>
      </c>
      <c r="T93" s="292">
        <f t="shared" si="29"/>
        <v>1.0631483921937912E-2</v>
      </c>
    </row>
    <row r="94" spans="2:20" ht="15" hidden="1" customHeight="1" outlineLevel="1" x14ac:dyDescent="0.25">
      <c r="B94" s="65" t="s">
        <v>86</v>
      </c>
      <c r="C94" s="159">
        <v>841907</v>
      </c>
      <c r="D94" s="292">
        <f t="shared" si="22"/>
        <v>4.9253041238205508E-2</v>
      </c>
      <c r="E94" s="159">
        <v>541750</v>
      </c>
      <c r="F94" s="292">
        <f t="shared" si="22"/>
        <v>3.7348370975308631E-2</v>
      </c>
      <c r="G94" s="159">
        <v>1383657</v>
      </c>
      <c r="H94" s="292">
        <f t="shared" si="23"/>
        <v>4.4559545594549999E-2</v>
      </c>
      <c r="I94" s="293">
        <v>1474517</v>
      </c>
      <c r="J94" s="292">
        <f t="shared" si="24"/>
        <v>4.4854161440684548E-2</v>
      </c>
      <c r="K94" s="293">
        <v>1430501</v>
      </c>
      <c r="L94" s="292">
        <f t="shared" si="25"/>
        <v>6.3808936205838052E-3</v>
      </c>
      <c r="M94" s="293">
        <v>2905018</v>
      </c>
      <c r="N94" s="292">
        <f t="shared" si="26"/>
        <v>2.5548170634625E-2</v>
      </c>
      <c r="O94" s="159">
        <v>1937410</v>
      </c>
      <c r="P94" s="292">
        <f t="shared" si="27"/>
        <v>3.0077534547082507E-2</v>
      </c>
      <c r="Q94" s="159">
        <v>1711889</v>
      </c>
      <c r="R94" s="292">
        <f t="shared" si="28"/>
        <v>3.9804070372329026E-3</v>
      </c>
      <c r="S94" s="159">
        <v>3649299</v>
      </c>
      <c r="T94" s="292">
        <f t="shared" si="29"/>
        <v>1.7668444628620383E-2</v>
      </c>
    </row>
    <row r="95" spans="2:20" ht="15" hidden="1" customHeight="1" outlineLevel="1" x14ac:dyDescent="0.25">
      <c r="B95" s="65" t="s">
        <v>87</v>
      </c>
      <c r="C95" s="159">
        <v>854409</v>
      </c>
      <c r="D95" s="292">
        <f t="shared" si="22"/>
        <v>-2.0018076255187145E-2</v>
      </c>
      <c r="E95" s="159">
        <v>520279</v>
      </c>
      <c r="F95" s="292">
        <f t="shared" si="22"/>
        <v>-2.7730332375289213E-2</v>
      </c>
      <c r="G95" s="159">
        <v>1374688</v>
      </c>
      <c r="H95" s="292">
        <f t="shared" si="23"/>
        <v>-2.2951285732561888E-2</v>
      </c>
      <c r="I95" s="293">
        <v>1472520</v>
      </c>
      <c r="J95" s="292">
        <f t="shared" si="24"/>
        <v>-3.651572175606288E-2</v>
      </c>
      <c r="K95" s="293">
        <v>1330555</v>
      </c>
      <c r="L95" s="292">
        <f t="shared" si="25"/>
        <v>-9.6108160912590668E-2</v>
      </c>
      <c r="M95" s="293">
        <v>2803075</v>
      </c>
      <c r="N95" s="292">
        <f t="shared" si="26"/>
        <v>-6.5752842078459328E-2</v>
      </c>
      <c r="O95" s="159">
        <v>1877076</v>
      </c>
      <c r="P95" s="292">
        <f t="shared" si="27"/>
        <v>-5.1335480587531568E-2</v>
      </c>
      <c r="Q95" s="159">
        <v>1568699</v>
      </c>
      <c r="R95" s="292">
        <f t="shared" si="28"/>
        <v>-8.2617142268996191E-2</v>
      </c>
      <c r="S95" s="159">
        <v>3445775</v>
      </c>
      <c r="T95" s="292">
        <f t="shared" si="29"/>
        <v>-6.5837034579028564E-2</v>
      </c>
    </row>
    <row r="96" spans="2:20" ht="15" hidden="1" customHeight="1" outlineLevel="1" x14ac:dyDescent="0.25">
      <c r="B96" s="65" t="s">
        <v>88</v>
      </c>
      <c r="C96" s="159">
        <v>799052</v>
      </c>
      <c r="D96" s="292">
        <f t="shared" si="22"/>
        <v>-2.4842325190869485E-2</v>
      </c>
      <c r="E96" s="159">
        <v>444383</v>
      </c>
      <c r="F96" s="292">
        <f t="shared" si="22"/>
        <v>-0.10689709228011224</v>
      </c>
      <c r="G96" s="159">
        <v>1243435</v>
      </c>
      <c r="H96" s="292">
        <f t="shared" si="23"/>
        <v>-5.5843672644990794E-2</v>
      </c>
      <c r="I96" s="293">
        <v>1397041</v>
      </c>
      <c r="J96" s="292">
        <f t="shared" si="24"/>
        <v>-2.6150948446766797E-2</v>
      </c>
      <c r="K96" s="293">
        <v>1150450</v>
      </c>
      <c r="L96" s="292">
        <f t="shared" si="25"/>
        <v>-0.12038987421907799</v>
      </c>
      <c r="M96" s="293">
        <v>2547491</v>
      </c>
      <c r="N96" s="292">
        <f t="shared" si="26"/>
        <v>-7.1094435115853782E-2</v>
      </c>
      <c r="O96" s="159">
        <v>1838273</v>
      </c>
      <c r="P96" s="292">
        <f t="shared" si="27"/>
        <v>-4.7924052403013229E-2</v>
      </c>
      <c r="Q96" s="159">
        <v>1381300</v>
      </c>
      <c r="R96" s="292">
        <f t="shared" si="28"/>
        <v>-0.11251119560733835</v>
      </c>
      <c r="S96" s="159">
        <v>3219573</v>
      </c>
      <c r="T96" s="292">
        <f t="shared" si="29"/>
        <v>-7.6750556819058402E-2</v>
      </c>
    </row>
    <row r="97" spans="2:20" ht="15" hidden="1" customHeight="1" outlineLevel="1" x14ac:dyDescent="0.25">
      <c r="B97" s="65" t="s">
        <v>89</v>
      </c>
      <c r="C97" s="159">
        <v>984480</v>
      </c>
      <c r="D97" s="292">
        <f t="shared" si="22"/>
        <v>-3.4663586417749581E-2</v>
      </c>
      <c r="E97" s="159">
        <v>652569</v>
      </c>
      <c r="F97" s="292">
        <f t="shared" si="22"/>
        <v>-8.7642746093706259E-2</v>
      </c>
      <c r="G97" s="159">
        <v>1637049</v>
      </c>
      <c r="H97" s="292">
        <f t="shared" si="23"/>
        <v>-5.6503218570596148E-2</v>
      </c>
      <c r="I97" s="293">
        <v>1716583</v>
      </c>
      <c r="J97" s="292">
        <f t="shared" si="24"/>
        <v>-3.492920720161552E-2</v>
      </c>
      <c r="K97" s="293">
        <v>1614287</v>
      </c>
      <c r="L97" s="292">
        <f t="shared" si="25"/>
        <v>-0.12563392457198075</v>
      </c>
      <c r="M97" s="293">
        <v>3330870</v>
      </c>
      <c r="N97" s="292">
        <f t="shared" si="26"/>
        <v>-8.1126382743591741E-2</v>
      </c>
      <c r="O97" s="159">
        <v>2280363</v>
      </c>
      <c r="P97" s="292">
        <f t="shared" si="27"/>
        <v>-3.4954478685411017E-2</v>
      </c>
      <c r="Q97" s="159">
        <v>1950001</v>
      </c>
      <c r="R97" s="292">
        <f t="shared" si="28"/>
        <v>-0.10745544374088578</v>
      </c>
      <c r="S97" s="159">
        <v>4230364</v>
      </c>
      <c r="T97" s="292">
        <f t="shared" si="29"/>
        <v>-6.9784562610975764E-2</v>
      </c>
    </row>
    <row r="98" spans="2:20" ht="15" hidden="1" customHeight="1" outlineLevel="1" x14ac:dyDescent="0.25">
      <c r="B98" s="65" t="s">
        <v>90</v>
      </c>
      <c r="C98" s="159">
        <v>890484</v>
      </c>
      <c r="D98" s="292">
        <f t="shared" si="22"/>
        <v>-3.2927745752624915E-2</v>
      </c>
      <c r="E98" s="159">
        <v>521799</v>
      </c>
      <c r="F98" s="292">
        <f t="shared" si="22"/>
        <v>-0.13950500829493695</v>
      </c>
      <c r="G98" s="159">
        <v>1412283</v>
      </c>
      <c r="H98" s="292">
        <f t="shared" si="23"/>
        <v>-7.5245645947676687E-2</v>
      </c>
      <c r="I98" s="293">
        <v>1530077</v>
      </c>
      <c r="J98" s="292">
        <f t="shared" si="24"/>
        <v>-5.3027189748947268E-2</v>
      </c>
      <c r="K98" s="293">
        <v>1378945</v>
      </c>
      <c r="L98" s="292">
        <f t="shared" si="25"/>
        <v>-0.12484165285227955</v>
      </c>
      <c r="M98" s="293">
        <v>2909022</v>
      </c>
      <c r="N98" s="292">
        <f t="shared" si="26"/>
        <v>-8.8483202398439764E-2</v>
      </c>
      <c r="O98" s="159">
        <v>2018666</v>
      </c>
      <c r="P98" s="292">
        <f t="shared" si="27"/>
        <v>-6.3728045683160262E-2</v>
      </c>
      <c r="Q98" s="159">
        <v>1664074</v>
      </c>
      <c r="R98" s="292">
        <f t="shared" si="28"/>
        <v>-0.11107205605125214</v>
      </c>
      <c r="S98" s="159">
        <v>3682740</v>
      </c>
      <c r="T98" s="292">
        <f t="shared" si="29"/>
        <v>-8.5730656550322304E-2</v>
      </c>
    </row>
    <row r="99" spans="2:20" ht="15" hidden="1" customHeight="1" outlineLevel="1" x14ac:dyDescent="0.25">
      <c r="B99" s="65" t="s">
        <v>91</v>
      </c>
      <c r="C99" s="159">
        <v>699578</v>
      </c>
      <c r="D99" s="292">
        <f t="shared" si="22"/>
        <v>-7.0413477036657124E-2</v>
      </c>
      <c r="E99" s="159">
        <v>398434</v>
      </c>
      <c r="F99" s="292">
        <f t="shared" si="22"/>
        <v>-0.11151497852565107</v>
      </c>
      <c r="G99" s="159">
        <v>1098012</v>
      </c>
      <c r="H99" s="292">
        <f t="shared" si="23"/>
        <v>-8.5760246991909317E-2</v>
      </c>
      <c r="I99" s="293">
        <v>1249511</v>
      </c>
      <c r="J99" s="292">
        <f t="shared" si="24"/>
        <v>-7.4073470270943242E-2</v>
      </c>
      <c r="K99" s="293">
        <v>1051533</v>
      </c>
      <c r="L99" s="292">
        <f t="shared" si="25"/>
        <v>-0.1081856069151399</v>
      </c>
      <c r="M99" s="293">
        <v>2301044</v>
      </c>
      <c r="N99" s="292">
        <f t="shared" si="26"/>
        <v>-8.9980285260612192E-2</v>
      </c>
      <c r="O99" s="159">
        <v>1659440</v>
      </c>
      <c r="P99" s="292">
        <f t="shared" si="27"/>
        <v>-7.3677018376969827E-2</v>
      </c>
      <c r="Q99" s="159">
        <v>1271993</v>
      </c>
      <c r="R99" s="292">
        <f t="shared" si="28"/>
        <v>-8.7916185346202935E-2</v>
      </c>
      <c r="S99" s="159">
        <v>2931433</v>
      </c>
      <c r="T99" s="292">
        <f t="shared" si="29"/>
        <v>-7.9909843855735074E-2</v>
      </c>
    </row>
    <row r="100" spans="2:20" ht="15" hidden="1" customHeight="1" outlineLevel="1" x14ac:dyDescent="0.25">
      <c r="B100" s="65" t="s">
        <v>92</v>
      </c>
      <c r="C100" s="159">
        <v>632453</v>
      </c>
      <c r="D100" s="292">
        <f t="shared" si="22"/>
        <v>-0.11238653141192256</v>
      </c>
      <c r="E100" s="159">
        <v>372717</v>
      </c>
      <c r="F100" s="292">
        <f t="shared" si="22"/>
        <v>-0.10705079060852896</v>
      </c>
      <c r="G100" s="159">
        <v>1005170</v>
      </c>
      <c r="H100" s="292">
        <f t="shared" si="23"/>
        <v>-0.11041549402972928</v>
      </c>
      <c r="I100" s="293">
        <v>1162777</v>
      </c>
      <c r="J100" s="292">
        <f t="shared" si="24"/>
        <v>-8.8617050127053787E-2</v>
      </c>
      <c r="K100" s="293">
        <v>1001690</v>
      </c>
      <c r="L100" s="292">
        <f t="shared" si="25"/>
        <v>-8.6943166042733666E-2</v>
      </c>
      <c r="M100" s="293">
        <v>2164467</v>
      </c>
      <c r="N100" s="292">
        <f t="shared" si="26"/>
        <v>-8.7843159730811693E-2</v>
      </c>
      <c r="O100" s="159">
        <v>1519768</v>
      </c>
      <c r="P100" s="292">
        <f t="shared" si="27"/>
        <v>-0.1096378836611186</v>
      </c>
      <c r="Q100" s="159">
        <v>1189772</v>
      </c>
      <c r="R100" s="292">
        <f t="shared" si="28"/>
        <v>-7.2388604877987928E-2</v>
      </c>
      <c r="S100" s="159">
        <v>2709540</v>
      </c>
      <c r="T100" s="292">
        <f t="shared" si="29"/>
        <v>-9.3656559277397911E-2</v>
      </c>
    </row>
    <row r="101" spans="2:20" ht="15" hidden="1" customHeight="1" outlineLevel="1" x14ac:dyDescent="0.25">
      <c r="B101" s="65" t="s">
        <v>93</v>
      </c>
      <c r="C101" s="159">
        <v>793338</v>
      </c>
      <c r="D101" s="292">
        <f t="shared" si="22"/>
        <v>-6.8861948641387616E-2</v>
      </c>
      <c r="E101" s="159">
        <v>503686</v>
      </c>
      <c r="F101" s="292">
        <f t="shared" si="22"/>
        <v>-8.9991616922254214E-2</v>
      </c>
      <c r="G101" s="159">
        <v>1297024</v>
      </c>
      <c r="H101" s="292">
        <f t="shared" si="23"/>
        <v>-7.7182934247832624E-2</v>
      </c>
      <c r="I101" s="293">
        <v>1364102</v>
      </c>
      <c r="J101" s="292">
        <f t="shared" si="24"/>
        <v>-8.1977208625269471E-2</v>
      </c>
      <c r="K101" s="293">
        <v>1243098</v>
      </c>
      <c r="L101" s="292">
        <f t="shared" si="25"/>
        <v>-0.10008600269880519</v>
      </c>
      <c r="M101" s="293">
        <v>2607200</v>
      </c>
      <c r="N101" s="292">
        <f t="shared" si="26"/>
        <v>-9.0701417552964236E-2</v>
      </c>
      <c r="O101" s="159">
        <v>1823925</v>
      </c>
      <c r="P101" s="292">
        <f t="shared" si="27"/>
        <v>-5.9357304205217121E-2</v>
      </c>
      <c r="Q101" s="159">
        <v>1477352</v>
      </c>
      <c r="R101" s="292">
        <f t="shared" si="28"/>
        <v>-0.10179409903202918</v>
      </c>
      <c r="S101" s="159">
        <v>3301277</v>
      </c>
      <c r="T101" s="292">
        <f t="shared" si="29"/>
        <v>-7.8833618272889594E-2</v>
      </c>
    </row>
    <row r="102" spans="2:20" ht="15" hidden="1" customHeight="1" outlineLevel="1" x14ac:dyDescent="0.25">
      <c r="B102" s="65" t="s">
        <v>94</v>
      </c>
      <c r="C102" s="159">
        <v>818385</v>
      </c>
      <c r="D102" s="292">
        <f t="shared" si="22"/>
        <v>-2.660819548120974E-2</v>
      </c>
      <c r="E102" s="159">
        <v>599596</v>
      </c>
      <c r="F102" s="292">
        <f t="shared" si="22"/>
        <v>2.856722329265704E-3</v>
      </c>
      <c r="G102" s="159">
        <v>1417981</v>
      </c>
      <c r="H102" s="292">
        <f t="shared" si="23"/>
        <v>-1.4362830554327521E-2</v>
      </c>
      <c r="I102" s="293">
        <v>1507773</v>
      </c>
      <c r="J102" s="292">
        <f t="shared" si="24"/>
        <v>8.6028528812587268E-4</v>
      </c>
      <c r="K102" s="293">
        <v>1518391</v>
      </c>
      <c r="L102" s="292">
        <f t="shared" si="25"/>
        <v>-6.726095116483366E-3</v>
      </c>
      <c r="M102" s="293">
        <v>3026164</v>
      </c>
      <c r="N102" s="292">
        <f t="shared" si="26"/>
        <v>-2.96064444920352E-3</v>
      </c>
      <c r="O102" s="159">
        <v>2027566</v>
      </c>
      <c r="P102" s="292">
        <f t="shared" si="27"/>
        <v>2.4161026045161904E-3</v>
      </c>
      <c r="Q102" s="159">
        <v>1836382</v>
      </c>
      <c r="R102" s="292">
        <f t="shared" si="28"/>
        <v>-5.8806492912417685E-3</v>
      </c>
      <c r="S102" s="159">
        <v>3863948</v>
      </c>
      <c r="T102" s="292">
        <f t="shared" si="29"/>
        <v>-1.5442163722078073E-3</v>
      </c>
    </row>
    <row r="103" spans="2:20" ht="15" hidden="1" customHeight="1" outlineLevel="1" x14ac:dyDescent="0.25">
      <c r="B103" s="65" t="s">
        <v>95</v>
      </c>
      <c r="C103" s="159">
        <v>745482</v>
      </c>
      <c r="D103" s="292">
        <f t="shared" si="22"/>
        <v>-2.3701511302024691E-2</v>
      </c>
      <c r="E103" s="159">
        <v>543647</v>
      </c>
      <c r="F103" s="292">
        <f t="shared" si="22"/>
        <v>-2.9690405902741857E-2</v>
      </c>
      <c r="G103" s="159">
        <v>1289129</v>
      </c>
      <c r="H103" s="292">
        <f t="shared" si="23"/>
        <v>-2.6236118266103281E-2</v>
      </c>
      <c r="I103" s="293">
        <v>1359098</v>
      </c>
      <c r="J103" s="292">
        <f t="shared" si="24"/>
        <v>6.7735641362594023E-3</v>
      </c>
      <c r="K103" s="293">
        <v>1419242</v>
      </c>
      <c r="L103" s="292">
        <f t="shared" si="25"/>
        <v>-2.6767891148252398E-2</v>
      </c>
      <c r="M103" s="293">
        <v>2778340</v>
      </c>
      <c r="N103" s="292">
        <f t="shared" si="26"/>
        <v>-1.0644067386194389E-2</v>
      </c>
      <c r="O103" s="159">
        <v>1827432</v>
      </c>
      <c r="P103" s="292">
        <f t="shared" si="27"/>
        <v>7.1897560994429455E-3</v>
      </c>
      <c r="Q103" s="159">
        <v>1711352</v>
      </c>
      <c r="R103" s="292">
        <f t="shared" si="28"/>
        <v>-2.7795577976231001E-2</v>
      </c>
      <c r="S103" s="159">
        <v>3538784</v>
      </c>
      <c r="T103" s="292">
        <f t="shared" si="29"/>
        <v>-1.0038137818151993E-2</v>
      </c>
    </row>
    <row r="104" spans="2:20" ht="15" hidden="1" customHeight="1" outlineLevel="1" x14ac:dyDescent="0.25">
      <c r="B104" s="65" t="s">
        <v>96</v>
      </c>
      <c r="C104" s="159">
        <v>829826</v>
      </c>
      <c r="D104" s="292">
        <f t="shared" si="22"/>
        <v>-4.2290029995302736E-2</v>
      </c>
      <c r="E104" s="159">
        <v>574701</v>
      </c>
      <c r="F104" s="292">
        <f t="shared" si="22"/>
        <v>-3.8662527140548741E-2</v>
      </c>
      <c r="G104" s="159">
        <v>1404527</v>
      </c>
      <c r="H104" s="292">
        <f t="shared" si="23"/>
        <v>-4.0809051255802364E-2</v>
      </c>
      <c r="I104" s="293">
        <v>1502469</v>
      </c>
      <c r="J104" s="292">
        <f t="shared" si="24"/>
        <v>-2.1054183638973267E-3</v>
      </c>
      <c r="K104" s="293">
        <v>1458712</v>
      </c>
      <c r="L104" s="292">
        <f t="shared" si="25"/>
        <v>-3.0836641474960569E-2</v>
      </c>
      <c r="M104" s="293">
        <v>2961181</v>
      </c>
      <c r="N104" s="292">
        <f t="shared" si="26"/>
        <v>-1.6468577410916341E-2</v>
      </c>
      <c r="O104" s="159">
        <v>1973306</v>
      </c>
      <c r="P104" s="292">
        <f t="shared" si="27"/>
        <v>1.4404573108824703E-2</v>
      </c>
      <c r="Q104" s="159">
        <v>1770317</v>
      </c>
      <c r="R104" s="292">
        <f t="shared" si="28"/>
        <v>-2.575561961303563E-2</v>
      </c>
      <c r="S104" s="159">
        <v>3743623</v>
      </c>
      <c r="T104" s="292">
        <f t="shared" si="29"/>
        <v>-4.9914908105271882E-3</v>
      </c>
    </row>
    <row r="105" spans="2:20" collapsed="1" x14ac:dyDescent="0.25">
      <c r="B105" s="296">
        <v>2007</v>
      </c>
      <c r="C105" s="293">
        <v>9706032</v>
      </c>
      <c r="D105" s="297">
        <f t="shared" si="22"/>
        <v>-2.9795844968964258E-2</v>
      </c>
      <c r="E105" s="293">
        <v>6216944</v>
      </c>
      <c r="F105" s="297">
        <f t="shared" si="22"/>
        <v>-5.535858254799908E-2</v>
      </c>
      <c r="G105" s="293">
        <v>15922976</v>
      </c>
      <c r="H105" s="297">
        <f t="shared" si="23"/>
        <v>-3.9939435841925164E-2</v>
      </c>
      <c r="I105" s="293">
        <v>17151856</v>
      </c>
      <c r="J105" s="297">
        <f t="shared" si="24"/>
        <v>-2.8593801264095942E-2</v>
      </c>
      <c r="K105" s="293">
        <v>16042943</v>
      </c>
      <c r="L105" s="297">
        <f t="shared" si="25"/>
        <v>-6.6876076945335927E-2</v>
      </c>
      <c r="M105" s="293">
        <v>33194799</v>
      </c>
      <c r="N105" s="297">
        <f t="shared" si="26"/>
        <v>-4.7480083906049186E-2</v>
      </c>
      <c r="O105" s="293">
        <v>22652232</v>
      </c>
      <c r="P105" s="297">
        <f t="shared" si="27"/>
        <v>-3.1719413523430995E-2</v>
      </c>
      <c r="Q105" s="293">
        <v>19286870</v>
      </c>
      <c r="R105" s="297">
        <f t="shared" si="28"/>
        <v>-5.8914487359399748E-2</v>
      </c>
      <c r="S105" s="293">
        <v>41939102</v>
      </c>
      <c r="T105" s="297">
        <f t="shared" si="29"/>
        <v>-4.4418472100876349E-2</v>
      </c>
    </row>
    <row r="106" spans="2:20" ht="15" hidden="1" customHeight="1" outlineLevel="1" x14ac:dyDescent="0.25">
      <c r="B106" s="65" t="s">
        <v>85</v>
      </c>
      <c r="C106" s="159">
        <v>781906</v>
      </c>
      <c r="D106" s="170"/>
      <c r="E106" s="159">
        <v>529367</v>
      </c>
      <c r="F106" s="170"/>
      <c r="G106" s="159">
        <v>1311273</v>
      </c>
      <c r="H106" s="170"/>
      <c r="I106" s="293">
        <v>1414867</v>
      </c>
      <c r="J106" s="170"/>
      <c r="K106" s="293">
        <v>1419873</v>
      </c>
      <c r="L106" s="170"/>
      <c r="M106" s="293">
        <v>2834740</v>
      </c>
      <c r="N106" s="170"/>
      <c r="O106" s="159">
        <v>1865255</v>
      </c>
      <c r="P106" s="170"/>
      <c r="Q106" s="159">
        <v>1719381</v>
      </c>
      <c r="R106" s="170"/>
      <c r="S106" s="159">
        <v>3584636</v>
      </c>
      <c r="T106" s="170"/>
    </row>
    <row r="107" spans="2:20" ht="15" hidden="1" customHeight="1" outlineLevel="1" x14ac:dyDescent="0.25">
      <c r="B107" s="65" t="s">
        <v>86</v>
      </c>
      <c r="C107" s="159">
        <v>802387</v>
      </c>
      <c r="D107" s="170"/>
      <c r="E107" s="159">
        <v>522245</v>
      </c>
      <c r="F107" s="170"/>
      <c r="G107" s="159">
        <v>1324632</v>
      </c>
      <c r="H107" s="170"/>
      <c r="I107" s="293">
        <v>1411218</v>
      </c>
      <c r="J107" s="170"/>
      <c r="K107" s="293">
        <v>1421431</v>
      </c>
      <c r="L107" s="170"/>
      <c r="M107" s="293">
        <v>2832649</v>
      </c>
      <c r="N107" s="170"/>
      <c r="O107" s="159">
        <v>1880839</v>
      </c>
      <c r="P107" s="170"/>
      <c r="Q107" s="159">
        <v>1705102</v>
      </c>
      <c r="R107" s="170"/>
      <c r="S107" s="159">
        <v>3585941</v>
      </c>
      <c r="T107" s="170"/>
    </row>
    <row r="108" spans="2:20" ht="15" hidden="1" customHeight="1" outlineLevel="1" x14ac:dyDescent="0.25">
      <c r="B108" s="65" t="s">
        <v>87</v>
      </c>
      <c r="C108" s="159">
        <v>871862</v>
      </c>
      <c r="D108" s="170"/>
      <c r="E108" s="159">
        <v>535118</v>
      </c>
      <c r="F108" s="170"/>
      <c r="G108" s="159">
        <v>1406980</v>
      </c>
      <c r="H108" s="170"/>
      <c r="I108" s="293">
        <v>1528328</v>
      </c>
      <c r="J108" s="170"/>
      <c r="K108" s="293">
        <v>1472029</v>
      </c>
      <c r="L108" s="170"/>
      <c r="M108" s="293">
        <v>3000357</v>
      </c>
      <c r="N108" s="170"/>
      <c r="O108" s="159">
        <v>1978651</v>
      </c>
      <c r="P108" s="170"/>
      <c r="Q108" s="159">
        <v>1709972</v>
      </c>
      <c r="R108" s="170"/>
      <c r="S108" s="159">
        <v>3688623</v>
      </c>
      <c r="T108" s="170"/>
    </row>
    <row r="109" spans="2:20" ht="15" hidden="1" customHeight="1" outlineLevel="1" x14ac:dyDescent="0.25">
      <c r="B109" s="65" t="s">
        <v>88</v>
      </c>
      <c r="C109" s="159">
        <v>819408</v>
      </c>
      <c r="D109" s="170"/>
      <c r="E109" s="159">
        <v>497572</v>
      </c>
      <c r="F109" s="170"/>
      <c r="G109" s="159">
        <v>1316980</v>
      </c>
      <c r="H109" s="170"/>
      <c r="I109" s="293">
        <v>1434556</v>
      </c>
      <c r="J109" s="170"/>
      <c r="K109" s="293">
        <v>1307909</v>
      </c>
      <c r="L109" s="170"/>
      <c r="M109" s="293">
        <v>2742465</v>
      </c>
      <c r="N109" s="170"/>
      <c r="O109" s="159">
        <v>1930805</v>
      </c>
      <c r="P109" s="170"/>
      <c r="Q109" s="159">
        <v>1556414</v>
      </c>
      <c r="R109" s="170"/>
      <c r="S109" s="159">
        <v>3487219</v>
      </c>
      <c r="T109" s="170"/>
    </row>
    <row r="110" spans="2:20" ht="15" hidden="1" customHeight="1" outlineLevel="1" x14ac:dyDescent="0.25">
      <c r="B110" s="65" t="s">
        <v>89</v>
      </c>
      <c r="C110" s="159">
        <v>1019831</v>
      </c>
      <c r="D110" s="170"/>
      <c r="E110" s="159">
        <v>715256</v>
      </c>
      <c r="F110" s="170"/>
      <c r="G110" s="159">
        <v>1735087</v>
      </c>
      <c r="H110" s="170"/>
      <c r="I110" s="293">
        <v>1778712</v>
      </c>
      <c r="J110" s="170"/>
      <c r="K110" s="293">
        <v>1846237</v>
      </c>
      <c r="L110" s="170"/>
      <c r="M110" s="293">
        <v>3624949</v>
      </c>
      <c r="N110" s="170"/>
      <c r="O110" s="159">
        <v>2362959</v>
      </c>
      <c r="P110" s="170"/>
      <c r="Q110" s="159">
        <v>2184766</v>
      </c>
      <c r="R110" s="170"/>
      <c r="S110" s="159">
        <v>4547725</v>
      </c>
      <c r="T110" s="170"/>
    </row>
    <row r="111" spans="2:20" ht="15" hidden="1" customHeight="1" outlineLevel="1" x14ac:dyDescent="0.25">
      <c r="B111" s="65" t="s">
        <v>90</v>
      </c>
      <c r="C111" s="159">
        <v>920804</v>
      </c>
      <c r="D111" s="170"/>
      <c r="E111" s="159">
        <v>606394</v>
      </c>
      <c r="F111" s="170"/>
      <c r="G111" s="159">
        <v>1527198</v>
      </c>
      <c r="H111" s="170"/>
      <c r="I111" s="293">
        <v>1615756</v>
      </c>
      <c r="J111" s="170"/>
      <c r="K111" s="293">
        <v>1575652</v>
      </c>
      <c r="L111" s="170"/>
      <c r="M111" s="293">
        <v>3191408</v>
      </c>
      <c r="N111" s="170"/>
      <c r="O111" s="159">
        <v>2156068</v>
      </c>
      <c r="P111" s="170"/>
      <c r="Q111" s="159">
        <v>1872001</v>
      </c>
      <c r="R111" s="170"/>
      <c r="S111" s="159">
        <v>4028069</v>
      </c>
      <c r="T111" s="170"/>
    </row>
    <row r="112" spans="2:20" ht="15" hidden="1" customHeight="1" outlineLevel="1" x14ac:dyDescent="0.25">
      <c r="B112" s="65" t="s">
        <v>91</v>
      </c>
      <c r="C112" s="159">
        <v>752569</v>
      </c>
      <c r="D112" s="170"/>
      <c r="E112" s="159">
        <v>448442</v>
      </c>
      <c r="F112" s="170"/>
      <c r="G112" s="159">
        <v>1201011</v>
      </c>
      <c r="H112" s="170"/>
      <c r="I112" s="293">
        <v>1349471</v>
      </c>
      <c r="J112" s="170"/>
      <c r="K112" s="293">
        <v>1179094</v>
      </c>
      <c r="L112" s="170"/>
      <c r="M112" s="293">
        <v>2528565</v>
      </c>
      <c r="N112" s="170"/>
      <c r="O112" s="159">
        <v>1791427</v>
      </c>
      <c r="P112" s="170"/>
      <c r="Q112" s="159">
        <v>1394601</v>
      </c>
      <c r="R112" s="170"/>
      <c r="S112" s="159">
        <v>3186028</v>
      </c>
      <c r="T112" s="170"/>
    </row>
    <row r="113" spans="2:20" ht="15" hidden="1" customHeight="1" outlineLevel="1" x14ac:dyDescent="0.25">
      <c r="B113" s="65" t="s">
        <v>92</v>
      </c>
      <c r="C113" s="159">
        <v>712532</v>
      </c>
      <c r="D113" s="170"/>
      <c r="E113" s="159">
        <v>417400</v>
      </c>
      <c r="F113" s="170"/>
      <c r="G113" s="159">
        <v>1129932</v>
      </c>
      <c r="H113" s="170"/>
      <c r="I113" s="293">
        <v>1275838</v>
      </c>
      <c r="J113" s="170"/>
      <c r="K113" s="293">
        <v>1097073</v>
      </c>
      <c r="L113" s="170"/>
      <c r="M113" s="293">
        <v>2372911</v>
      </c>
      <c r="N113" s="170"/>
      <c r="O113" s="159">
        <v>1706910</v>
      </c>
      <c r="P113" s="170"/>
      <c r="Q113" s="159">
        <v>1282619</v>
      </c>
      <c r="R113" s="170"/>
      <c r="S113" s="159">
        <v>2989529</v>
      </c>
      <c r="T113" s="170"/>
    </row>
    <row r="114" spans="2:20" ht="15" hidden="1" customHeight="1" outlineLevel="1" x14ac:dyDescent="0.25">
      <c r="B114" s="65" t="s">
        <v>93</v>
      </c>
      <c r="C114" s="159">
        <v>852009</v>
      </c>
      <c r="D114" s="170"/>
      <c r="E114" s="159">
        <v>553496</v>
      </c>
      <c r="F114" s="170"/>
      <c r="G114" s="159">
        <v>1405505</v>
      </c>
      <c r="H114" s="170"/>
      <c r="I114" s="293">
        <v>1485913</v>
      </c>
      <c r="J114" s="170"/>
      <c r="K114" s="293">
        <v>1381352</v>
      </c>
      <c r="L114" s="170"/>
      <c r="M114" s="293">
        <v>2867265</v>
      </c>
      <c r="N114" s="170"/>
      <c r="O114" s="159">
        <v>1939020</v>
      </c>
      <c r="P114" s="170"/>
      <c r="Q114" s="159">
        <v>1644781</v>
      </c>
      <c r="R114" s="170"/>
      <c r="S114" s="159">
        <v>3583801</v>
      </c>
      <c r="T114" s="170"/>
    </row>
    <row r="115" spans="2:20" ht="15" hidden="1" customHeight="1" outlineLevel="1" x14ac:dyDescent="0.25">
      <c r="B115" s="65" t="s">
        <v>94</v>
      </c>
      <c r="C115" s="159">
        <v>840756</v>
      </c>
      <c r="D115" s="170"/>
      <c r="E115" s="159">
        <v>597888</v>
      </c>
      <c r="F115" s="170"/>
      <c r="G115" s="159">
        <v>1438644</v>
      </c>
      <c r="H115" s="170"/>
      <c r="I115" s="293">
        <v>1506477</v>
      </c>
      <c r="J115" s="170"/>
      <c r="K115" s="293">
        <v>1528673</v>
      </c>
      <c r="L115" s="170"/>
      <c r="M115" s="293">
        <v>3035150</v>
      </c>
      <c r="N115" s="170"/>
      <c r="O115" s="159">
        <v>2022679</v>
      </c>
      <c r="P115" s="170"/>
      <c r="Q115" s="159">
        <v>1847245</v>
      </c>
      <c r="R115" s="170"/>
      <c r="S115" s="159">
        <v>3869924</v>
      </c>
      <c r="T115" s="170"/>
    </row>
    <row r="116" spans="2:20" ht="15" hidden="1" customHeight="1" outlineLevel="1" x14ac:dyDescent="0.25">
      <c r="B116" s="65" t="s">
        <v>95</v>
      </c>
      <c r="C116" s="159">
        <v>763580</v>
      </c>
      <c r="D116" s="170"/>
      <c r="E116" s="159">
        <v>560282</v>
      </c>
      <c r="F116" s="170"/>
      <c r="G116" s="159">
        <v>1323862</v>
      </c>
      <c r="H116" s="170"/>
      <c r="I116" s="293">
        <v>1349954</v>
      </c>
      <c r="J116" s="170"/>
      <c r="K116" s="293">
        <v>1458277</v>
      </c>
      <c r="L116" s="170"/>
      <c r="M116" s="293">
        <v>2808231</v>
      </c>
      <c r="N116" s="170"/>
      <c r="O116" s="159">
        <v>1814387</v>
      </c>
      <c r="P116" s="170"/>
      <c r="Q116" s="159">
        <v>1760280</v>
      </c>
      <c r="R116" s="170"/>
      <c r="S116" s="159">
        <v>3574667</v>
      </c>
      <c r="T116" s="170"/>
    </row>
    <row r="117" spans="2:20" ht="15" hidden="1" customHeight="1" outlineLevel="1" x14ac:dyDescent="0.25">
      <c r="B117" s="65" t="s">
        <v>96</v>
      </c>
      <c r="C117" s="159">
        <v>866469</v>
      </c>
      <c r="D117" s="170"/>
      <c r="E117" s="159">
        <v>597814</v>
      </c>
      <c r="F117" s="170"/>
      <c r="G117" s="159">
        <v>1464283</v>
      </c>
      <c r="H117" s="170"/>
      <c r="I117" s="293">
        <v>1505639</v>
      </c>
      <c r="J117" s="170"/>
      <c r="K117" s="293">
        <v>1505125</v>
      </c>
      <c r="L117" s="170"/>
      <c r="M117" s="293">
        <v>3010764</v>
      </c>
      <c r="N117" s="170"/>
      <c r="O117" s="159">
        <v>1945285</v>
      </c>
      <c r="P117" s="170"/>
      <c r="Q117" s="159">
        <v>1817118</v>
      </c>
      <c r="R117" s="170"/>
      <c r="S117" s="159">
        <v>3762403</v>
      </c>
      <c r="T117" s="170"/>
    </row>
    <row r="118" spans="2:20" collapsed="1" x14ac:dyDescent="0.25">
      <c r="B118" s="296">
        <v>2006</v>
      </c>
      <c r="C118" s="293">
        <v>10004113</v>
      </c>
      <c r="D118" s="293"/>
      <c r="E118" s="293">
        <v>6581274</v>
      </c>
      <c r="F118" s="293"/>
      <c r="G118" s="293">
        <v>16585387</v>
      </c>
      <c r="H118" s="293"/>
      <c r="I118" s="293">
        <v>17656729</v>
      </c>
      <c r="J118" s="293"/>
      <c r="K118" s="293">
        <v>17192725</v>
      </c>
      <c r="L118" s="293"/>
      <c r="M118" s="293">
        <v>34849454</v>
      </c>
      <c r="N118" s="293"/>
      <c r="O118" s="293">
        <v>23394285</v>
      </c>
      <c r="P118" s="293"/>
      <c r="Q118" s="293">
        <v>20494280</v>
      </c>
      <c r="R118" s="293"/>
      <c r="S118" s="293">
        <v>43888565</v>
      </c>
      <c r="T118" s="293"/>
    </row>
    <row r="119" spans="2:20" ht="15" customHeight="1" x14ac:dyDescent="0.25">
      <c r="B119" s="144" t="s">
        <v>98</v>
      </c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</row>
    <row r="122" spans="2:20" x14ac:dyDescent="0.25"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</row>
    <row r="123" spans="2:20" x14ac:dyDescent="0.25"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</row>
  </sheetData>
  <mergeCells count="6">
    <mergeCell ref="B5:T5"/>
    <mergeCell ref="B6:B7"/>
    <mergeCell ref="C6:H6"/>
    <mergeCell ref="I6:N6"/>
    <mergeCell ref="O6:T6"/>
    <mergeCell ref="B119:T119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9.7109375" style="123" customWidth="1"/>
    <col min="4" max="4" width="11.7109375" style="123" customWidth="1"/>
    <col min="5" max="6" width="9.7109375" style="123" customWidth="1"/>
    <col min="7" max="7" width="11.7109375" style="123" customWidth="1"/>
    <col min="8" max="9" width="9.7109375" style="123" customWidth="1"/>
    <col min="10" max="10" width="11.7109375" style="123" customWidth="1"/>
    <col min="11" max="11" width="9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0" t="s">
        <v>266</v>
      </c>
      <c r="C5" s="300"/>
      <c r="D5" s="300"/>
      <c r="E5" s="300"/>
      <c r="F5" s="300"/>
      <c r="G5" s="300"/>
      <c r="H5" s="300"/>
      <c r="I5" s="300"/>
      <c r="J5" s="300"/>
      <c r="K5" s="300"/>
    </row>
    <row r="6" spans="2:11" ht="15" customHeight="1" x14ac:dyDescent="0.25">
      <c r="B6" s="301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301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117</v>
      </c>
    </row>
    <row r="8" spans="2:11" x14ac:dyDescent="0.25">
      <c r="B8" s="88" t="s">
        <v>91</v>
      </c>
      <c r="C8" s="302">
        <f>IFERROR('Tablas PERNOCTA zona'!C8/'Tablas PERNOCTA zona'!C21-1,"-")</f>
        <v>0.10232224846731608</v>
      </c>
      <c r="D8" s="302">
        <f>IFERROR('Tablas PERNOCTA zona'!E8/'Tablas PERNOCTA zona'!E21-1,"-")</f>
        <v>-1.2889840355739146E-2</v>
      </c>
      <c r="E8" s="302">
        <f>IFERROR('Tablas PERNOCTA zona'!G8/'Tablas PERNOCTA zona'!G21-1,"-")</f>
        <v>6.7009744780436531E-2</v>
      </c>
      <c r="F8" s="196">
        <f>IFERROR('Tablas PERNOCTA zona'!I8/'Tablas PERNOCTA zona'!I21-1,"-")</f>
        <v>7.1932815374269987E-2</v>
      </c>
      <c r="G8" s="196">
        <f>IFERROR('Tablas PERNOCTA zona'!K8/'Tablas PERNOCTA zona'!K21-1,"-")</f>
        <v>4.9309960782062845E-2</v>
      </c>
      <c r="H8" s="196">
        <f>IFERROR('Tablas PERNOCTA zona'!M8/'Tablas PERNOCTA zona'!M21-1,"-")</f>
        <v>6.3194453622936964E-2</v>
      </c>
      <c r="I8" s="302">
        <f>IFERROR('Tablas PERNOCTA zona'!O8/'Tablas PERNOCTA zona'!O21-1,"-")</f>
        <v>6.4692584822593657E-2</v>
      </c>
      <c r="J8" s="302">
        <f>IFERROR('Tablas PERNOCTA zona'!Q8/'Tablas PERNOCTA zona'!Q21-1,"-")</f>
        <v>5.2680477760208788E-2</v>
      </c>
      <c r="K8" s="302">
        <f>IFERROR('Tablas PERNOCTA zona'!S8/'Tablas PERNOCTA zona'!S21-1,"-")</f>
        <v>6.0336029358559085E-2</v>
      </c>
    </row>
    <row r="9" spans="2:11" x14ac:dyDescent="0.25">
      <c r="B9" s="88" t="s">
        <v>92</v>
      </c>
      <c r="C9" s="302">
        <f>IFERROR('Tablas PERNOCTA zona'!C9/'Tablas PERNOCTA zona'!C22-1,"-")</f>
        <v>6.641203471035606E-2</v>
      </c>
      <c r="D9" s="302">
        <f>IFERROR('Tablas PERNOCTA zona'!E9/'Tablas PERNOCTA zona'!E22-1,"-")</f>
        <v>-2.78537304485591E-2</v>
      </c>
      <c r="E9" s="302">
        <f>IFERROR('Tablas PERNOCTA zona'!G9/'Tablas PERNOCTA zona'!G22-1,"-")</f>
        <v>3.7691507017303616E-2</v>
      </c>
      <c r="F9" s="196">
        <f>IFERROR('Tablas PERNOCTA zona'!I9/'Tablas PERNOCTA zona'!I22-1,"-")</f>
        <v>6.4160827291470879E-2</v>
      </c>
      <c r="G9" s="196">
        <f>IFERROR('Tablas PERNOCTA zona'!K9/'Tablas PERNOCTA zona'!K22-1,"-")</f>
        <v>-8.6313022871047362E-3</v>
      </c>
      <c r="H9" s="196">
        <f>IFERROR('Tablas PERNOCTA zona'!M9/'Tablas PERNOCTA zona'!M22-1,"-")</f>
        <v>3.6318277983083735E-2</v>
      </c>
      <c r="I9" s="302">
        <f>IFERROR('Tablas PERNOCTA zona'!O9/'Tablas PERNOCTA zona'!O22-1,"-")</f>
        <v>5.273617732446656E-2</v>
      </c>
      <c r="J9" s="302">
        <f>IFERROR('Tablas PERNOCTA zona'!Q9/'Tablas PERNOCTA zona'!Q22-1,"-")</f>
        <v>-5.1506135720758017E-4</v>
      </c>
      <c r="K9" s="302">
        <f>IFERROR('Tablas PERNOCTA zona'!S9/'Tablas PERNOCTA zona'!S22-1,"-")</f>
        <v>3.3728262161194733E-2</v>
      </c>
    </row>
    <row r="10" spans="2:11" x14ac:dyDescent="0.25">
      <c r="B10" s="88" t="s">
        <v>93</v>
      </c>
      <c r="C10" s="302">
        <f>IFERROR('Tablas PERNOCTA zona'!C10/'Tablas PERNOCTA zona'!C23-1,"-")</f>
        <v>0.1072040871401132</v>
      </c>
      <c r="D10" s="302">
        <f>IFERROR('Tablas PERNOCTA zona'!E10/'Tablas PERNOCTA zona'!E23-1,"-")</f>
        <v>7.977555501341782E-2</v>
      </c>
      <c r="E10" s="302">
        <f>IFERROR('Tablas PERNOCTA zona'!G10/'Tablas PERNOCTA zona'!G23-1,"-")</f>
        <v>9.8905570133191567E-2</v>
      </c>
      <c r="F10" s="196">
        <f>IFERROR('Tablas PERNOCTA zona'!I10/'Tablas PERNOCTA zona'!I23-1,"-")</f>
        <v>0.10728869307481448</v>
      </c>
      <c r="G10" s="196">
        <f>IFERROR('Tablas PERNOCTA zona'!K10/'Tablas PERNOCTA zona'!K23-1,"-")</f>
        <v>8.3327522415399091E-2</v>
      </c>
      <c r="H10" s="196">
        <f>IFERROR('Tablas PERNOCTA zona'!M10/'Tablas PERNOCTA zona'!M23-1,"-")</f>
        <v>9.772059394970567E-2</v>
      </c>
      <c r="I10" s="302">
        <f>IFERROR('Tablas PERNOCTA zona'!O10/'Tablas PERNOCTA zona'!O23-1,"-")</f>
        <v>0.11045806788675505</v>
      </c>
      <c r="J10" s="302">
        <f>IFERROR('Tablas PERNOCTA zona'!Q10/'Tablas PERNOCTA zona'!Q23-1,"-")</f>
        <v>9.1495628594137068E-2</v>
      </c>
      <c r="K10" s="302">
        <f>IFERROR('Tablas PERNOCTA zona'!S10/'Tablas PERNOCTA zona'!S23-1,"-")</f>
        <v>0.10335564640488482</v>
      </c>
    </row>
    <row r="11" spans="2:11" x14ac:dyDescent="0.25">
      <c r="B11" s="88" t="s">
        <v>94</v>
      </c>
      <c r="C11" s="302">
        <f>IFERROR('Tablas PERNOCTA zona'!C11/'Tablas PERNOCTA zona'!C24-1,"-")</f>
        <v>4.1861684025039647E-2</v>
      </c>
      <c r="D11" s="302">
        <f>IFERROR('Tablas PERNOCTA zona'!E11/'Tablas PERNOCTA zona'!E24-1,"-")</f>
        <v>-8.2330134037416292E-2</v>
      </c>
      <c r="E11" s="302">
        <f>IFERROR('Tablas PERNOCTA zona'!G11/'Tablas PERNOCTA zona'!G24-1,"-")</f>
        <v>5.4601307582613501E-4</v>
      </c>
      <c r="F11" s="196">
        <f>IFERROR('Tablas PERNOCTA zona'!I11/'Tablas PERNOCTA zona'!I24-1,"-")</f>
        <v>3.1395964515418484E-2</v>
      </c>
      <c r="G11" s="196">
        <f>IFERROR('Tablas PERNOCTA zona'!K11/'Tablas PERNOCTA zona'!K24-1,"-")</f>
        <v>-2.8988153179946963E-2</v>
      </c>
      <c r="H11" s="196">
        <f>IFERROR('Tablas PERNOCTA zona'!M11/'Tablas PERNOCTA zona'!M24-1,"-")</f>
        <v>5.9312111492719755E-3</v>
      </c>
      <c r="I11" s="302">
        <f>IFERROR('Tablas PERNOCTA zona'!O11/'Tablas PERNOCTA zona'!O24-1,"-")</f>
        <v>2.4611268715786894E-2</v>
      </c>
      <c r="J11" s="302">
        <f>IFERROR('Tablas PERNOCTA zona'!Q11/'Tablas PERNOCTA zona'!Q24-1,"-")</f>
        <v>-1.3442599328389981E-2</v>
      </c>
      <c r="K11" s="302">
        <f>IFERROR('Tablas PERNOCTA zona'!S11/'Tablas PERNOCTA zona'!S24-1,"-")</f>
        <v>9.7385990142668799E-3</v>
      </c>
    </row>
    <row r="12" spans="2:11" x14ac:dyDescent="0.25">
      <c r="B12" s="88" t="s">
        <v>95</v>
      </c>
      <c r="C12" s="302">
        <f>IFERROR('Tablas PERNOCTA zona'!C12/'Tablas PERNOCTA zona'!C25-1,"-")</f>
        <v>0.12520930506699113</v>
      </c>
      <c r="D12" s="302">
        <f>IFERROR('Tablas PERNOCTA zona'!E12/'Tablas PERNOCTA zona'!E25-1,"-")</f>
        <v>-9.9712557976901817E-2</v>
      </c>
      <c r="E12" s="302">
        <f>IFERROR('Tablas PERNOCTA zona'!G12/'Tablas PERNOCTA zona'!G25-1,"-")</f>
        <v>4.816348530030834E-2</v>
      </c>
      <c r="F12" s="196">
        <f>IFERROR('Tablas PERNOCTA zona'!I12/'Tablas PERNOCTA zona'!I25-1,"-")</f>
        <v>0.11636779318887447</v>
      </c>
      <c r="G12" s="196">
        <f>IFERROR('Tablas PERNOCTA zona'!K12/'Tablas PERNOCTA zona'!K25-1,"-")</f>
        <v>-3.1166523012045588E-2</v>
      </c>
      <c r="H12" s="196">
        <f>IFERROR('Tablas PERNOCTA zona'!M12/'Tablas PERNOCTA zona'!M25-1,"-")</f>
        <v>5.1298072184021715E-2</v>
      </c>
      <c r="I12" s="302">
        <f>IFERROR('Tablas PERNOCTA zona'!O12/'Tablas PERNOCTA zona'!O25-1,"-")</f>
        <v>9.7953410175612987E-2</v>
      </c>
      <c r="J12" s="302">
        <f>IFERROR('Tablas PERNOCTA zona'!Q12/'Tablas PERNOCTA zona'!Q25-1,"-")</f>
        <v>-1.8505632998975785E-2</v>
      </c>
      <c r="K12" s="302">
        <f>IFERROR('Tablas PERNOCTA zona'!S12/'Tablas PERNOCTA zona'!S25-1,"-")</f>
        <v>5.077652533062138E-2</v>
      </c>
    </row>
    <row r="13" spans="2:11" x14ac:dyDescent="0.25">
      <c r="B13" s="88" t="s">
        <v>96</v>
      </c>
      <c r="C13" s="302">
        <f>IFERROR('Tablas PERNOCTA zona'!C13/'Tablas PERNOCTA zona'!C26-1,"-")</f>
        <v>6.6599623771044669E-2</v>
      </c>
      <c r="D13" s="302">
        <f>IFERROR('Tablas PERNOCTA zona'!E13/'Tablas PERNOCTA zona'!E26-1,"-")</f>
        <v>-2.9853451169034595E-2</v>
      </c>
      <c r="E13" s="302">
        <f>IFERROR('Tablas PERNOCTA zona'!G13/'Tablas PERNOCTA zona'!G26-1,"-")</f>
        <v>3.3237629432431914E-2</v>
      </c>
      <c r="F13" s="196">
        <f>IFERROR('Tablas PERNOCTA zona'!I13/'Tablas PERNOCTA zona'!I26-1,"-")</f>
        <v>4.4622629032605277E-2</v>
      </c>
      <c r="G13" s="196">
        <f>IFERROR('Tablas PERNOCTA zona'!K13/'Tablas PERNOCTA zona'!K26-1,"-")</f>
        <v>1.1893740520001472E-3</v>
      </c>
      <c r="H13" s="196">
        <f>IFERROR('Tablas PERNOCTA zona'!M13/'Tablas PERNOCTA zona'!M26-1,"-")</f>
        <v>2.598737192279299E-2</v>
      </c>
      <c r="I13" s="302">
        <f>IFERROR('Tablas PERNOCTA zona'!O13/'Tablas PERNOCTA zona'!O26-1,"-")</f>
        <v>5.8627846696827302E-2</v>
      </c>
      <c r="J13" s="302">
        <f>IFERROR('Tablas PERNOCTA zona'!Q13/'Tablas PERNOCTA zona'!Q26-1,"-")</f>
        <v>2.7435817348253622E-3</v>
      </c>
      <c r="K13" s="302">
        <f>IFERROR('Tablas PERNOCTA zona'!S13/'Tablas PERNOCTA zona'!S26-1,"-")</f>
        <v>3.6286733309891073E-2</v>
      </c>
    </row>
    <row r="14" spans="2:11" ht="26.25" customHeight="1" x14ac:dyDescent="0.25">
      <c r="B14" s="71" t="str">
        <f>actualizaciones!$A$2</f>
        <v>I semestre 2014</v>
      </c>
      <c r="C14" s="294">
        <v>8.3732488888737189E-2</v>
      </c>
      <c r="D14" s="294">
        <v>-3.2963585793638228E-2</v>
      </c>
      <c r="E14" s="294">
        <v>4.596833151405133E-2</v>
      </c>
      <c r="F14" s="294">
        <v>7.1152179894182321E-2</v>
      </c>
      <c r="G14" s="294">
        <v>7.8591556083129621E-3</v>
      </c>
      <c r="H14" s="294">
        <v>4.5108044504096556E-2</v>
      </c>
      <c r="I14" s="294">
        <v>6.7058538041701476E-2</v>
      </c>
      <c r="J14" s="294">
        <v>1.5954681691448203E-2</v>
      </c>
      <c r="K14" s="294">
        <v>4.7472158071677484E-2</v>
      </c>
    </row>
    <row r="15" spans="2:11" outlineLevel="1" x14ac:dyDescent="0.25">
      <c r="B15" s="88" t="s">
        <v>85</v>
      </c>
      <c r="C15" s="302">
        <f>IFERROR('Tablas PERNOCTA zona'!C15/'Tablas PERNOCTA zona'!C28-1,"-")</f>
        <v>6.3068682500973416E-2</v>
      </c>
      <c r="D15" s="302">
        <f>IFERROR('Tablas PERNOCTA zona'!E15/'Tablas PERNOCTA zona'!E28-1,"-")</f>
        <v>4.8711095568766627E-2</v>
      </c>
      <c r="E15" s="302">
        <f>IFERROR('Tablas PERNOCTA zona'!G15/'Tablas PERNOCTA zona'!G28-1,"-")</f>
        <v>5.8202070626166336E-2</v>
      </c>
      <c r="F15" s="196">
        <f>IFERROR('Tablas PERNOCTA zona'!I15/'Tablas PERNOCTA zona'!I28-1,"-")</f>
        <v>5.2599643013945929E-2</v>
      </c>
      <c r="G15" s="196">
        <f>IFERROR('Tablas PERNOCTA zona'!K15/'Tablas PERNOCTA zona'!K28-1,"-")</f>
        <v>8.4308022100564095E-2</v>
      </c>
      <c r="H15" s="196">
        <f>IFERROR('Tablas PERNOCTA zona'!M15/'Tablas PERNOCTA zona'!M28-1,"-")</f>
        <v>6.6092087507510167E-2</v>
      </c>
      <c r="I15" s="302">
        <f>IFERROR('Tablas PERNOCTA zona'!O15/'Tablas PERNOCTA zona'!O28-1,"-")</f>
        <v>7.8095048302302184E-2</v>
      </c>
      <c r="J15" s="302">
        <f>IFERROR('Tablas PERNOCTA zona'!Q15/'Tablas PERNOCTA zona'!Q28-1,"-")</f>
        <v>7.9003359727809919E-2</v>
      </c>
      <c r="K15" s="302">
        <f>IFERROR('Tablas PERNOCTA zona'!S15/'Tablas PERNOCTA zona'!S28-1,"-")</f>
        <v>7.845865510288097E-2</v>
      </c>
    </row>
    <row r="16" spans="2:11" outlineLevel="1" x14ac:dyDescent="0.25">
      <c r="B16" s="88" t="s">
        <v>86</v>
      </c>
      <c r="C16" s="302">
        <f>IFERROR('Tablas PERNOCTA zona'!C16/'Tablas PERNOCTA zona'!C29-1,"-")</f>
        <v>6.8983338759140977E-2</v>
      </c>
      <c r="D16" s="302">
        <f>IFERROR('Tablas PERNOCTA zona'!E16/'Tablas PERNOCTA zona'!E29-1,"-")</f>
        <v>-1.6525582265456973E-2</v>
      </c>
      <c r="E16" s="302">
        <f>IFERROR('Tablas PERNOCTA zona'!G16/'Tablas PERNOCTA zona'!G29-1,"-")</f>
        <v>3.8938374482469174E-2</v>
      </c>
      <c r="F16" s="196">
        <f>IFERROR('Tablas PERNOCTA zona'!I16/'Tablas PERNOCTA zona'!I29-1,"-")</f>
        <v>4.7816025399517015E-2</v>
      </c>
      <c r="G16" s="196">
        <f>IFERROR('Tablas PERNOCTA zona'!K16/'Tablas PERNOCTA zona'!K29-1,"-")</f>
        <v>6.4358543799079015E-2</v>
      </c>
      <c r="H16" s="196">
        <f>IFERROR('Tablas PERNOCTA zona'!M16/'Tablas PERNOCTA zona'!M29-1,"-")</f>
        <v>5.4745397231692028E-2</v>
      </c>
      <c r="I16" s="302">
        <f>IFERROR('Tablas PERNOCTA zona'!O16/'Tablas PERNOCTA zona'!O29-1,"-")</f>
        <v>9.1089362579634514E-2</v>
      </c>
      <c r="J16" s="302">
        <f>IFERROR('Tablas PERNOCTA zona'!Q16/'Tablas PERNOCTA zona'!Q29-1,"-")</f>
        <v>8.8882097984221309E-2</v>
      </c>
      <c r="K16" s="302">
        <f>IFERROR('Tablas PERNOCTA zona'!S16/'Tablas PERNOCTA zona'!S29-1,"-")</f>
        <v>9.0219065775246632E-2</v>
      </c>
    </row>
    <row r="17" spans="2:11" outlineLevel="1" x14ac:dyDescent="0.25">
      <c r="B17" s="88" t="s">
        <v>87</v>
      </c>
      <c r="C17" s="302">
        <f>IFERROR('Tablas PERNOCTA zona'!C17/'Tablas PERNOCTA zona'!C30-1,"-")</f>
        <v>7.9106097859063418E-2</v>
      </c>
      <c r="D17" s="302">
        <f>IFERROR('Tablas PERNOCTA zona'!E17/'Tablas PERNOCTA zona'!E30-1,"-")</f>
        <v>-7.0398525252002742E-2</v>
      </c>
      <c r="E17" s="302">
        <f>IFERROR('Tablas PERNOCTA zona'!G17/'Tablas PERNOCTA zona'!G30-1,"-")</f>
        <v>2.8638419025288853E-2</v>
      </c>
      <c r="F17" s="196">
        <f>IFERROR('Tablas PERNOCTA zona'!I17/'Tablas PERNOCTA zona'!I30-1,"-")</f>
        <v>3.6927548889496009E-2</v>
      </c>
      <c r="G17" s="196">
        <f>IFERROR('Tablas PERNOCTA zona'!K17/'Tablas PERNOCTA zona'!K30-1,"-")</f>
        <v>6.9127280616831932E-3</v>
      </c>
      <c r="H17" s="196">
        <f>IFERROR('Tablas PERNOCTA zona'!M17/'Tablas PERNOCTA zona'!M30-1,"-")</f>
        <v>2.4896056315588222E-2</v>
      </c>
      <c r="I17" s="302">
        <f>IFERROR('Tablas PERNOCTA zona'!O17/'Tablas PERNOCTA zona'!O30-1,"-")</f>
        <v>4.1536178832715986E-2</v>
      </c>
      <c r="J17" s="302">
        <f>IFERROR('Tablas PERNOCTA zona'!Q17/'Tablas PERNOCTA zona'!Q30-1,"-")</f>
        <v>1.8444850475287433E-2</v>
      </c>
      <c r="K17" s="302">
        <f>IFERROR('Tablas PERNOCTA zona'!S17/'Tablas PERNOCTA zona'!S30-1,"-")</f>
        <v>3.2789613952356245E-2</v>
      </c>
    </row>
    <row r="18" spans="2:11" outlineLevel="1" x14ac:dyDescent="0.25">
      <c r="B18" s="88" t="s">
        <v>88</v>
      </c>
      <c r="C18" s="302">
        <f>IFERROR('Tablas PERNOCTA zona'!C18/'Tablas PERNOCTA zona'!C31-1,"-")</f>
        <v>3.3016656093245667E-2</v>
      </c>
      <c r="D18" s="302">
        <f>IFERROR('Tablas PERNOCTA zona'!E18/'Tablas PERNOCTA zona'!E31-1,"-")</f>
        <v>-6.2645623362157621E-2</v>
      </c>
      <c r="E18" s="302">
        <f>IFERROR('Tablas PERNOCTA zona'!G18/'Tablas PERNOCTA zona'!G31-1,"-")</f>
        <v>1.6354507109752614E-3</v>
      </c>
      <c r="F18" s="196">
        <f>IFERROR('Tablas PERNOCTA zona'!I18/'Tablas PERNOCTA zona'!I31-1,"-")</f>
        <v>1.5804107931797429E-2</v>
      </c>
      <c r="G18" s="196">
        <f>IFERROR('Tablas PERNOCTA zona'!K18/'Tablas PERNOCTA zona'!K31-1,"-")</f>
        <v>3.564735528574503E-2</v>
      </c>
      <c r="H18" s="196">
        <f>IFERROR('Tablas PERNOCTA zona'!M18/'Tablas PERNOCTA zona'!M31-1,"-")</f>
        <v>2.3710199028480039E-2</v>
      </c>
      <c r="I18" s="302">
        <f>IFERROR('Tablas PERNOCTA zona'!O18/'Tablas PERNOCTA zona'!O31-1,"-")</f>
        <v>1.7828264750782807E-2</v>
      </c>
      <c r="J18" s="302">
        <f>IFERROR('Tablas PERNOCTA zona'!Q18/'Tablas PERNOCTA zona'!Q31-1,"-")</f>
        <v>3.8800236785725417E-2</v>
      </c>
      <c r="K18" s="302">
        <f>IFERROR('Tablas PERNOCTA zona'!S18/'Tablas PERNOCTA zona'!S31-1,"-")</f>
        <v>2.5595902754915301E-2</v>
      </c>
    </row>
    <row r="19" spans="2:11" outlineLevel="1" x14ac:dyDescent="0.25">
      <c r="B19" s="88" t="s">
        <v>89</v>
      </c>
      <c r="C19" s="302">
        <f>IFERROR('Tablas PERNOCTA zona'!C19/'Tablas PERNOCTA zona'!C32-1,"-")</f>
        <v>6.3319677152742004E-2</v>
      </c>
      <c r="D19" s="302">
        <f>IFERROR('Tablas PERNOCTA zona'!E19/'Tablas PERNOCTA zona'!E32-1,"-")</f>
        <v>-3.3613032184964697E-2</v>
      </c>
      <c r="E19" s="302">
        <f>IFERROR('Tablas PERNOCTA zona'!G19/'Tablas PERNOCTA zona'!G32-1,"-")</f>
        <v>3.0115113066237376E-2</v>
      </c>
      <c r="F19" s="196">
        <f>IFERROR('Tablas PERNOCTA zona'!I19/'Tablas PERNOCTA zona'!I32-1,"-")</f>
        <v>2.7174947192134757E-2</v>
      </c>
      <c r="G19" s="196">
        <f>IFERROR('Tablas PERNOCTA zona'!K19/'Tablas PERNOCTA zona'!K32-1,"-")</f>
        <v>-1.8502215458295224E-2</v>
      </c>
      <c r="H19" s="196">
        <f>IFERROR('Tablas PERNOCTA zona'!M19/'Tablas PERNOCTA zona'!M32-1,"-")</f>
        <v>7.7856731785037603E-3</v>
      </c>
      <c r="I19" s="302">
        <f>IFERROR('Tablas PERNOCTA zona'!O19/'Tablas PERNOCTA zona'!O32-1,"-")</f>
        <v>4.0725419063834201E-2</v>
      </c>
      <c r="J19" s="302">
        <f>IFERROR('Tablas PERNOCTA zona'!Q19/'Tablas PERNOCTA zona'!Q32-1,"-")</f>
        <v>-5.7707686583327034E-3</v>
      </c>
      <c r="K19" s="302">
        <f>IFERROR('Tablas PERNOCTA zona'!S19/'Tablas PERNOCTA zona'!S32-1,"-")</f>
        <v>2.21057875353603E-2</v>
      </c>
    </row>
    <row r="20" spans="2:11" outlineLevel="1" x14ac:dyDescent="0.25">
      <c r="B20" s="88" t="s">
        <v>90</v>
      </c>
      <c r="C20" s="302">
        <f>IFERROR('Tablas PERNOCTA zona'!C20/'Tablas PERNOCTA zona'!C33-1,"-")</f>
        <v>-4.4963642083298394E-2</v>
      </c>
      <c r="D20" s="302">
        <f>IFERROR('Tablas PERNOCTA zona'!E20/'Tablas PERNOCTA zona'!E33-1,"-")</f>
        <v>-3.9832893921482149E-2</v>
      </c>
      <c r="E20" s="302">
        <f>IFERROR('Tablas PERNOCTA zona'!G20/'Tablas PERNOCTA zona'!G33-1,"-")</f>
        <v>-4.3265121975775145E-2</v>
      </c>
      <c r="F20" s="196">
        <f>IFERROR('Tablas PERNOCTA zona'!I20/'Tablas PERNOCTA zona'!I33-1,"-")</f>
        <v>-2.8013936476937173E-2</v>
      </c>
      <c r="G20" s="196">
        <f>IFERROR('Tablas PERNOCTA zona'!K20/'Tablas PERNOCTA zona'!K33-1,"-")</f>
        <v>-1.4508590917582387E-2</v>
      </c>
      <c r="H20" s="196">
        <f>IFERROR('Tablas PERNOCTA zona'!M20/'Tablas PERNOCTA zona'!M33-1,"-")</f>
        <v>-2.2457588499277037E-2</v>
      </c>
      <c r="I20" s="302">
        <f>IFERROR('Tablas PERNOCTA zona'!O20/'Tablas PERNOCTA zona'!O33-1,"-")</f>
        <v>-7.7386124436309434E-3</v>
      </c>
      <c r="J20" s="302">
        <f>IFERROR('Tablas PERNOCTA zona'!Q20/'Tablas PERNOCTA zona'!Q33-1,"-")</f>
        <v>-3.2773990561085764E-4</v>
      </c>
      <c r="K20" s="302">
        <f>IFERROR('Tablas PERNOCTA zona'!S20/'Tablas PERNOCTA zona'!S33-1,"-")</f>
        <v>-4.8455953611696856E-3</v>
      </c>
    </row>
    <row r="21" spans="2:11" outlineLevel="1" x14ac:dyDescent="0.25">
      <c r="B21" s="88" t="s">
        <v>91</v>
      </c>
      <c r="C21" s="302">
        <f>IFERROR('Tablas PERNOCTA zona'!C21/'Tablas PERNOCTA zona'!C34-1,"-")</f>
        <v>-1.1611015089018073E-3</v>
      </c>
      <c r="D21" s="302">
        <f>IFERROR('Tablas PERNOCTA zona'!E21/'Tablas PERNOCTA zona'!E34-1,"-")</f>
        <v>3.4705264662205471E-2</v>
      </c>
      <c r="E21" s="302">
        <f>IFERROR('Tablas PERNOCTA zona'!G21/'Tablas PERNOCTA zona'!G34-1,"-")</f>
        <v>9.5648392976928065E-3</v>
      </c>
      <c r="F21" s="196">
        <f>IFERROR('Tablas PERNOCTA zona'!I21/'Tablas PERNOCTA zona'!I34-1,"-")</f>
        <v>-5.5865535862192894E-3</v>
      </c>
      <c r="G21" s="196">
        <f>IFERROR('Tablas PERNOCTA zona'!K21/'Tablas PERNOCTA zona'!K34-1,"-")</f>
        <v>2.9347556547461018E-3</v>
      </c>
      <c r="H21" s="196">
        <f>IFERROR('Tablas PERNOCTA zona'!M21/'Tablas PERNOCTA zona'!M34-1,"-")</f>
        <v>-2.3123108433170669E-3</v>
      </c>
      <c r="I21" s="302">
        <f>IFERROR('Tablas PERNOCTA zona'!O21/'Tablas PERNOCTA zona'!O34-1,"-")</f>
        <v>-1.0798098193686267E-2</v>
      </c>
      <c r="J21" s="302">
        <f>IFERROR('Tablas PERNOCTA zona'!Q21/'Tablas PERNOCTA zona'!Q34-1,"-")</f>
        <v>2.7304066022226792E-4</v>
      </c>
      <c r="K21" s="302">
        <f>IFERROR('Tablas PERNOCTA zona'!S21/'Tablas PERNOCTA zona'!S34-1,"-")</f>
        <v>-6.8112511142026655E-3</v>
      </c>
    </row>
    <row r="22" spans="2:11" outlineLevel="1" x14ac:dyDescent="0.25">
      <c r="B22" s="88" t="s">
        <v>92</v>
      </c>
      <c r="C22" s="302">
        <f>IFERROR('Tablas PERNOCTA zona'!C22/'Tablas PERNOCTA zona'!C35-1,"-")</f>
        <v>5.6718003186404742E-2</v>
      </c>
      <c r="D22" s="302">
        <f>IFERROR('Tablas PERNOCTA zona'!E22/'Tablas PERNOCTA zona'!E35-1,"-")</f>
        <v>6.3029144395458703E-2</v>
      </c>
      <c r="E22" s="302">
        <f>IFERROR('Tablas PERNOCTA zona'!G22/'Tablas PERNOCTA zona'!G35-1,"-")</f>
        <v>5.8632905098860988E-2</v>
      </c>
      <c r="F22" s="196">
        <f>IFERROR('Tablas PERNOCTA zona'!I22/'Tablas PERNOCTA zona'!I35-1,"-")</f>
        <v>4.563688075122152E-2</v>
      </c>
      <c r="G22" s="196">
        <f>IFERROR('Tablas PERNOCTA zona'!K22/'Tablas PERNOCTA zona'!K35-1,"-")</f>
        <v>8.2995650419151579E-2</v>
      </c>
      <c r="H22" s="196">
        <f>IFERROR('Tablas PERNOCTA zona'!M22/'Tablas PERNOCTA zona'!M35-1,"-")</f>
        <v>5.9617928633187489E-2</v>
      </c>
      <c r="I22" s="302">
        <f>IFERROR('Tablas PERNOCTA zona'!O22/'Tablas PERNOCTA zona'!O35-1,"-")</f>
        <v>2.7586330441221163E-2</v>
      </c>
      <c r="J22" s="302">
        <f>IFERROR('Tablas PERNOCTA zona'!Q22/'Tablas PERNOCTA zona'!Q35-1,"-")</f>
        <v>7.5351348430471088E-2</v>
      </c>
      <c r="K22" s="302">
        <f>IFERROR('Tablas PERNOCTA zona'!S22/'Tablas PERNOCTA zona'!S35-1,"-")</f>
        <v>4.4141114850707819E-2</v>
      </c>
    </row>
    <row r="23" spans="2:11" outlineLevel="1" x14ac:dyDescent="0.25">
      <c r="B23" s="88" t="s">
        <v>93</v>
      </c>
      <c r="C23" s="302">
        <f>IFERROR('Tablas PERNOCTA zona'!C23/'Tablas PERNOCTA zona'!C36-1,"-")</f>
        <v>-4.1050778138050359E-2</v>
      </c>
      <c r="D23" s="302">
        <f>IFERROR('Tablas PERNOCTA zona'!E23/'Tablas PERNOCTA zona'!E36-1,"-")</f>
        <v>-9.0669602375927916E-2</v>
      </c>
      <c r="E23" s="302">
        <f>IFERROR('Tablas PERNOCTA zona'!G23/'Tablas PERNOCTA zona'!G36-1,"-")</f>
        <v>-5.6625024262147883E-2</v>
      </c>
      <c r="F23" s="196">
        <f>IFERROR('Tablas PERNOCTA zona'!I23/'Tablas PERNOCTA zona'!I36-1,"-")</f>
        <v>-2.8397304124882505E-2</v>
      </c>
      <c r="G23" s="196">
        <f>IFERROR('Tablas PERNOCTA zona'!K23/'Tablas PERNOCTA zona'!K36-1,"-")</f>
        <v>-3.6625544936452537E-2</v>
      </c>
      <c r="H23" s="196">
        <f>IFERROR('Tablas PERNOCTA zona'!M23/'Tablas PERNOCTA zona'!M36-1,"-")</f>
        <v>-3.1699779071779566E-2</v>
      </c>
      <c r="I23" s="302">
        <f>IFERROR('Tablas PERNOCTA zona'!O23/'Tablas PERNOCTA zona'!O36-1,"-")</f>
        <v>-3.6403310215923801E-2</v>
      </c>
      <c r="J23" s="302">
        <f>IFERROR('Tablas PERNOCTA zona'!Q23/'Tablas PERNOCTA zona'!Q36-1,"-")</f>
        <v>-4.592359716556027E-2</v>
      </c>
      <c r="K23" s="302">
        <f>IFERROR('Tablas PERNOCTA zona'!S23/'Tablas PERNOCTA zona'!S36-1,"-")</f>
        <v>-3.9991325456758431E-2</v>
      </c>
    </row>
    <row r="24" spans="2:11" outlineLevel="1" x14ac:dyDescent="0.25">
      <c r="B24" s="88" t="s">
        <v>94</v>
      </c>
      <c r="C24" s="302">
        <f>IFERROR('Tablas PERNOCTA zona'!C24/'Tablas PERNOCTA zona'!C37-1,"-")</f>
        <v>4.7528132177447224E-2</v>
      </c>
      <c r="D24" s="302">
        <f>IFERROR('Tablas PERNOCTA zona'!E24/'Tablas PERNOCTA zona'!E37-1,"-")</f>
        <v>-2.4670621451887143E-2</v>
      </c>
      <c r="E24" s="302">
        <f>IFERROR('Tablas PERNOCTA zona'!G24/'Tablas PERNOCTA zona'!G37-1,"-")</f>
        <v>2.2351340287587007E-2</v>
      </c>
      <c r="F24" s="196">
        <f>IFERROR('Tablas PERNOCTA zona'!I24/'Tablas PERNOCTA zona'!I37-1,"-")</f>
        <v>6.7123967504884252E-2</v>
      </c>
      <c r="G24" s="196">
        <f>IFERROR('Tablas PERNOCTA zona'!K24/'Tablas PERNOCTA zona'!K37-1,"-")</f>
        <v>-1.0328944191228318E-2</v>
      </c>
      <c r="H24" s="196">
        <f>IFERROR('Tablas PERNOCTA zona'!M24/'Tablas PERNOCTA zona'!M37-1,"-")</f>
        <v>3.3030074454929448E-2</v>
      </c>
      <c r="I24" s="302">
        <f>IFERROR('Tablas PERNOCTA zona'!O24/'Tablas PERNOCTA zona'!O37-1,"-")</f>
        <v>5.8260510846717795E-2</v>
      </c>
      <c r="J24" s="302">
        <f>IFERROR('Tablas PERNOCTA zona'!Q24/'Tablas PERNOCTA zona'!Q37-1,"-")</f>
        <v>-1.9978700838499841E-2</v>
      </c>
      <c r="K24" s="302">
        <f>IFERROR('Tablas PERNOCTA zona'!S24/'Tablas PERNOCTA zona'!S37-1,"-")</f>
        <v>2.6240017255211745E-2</v>
      </c>
    </row>
    <row r="25" spans="2:11" outlineLevel="1" x14ac:dyDescent="0.25">
      <c r="B25" s="88" t="s">
        <v>95</v>
      </c>
      <c r="C25" s="302">
        <f>IFERROR('Tablas PERNOCTA zona'!C25/'Tablas PERNOCTA zona'!C38-1,"-")</f>
        <v>-0.11735105288671865</v>
      </c>
      <c r="D25" s="302">
        <f>IFERROR('Tablas PERNOCTA zona'!E25/'Tablas PERNOCTA zona'!E38-1,"-")</f>
        <v>-0.13083857358021711</v>
      </c>
      <c r="E25" s="302">
        <f>IFERROR('Tablas PERNOCTA zona'!G25/'Tablas PERNOCTA zona'!G38-1,"-")</f>
        <v>-0.12201801946696278</v>
      </c>
      <c r="F25" s="196">
        <f>IFERROR('Tablas PERNOCTA zona'!I25/'Tablas PERNOCTA zona'!I38-1,"-")</f>
        <v>-0.11205488545151232</v>
      </c>
      <c r="G25" s="196">
        <f>IFERROR('Tablas PERNOCTA zona'!K25/'Tablas PERNOCTA zona'!K38-1,"-")</f>
        <v>-9.2359851132869153E-2</v>
      </c>
      <c r="H25" s="196">
        <f>IFERROR('Tablas PERNOCTA zona'!M25/'Tablas PERNOCTA zona'!M38-1,"-")</f>
        <v>-0.10347480342378679</v>
      </c>
      <c r="I25" s="302">
        <f>IFERROR('Tablas PERNOCTA zona'!O25/'Tablas PERNOCTA zona'!O38-1,"-")</f>
        <v>-0.10118802102722568</v>
      </c>
      <c r="J25" s="302">
        <f>IFERROR('Tablas PERNOCTA zona'!Q25/'Tablas PERNOCTA zona'!Q38-1,"-")</f>
        <v>-9.8542453225793913E-2</v>
      </c>
      <c r="K25" s="302">
        <f>IFERROR('Tablas PERNOCTA zona'!S25/'Tablas PERNOCTA zona'!S38-1,"-")</f>
        <v>-0.10011819013763579</v>
      </c>
    </row>
    <row r="26" spans="2:11" outlineLevel="1" x14ac:dyDescent="0.25">
      <c r="B26" s="88" t="s">
        <v>96</v>
      </c>
      <c r="C26" s="302">
        <f>IFERROR('Tablas PERNOCTA zona'!C26/'Tablas PERNOCTA zona'!C39-1,"-")</f>
        <v>-7.1891793363800693E-2</v>
      </c>
      <c r="D26" s="302">
        <f>IFERROR('Tablas PERNOCTA zona'!E26/'Tablas PERNOCTA zona'!E39-1,"-")</f>
        <v>-5.4532300747362705E-2</v>
      </c>
      <c r="E26" s="302">
        <f>IFERROR('Tablas PERNOCTA zona'!G26/'Tablas PERNOCTA zona'!G39-1,"-")</f>
        <v>-6.5959921383863751E-2</v>
      </c>
      <c r="F26" s="196">
        <f>IFERROR('Tablas PERNOCTA zona'!I26/'Tablas PERNOCTA zona'!I39-1,"-")</f>
        <v>-4.3718852501447025E-2</v>
      </c>
      <c r="G26" s="196">
        <f>IFERROR('Tablas PERNOCTA zona'!K26/'Tablas PERNOCTA zona'!K39-1,"-")</f>
        <v>-2.3642279255742138E-2</v>
      </c>
      <c r="H26" s="196">
        <f>IFERROR('Tablas PERNOCTA zona'!M26/'Tablas PERNOCTA zona'!M39-1,"-")</f>
        <v>-3.5206927059384774E-2</v>
      </c>
      <c r="I26" s="302">
        <f>IFERROR('Tablas PERNOCTA zona'!O26/'Tablas PERNOCTA zona'!O39-1,"-")</f>
        <v>-3.7407700664739307E-2</v>
      </c>
      <c r="J26" s="302">
        <f>IFERROR('Tablas PERNOCTA zona'!Q26/'Tablas PERNOCTA zona'!Q39-1,"-")</f>
        <v>-2.8773366156077729E-2</v>
      </c>
      <c r="K26" s="302">
        <f>IFERROR('Tablas PERNOCTA zona'!S26/'Tablas PERNOCTA zona'!S39-1,"-")</f>
        <v>-3.3974397191538608E-2</v>
      </c>
    </row>
    <row r="27" spans="2:11" x14ac:dyDescent="0.25">
      <c r="B27" s="181">
        <v>2013</v>
      </c>
      <c r="C27" s="199">
        <f>IFERROR('Tablas PERNOCTA zona'!C27/'Tablas PERNOCTA zona'!C40-1,"-")</f>
        <v>9.4609745049691885E-3</v>
      </c>
      <c r="D27" s="199">
        <f>IFERROR('Tablas PERNOCTA zona'!E27/'Tablas PERNOCTA zona'!E40-1,"-")</f>
        <v>-3.5110379399677316E-2</v>
      </c>
      <c r="E27" s="199">
        <f>IFERROR('Tablas PERNOCTA zona'!G27/'Tablas PERNOCTA zona'!G40-1,"-")</f>
        <v>-5.3806865098677825E-3</v>
      </c>
      <c r="F27" s="199">
        <f>IFERROR('Tablas PERNOCTA zona'!I27/'Tablas PERNOCTA zona'!I40-1,"-")</f>
        <v>5.1034401108631666E-3</v>
      </c>
      <c r="G27" s="199">
        <f>IFERROR('Tablas PERNOCTA zona'!K27/'Tablas PERNOCTA zona'!K40-1,"-")</f>
        <v>3.2299231873820222E-3</v>
      </c>
      <c r="H27" s="199">
        <f>IFERROR('Tablas PERNOCTA zona'!M27/'Tablas PERNOCTA zona'!M40-1,"-")</f>
        <v>4.3296231785481254E-3</v>
      </c>
      <c r="I27" s="199">
        <f>IFERROR('Tablas PERNOCTA zona'!O27/'Tablas PERNOCTA zona'!O40-1,"-")</f>
        <v>1.247735858269361E-2</v>
      </c>
      <c r="J27" s="199">
        <f>IFERROR('Tablas PERNOCTA zona'!Q27/'Tablas PERNOCTA zona'!Q40-1,"-")</f>
        <v>5.0082433337164112E-3</v>
      </c>
      <c r="K27" s="199">
        <f>IFERROR('Tablas PERNOCTA zona'!S27/'Tablas PERNOCTA zona'!S40-1,"-")</f>
        <v>9.5838721326253484E-3</v>
      </c>
    </row>
    <row r="28" spans="2:11" hidden="1" outlineLevel="1" x14ac:dyDescent="0.25">
      <c r="B28" s="88" t="s">
        <v>85</v>
      </c>
      <c r="C28" s="302">
        <f>IFERROR('Tablas PERNOCTA zona'!C28/'Tablas PERNOCTA zona'!C41-1,"-")</f>
        <v>1.8047726528893193E-2</v>
      </c>
      <c r="D28" s="302">
        <f>IFERROR('Tablas PERNOCTA zona'!E28/'Tablas PERNOCTA zona'!E41-1,"-")</f>
        <v>-0.13337879230660998</v>
      </c>
      <c r="E28" s="302">
        <f>IFERROR('Tablas PERNOCTA zona'!G28/'Tablas PERNOCTA zona'!G41-1,"-")</f>
        <v>-3.8876492636300441E-2</v>
      </c>
      <c r="F28" s="196">
        <f>IFERROR('Tablas PERNOCTA zona'!I28/'Tablas PERNOCTA zona'!I41-1,"-")</f>
        <v>2.9690305098367897E-2</v>
      </c>
      <c r="G28" s="196">
        <f>IFERROR('Tablas PERNOCTA zona'!K28/'Tablas PERNOCTA zona'!K41-1,"-")</f>
        <v>-0.11378091985803074</v>
      </c>
      <c r="H28" s="196">
        <f>IFERROR('Tablas PERNOCTA zona'!M28/'Tablas PERNOCTA zona'!M41-1,"-")</f>
        <v>-3.6671003512623312E-2</v>
      </c>
      <c r="I28" s="302">
        <f>IFERROR('Tablas PERNOCTA zona'!O28/'Tablas PERNOCTA zona'!O41-1,"-")</f>
        <v>2.5734703644519463E-2</v>
      </c>
      <c r="J28" s="302">
        <f>IFERROR('Tablas PERNOCTA zona'!Q28/'Tablas PERNOCTA zona'!Q41-1,"-")</f>
        <v>-0.1130968349753263</v>
      </c>
      <c r="K28" s="302">
        <f>IFERROR('Tablas PERNOCTA zona'!S28/'Tablas PERNOCTA zona'!S41-1,"-")</f>
        <v>-3.4750446312769911E-2</v>
      </c>
    </row>
    <row r="29" spans="2:11" hidden="1" outlineLevel="1" x14ac:dyDescent="0.25">
      <c r="B29" s="88" t="s">
        <v>86</v>
      </c>
      <c r="C29" s="302">
        <f>IFERROR('Tablas PERNOCTA zona'!C29/'Tablas PERNOCTA zona'!C42-1,"-")</f>
        <v>-4.1933761332054953E-2</v>
      </c>
      <c r="D29" s="302">
        <f>IFERROR('Tablas PERNOCTA zona'!E29/'Tablas PERNOCTA zona'!E42-1,"-")</f>
        <v>-9.2040170704261182E-2</v>
      </c>
      <c r="E29" s="302">
        <f>IFERROR('Tablas PERNOCTA zona'!G29/'Tablas PERNOCTA zona'!G42-1,"-")</f>
        <v>-6.0157685832985863E-2</v>
      </c>
      <c r="F29" s="196">
        <f>IFERROR('Tablas PERNOCTA zona'!I29/'Tablas PERNOCTA zona'!I42-1,"-")</f>
        <v>-3.4049780958290365E-2</v>
      </c>
      <c r="G29" s="196">
        <f>IFERROR('Tablas PERNOCTA zona'!K29/'Tablas PERNOCTA zona'!K42-1,"-")</f>
        <v>-0.1241341835825267</v>
      </c>
      <c r="H29" s="196">
        <f>IFERROR('Tablas PERNOCTA zona'!M29/'Tablas PERNOCTA zona'!M42-1,"-")</f>
        <v>-7.3946778406579483E-2</v>
      </c>
      <c r="I29" s="302">
        <f>IFERROR('Tablas PERNOCTA zona'!O29/'Tablas PERNOCTA zona'!O42-1,"-")</f>
        <v>-4.8845191807622812E-2</v>
      </c>
      <c r="J29" s="302">
        <f>IFERROR('Tablas PERNOCTA zona'!Q29/'Tablas PERNOCTA zona'!Q42-1,"-")</f>
        <v>-0.13171244023758399</v>
      </c>
      <c r="K29" s="302">
        <f>IFERROR('Tablas PERNOCTA zona'!S29/'Tablas PERNOCTA zona'!S42-1,"-")</f>
        <v>-8.3338995532597049E-2</v>
      </c>
    </row>
    <row r="30" spans="2:11" hidden="1" outlineLevel="1" x14ac:dyDescent="0.25">
      <c r="B30" s="88" t="s">
        <v>87</v>
      </c>
      <c r="C30" s="302">
        <f>IFERROR('Tablas PERNOCTA zona'!C30/'Tablas PERNOCTA zona'!C43-1,"-")</f>
        <v>-4.3197732806889655E-2</v>
      </c>
      <c r="D30" s="302">
        <f>IFERROR('Tablas PERNOCTA zona'!E30/'Tablas PERNOCTA zona'!E43-1,"-")</f>
        <v>-9.0430218830735543E-2</v>
      </c>
      <c r="E30" s="302">
        <f>IFERROR('Tablas PERNOCTA zona'!G30/'Tablas PERNOCTA zona'!G43-1,"-")</f>
        <v>-5.9680828514364404E-2</v>
      </c>
      <c r="F30" s="196">
        <f>IFERROR('Tablas PERNOCTA zona'!I30/'Tablas PERNOCTA zona'!I43-1,"-")</f>
        <v>-6.8513023289339392E-3</v>
      </c>
      <c r="G30" s="196">
        <f>IFERROR('Tablas PERNOCTA zona'!K30/'Tablas PERNOCTA zona'!K43-1,"-")</f>
        <v>-0.1314253589823785</v>
      </c>
      <c r="H30" s="196">
        <f>IFERROR('Tablas PERNOCTA zona'!M30/'Tablas PERNOCTA zona'!M43-1,"-")</f>
        <v>-6.0844814048111928E-2</v>
      </c>
      <c r="I30" s="302">
        <f>IFERROR('Tablas PERNOCTA zona'!O30/'Tablas PERNOCTA zona'!O43-1,"-")</f>
        <v>1.506520861131988E-2</v>
      </c>
      <c r="J30" s="302">
        <f>IFERROR('Tablas PERNOCTA zona'!Q30/'Tablas PERNOCTA zona'!Q43-1,"-")</f>
        <v>-0.12940963273195871</v>
      </c>
      <c r="K30" s="302">
        <f>IFERROR('Tablas PERNOCTA zona'!S30/'Tablas PERNOCTA zona'!S43-1,"-")</f>
        <v>-4.4967134023501942E-2</v>
      </c>
    </row>
    <row r="31" spans="2:11" hidden="1" outlineLevel="1" x14ac:dyDescent="0.25">
      <c r="B31" s="88" t="s">
        <v>88</v>
      </c>
      <c r="C31" s="302">
        <f>IFERROR('Tablas PERNOCTA zona'!C31/'Tablas PERNOCTA zona'!C44-1,"-")</f>
        <v>-9.5111883399277564E-2</v>
      </c>
      <c r="D31" s="302">
        <f>IFERROR('Tablas PERNOCTA zona'!E31/'Tablas PERNOCTA zona'!E44-1,"-")</f>
        <v>-0.10047580555380764</v>
      </c>
      <c r="E31" s="302">
        <f>IFERROR('Tablas PERNOCTA zona'!G31/'Tablas PERNOCTA zona'!G44-1,"-")</f>
        <v>-9.6878509693829162E-2</v>
      </c>
      <c r="F31" s="196">
        <f>IFERROR('Tablas PERNOCTA zona'!I31/'Tablas PERNOCTA zona'!I44-1,"-")</f>
        <v>-5.3233281780374231E-2</v>
      </c>
      <c r="G31" s="196">
        <f>IFERROR('Tablas PERNOCTA zona'!K31/'Tablas PERNOCTA zona'!K44-1,"-")</f>
        <v>-0.12351221013749225</v>
      </c>
      <c r="H31" s="196">
        <f>IFERROR('Tablas PERNOCTA zona'!M31/'Tablas PERNOCTA zona'!M44-1,"-")</f>
        <v>-8.2543157192668692E-2</v>
      </c>
      <c r="I31" s="302">
        <f>IFERROR('Tablas PERNOCTA zona'!O31/'Tablas PERNOCTA zona'!O44-1,"-")</f>
        <v>-5.2626041998082851E-2</v>
      </c>
      <c r="J31" s="302">
        <f>IFERROR('Tablas PERNOCTA zona'!Q31/'Tablas PERNOCTA zona'!Q44-1,"-")</f>
        <v>-0.1141019469296668</v>
      </c>
      <c r="K31" s="302">
        <f>IFERROR('Tablas PERNOCTA zona'!S31/'Tablas PERNOCTA zona'!S44-1,"-")</f>
        <v>-7.6365512696968674E-2</v>
      </c>
    </row>
    <row r="32" spans="2:11" hidden="1" outlineLevel="1" x14ac:dyDescent="0.25">
      <c r="B32" s="88" t="s">
        <v>89</v>
      </c>
      <c r="C32" s="302">
        <f>IFERROR('Tablas PERNOCTA zona'!C32/'Tablas PERNOCTA zona'!C45-1,"-")</f>
        <v>-4.1034931391252472E-2</v>
      </c>
      <c r="D32" s="302">
        <f>IFERROR('Tablas PERNOCTA zona'!E32/'Tablas PERNOCTA zona'!E45-1,"-")</f>
        <v>-0.10895625025001765</v>
      </c>
      <c r="E32" s="302">
        <f>IFERROR('Tablas PERNOCTA zona'!G32/'Tablas PERNOCTA zona'!G45-1,"-")</f>
        <v>-6.5437900928110304E-2</v>
      </c>
      <c r="F32" s="196">
        <f>IFERROR('Tablas PERNOCTA zona'!I32/'Tablas PERNOCTA zona'!I45-1,"-")</f>
        <v>-2.5435998122455339E-2</v>
      </c>
      <c r="G32" s="196">
        <f>IFERROR('Tablas PERNOCTA zona'!K32/'Tablas PERNOCTA zona'!K45-1,"-")</f>
        <v>-0.10009872021945787</v>
      </c>
      <c r="H32" s="196">
        <f>IFERROR('Tablas PERNOCTA zona'!M32/'Tablas PERNOCTA zona'!M45-1,"-")</f>
        <v>-5.8591049312845755E-2</v>
      </c>
      <c r="I32" s="302">
        <f>IFERROR('Tablas PERNOCTA zona'!O32/'Tablas PERNOCTA zona'!O45-1,"-")</f>
        <v>-4.2002921015319328E-2</v>
      </c>
      <c r="J32" s="302">
        <f>IFERROR('Tablas PERNOCTA zona'!Q32/'Tablas PERNOCTA zona'!Q45-1,"-")</f>
        <v>-0.10390186399927837</v>
      </c>
      <c r="K32" s="302">
        <f>IFERROR('Tablas PERNOCTA zona'!S32/'Tablas PERNOCTA zona'!S45-1,"-")</f>
        <v>-6.7789595673515057E-2</v>
      </c>
    </row>
    <row r="33" spans="2:11" hidden="1" outlineLevel="1" x14ac:dyDescent="0.25">
      <c r="B33" s="88" t="s">
        <v>90</v>
      </c>
      <c r="C33" s="302">
        <f>IFERROR('Tablas PERNOCTA zona'!C33/'Tablas PERNOCTA zona'!C46-1,"-")</f>
        <v>-1.9233244991365583E-2</v>
      </c>
      <c r="D33" s="302">
        <f>IFERROR('Tablas PERNOCTA zona'!E33/'Tablas PERNOCTA zona'!E46-1,"-")</f>
        <v>-0.11787617545374229</v>
      </c>
      <c r="E33" s="302">
        <f>IFERROR('Tablas PERNOCTA zona'!G33/'Tablas PERNOCTA zona'!G46-1,"-")</f>
        <v>-5.424431382936834E-2</v>
      </c>
      <c r="F33" s="196">
        <f>IFERROR('Tablas PERNOCTA zona'!I33/'Tablas PERNOCTA zona'!I46-1,"-")</f>
        <v>4.8509163325796134E-3</v>
      </c>
      <c r="G33" s="196">
        <f>IFERROR('Tablas PERNOCTA zona'!K33/'Tablas PERNOCTA zona'!K46-1,"-")</f>
        <v>-0.10190121972042199</v>
      </c>
      <c r="H33" s="196">
        <f>IFERROR('Tablas PERNOCTA zona'!M33/'Tablas PERNOCTA zona'!M46-1,"-")</f>
        <v>-4.1998315623488103E-2</v>
      </c>
      <c r="I33" s="302">
        <f>IFERROR('Tablas PERNOCTA zona'!O33/'Tablas PERNOCTA zona'!O46-1,"-")</f>
        <v>-1.215644182877007E-4</v>
      </c>
      <c r="J33" s="302">
        <f>IFERROR('Tablas PERNOCTA zona'!Q33/'Tablas PERNOCTA zona'!Q46-1,"-")</f>
        <v>-0.10425194044597352</v>
      </c>
      <c r="K33" s="302">
        <f>IFERROR('Tablas PERNOCTA zona'!S33/'Tablas PERNOCTA zona'!S46-1,"-")</f>
        <v>-4.3527173151655774E-2</v>
      </c>
    </row>
    <row r="34" spans="2:11" hidden="1" outlineLevel="1" x14ac:dyDescent="0.25">
      <c r="B34" s="88" t="s">
        <v>91</v>
      </c>
      <c r="C34" s="302">
        <f>IFERROR('Tablas PERNOCTA zona'!C34/'Tablas PERNOCTA zona'!C47-1,"-")</f>
        <v>6.9832253104544773E-3</v>
      </c>
      <c r="D34" s="302">
        <f>IFERROR('Tablas PERNOCTA zona'!E34/'Tablas PERNOCTA zona'!E47-1,"-")</f>
        <v>-0.15209196589211815</v>
      </c>
      <c r="E34" s="302">
        <f>IFERROR('Tablas PERNOCTA zona'!G34/'Tablas PERNOCTA zona'!G47-1,"-")</f>
        <v>-4.6512225349317871E-2</v>
      </c>
      <c r="F34" s="196">
        <f>IFERROR('Tablas PERNOCTA zona'!I34/'Tablas PERNOCTA zona'!I47-1,"-")</f>
        <v>2.8587040475332781E-2</v>
      </c>
      <c r="G34" s="196">
        <f>IFERROR('Tablas PERNOCTA zona'!K34/'Tablas PERNOCTA zona'!K47-1,"-")</f>
        <v>-0.1254755943840653</v>
      </c>
      <c r="H34" s="196">
        <f>IFERROR('Tablas PERNOCTA zona'!M34/'Tablas PERNOCTA zona'!M47-1,"-")</f>
        <v>-3.6624650806939774E-2</v>
      </c>
      <c r="I34" s="302">
        <f>IFERROR('Tablas PERNOCTA zona'!O34/'Tablas PERNOCTA zona'!O47-1,"-")</f>
        <v>2.3752619921471041E-2</v>
      </c>
      <c r="J34" s="302">
        <f>IFERROR('Tablas PERNOCTA zona'!Q34/'Tablas PERNOCTA zona'!Q47-1,"-")</f>
        <v>-0.11448102445521968</v>
      </c>
      <c r="K34" s="302">
        <f>IFERROR('Tablas PERNOCTA zona'!S34/'Tablas PERNOCTA zona'!S47-1,"-")</f>
        <v>-3.07347456913446E-2</v>
      </c>
    </row>
    <row r="35" spans="2:11" hidden="1" outlineLevel="1" x14ac:dyDescent="0.25">
      <c r="B35" s="88" t="s">
        <v>92</v>
      </c>
      <c r="C35" s="302">
        <f>IFERROR('Tablas PERNOCTA zona'!C35/'Tablas PERNOCTA zona'!C48-1,"-")</f>
        <v>-1.5144316427129212E-3</v>
      </c>
      <c r="D35" s="302">
        <f>IFERROR('Tablas PERNOCTA zona'!E35/'Tablas PERNOCTA zona'!E48-1,"-")</f>
        <v>-4.8351015937549313E-2</v>
      </c>
      <c r="E35" s="302">
        <f>IFERROR('Tablas PERNOCTA zona'!G35/'Tablas PERNOCTA zona'!G48-1,"-")</f>
        <v>-1.6205435779482635E-2</v>
      </c>
      <c r="F35" s="196">
        <f>IFERROR('Tablas PERNOCTA zona'!I35/'Tablas PERNOCTA zona'!I48-1,"-")</f>
        <v>1.8339631715843741E-2</v>
      </c>
      <c r="G35" s="196">
        <f>IFERROR('Tablas PERNOCTA zona'!K35/'Tablas PERNOCTA zona'!K48-1,"-")</f>
        <v>-0.10062808267901036</v>
      </c>
      <c r="H35" s="196">
        <f>IFERROR('Tablas PERNOCTA zona'!M35/'Tablas PERNOCTA zona'!M48-1,"-")</f>
        <v>-2.9694025939848823E-2</v>
      </c>
      <c r="I35" s="302">
        <f>IFERROR('Tablas PERNOCTA zona'!O35/'Tablas PERNOCTA zona'!O48-1,"-")</f>
        <v>2.5110045058638564E-2</v>
      </c>
      <c r="J35" s="302">
        <f>IFERROR('Tablas PERNOCTA zona'!Q35/'Tablas PERNOCTA zona'!Q48-1,"-")</f>
        <v>-0.10051753869895363</v>
      </c>
      <c r="K35" s="302">
        <f>IFERROR('Tablas PERNOCTA zona'!S35/'Tablas PERNOCTA zona'!S48-1,"-")</f>
        <v>-2.2221052278186271E-2</v>
      </c>
    </row>
    <row r="36" spans="2:11" hidden="1" outlineLevel="1" x14ac:dyDescent="0.25">
      <c r="B36" s="88" t="s">
        <v>93</v>
      </c>
      <c r="C36" s="302">
        <f>IFERROR('Tablas PERNOCTA zona'!C36/'Tablas PERNOCTA zona'!C49-1,"-")</f>
        <v>-6.5343613906993503E-2</v>
      </c>
      <c r="D36" s="302">
        <f>IFERROR('Tablas PERNOCTA zona'!E36/'Tablas PERNOCTA zona'!E49-1,"-")</f>
        <v>-0.19393580401448429</v>
      </c>
      <c r="E36" s="302">
        <f>IFERROR('Tablas PERNOCTA zona'!G36/'Tablas PERNOCTA zona'!G49-1,"-")</f>
        <v>-0.10991313024729954</v>
      </c>
      <c r="F36" s="196">
        <f>IFERROR('Tablas PERNOCTA zona'!I36/'Tablas PERNOCTA zona'!I49-1,"-")</f>
        <v>-7.5060559786312209E-2</v>
      </c>
      <c r="G36" s="196">
        <f>IFERROR('Tablas PERNOCTA zona'!K36/'Tablas PERNOCTA zona'!K49-1,"-")</f>
        <v>-0.19080597789929743</v>
      </c>
      <c r="H36" s="196">
        <f>IFERROR('Tablas PERNOCTA zona'!M36/'Tablas PERNOCTA zona'!M49-1,"-")</f>
        <v>-0.12527790801966154</v>
      </c>
      <c r="I36" s="302">
        <f>IFERROR('Tablas PERNOCTA zona'!O36/'Tablas PERNOCTA zona'!O49-1,"-")</f>
        <v>-6.7768501090030409E-2</v>
      </c>
      <c r="J36" s="302">
        <f>IFERROR('Tablas PERNOCTA zona'!Q36/'Tablas PERNOCTA zona'!Q49-1,"-")</f>
        <v>-0.19907412369358768</v>
      </c>
      <c r="K36" s="302">
        <f>IFERROR('Tablas PERNOCTA zona'!S36/'Tablas PERNOCTA zona'!S49-1,"-")</f>
        <v>-0.12201624946827461</v>
      </c>
    </row>
    <row r="37" spans="2:11" hidden="1" outlineLevel="1" x14ac:dyDescent="0.25">
      <c r="B37" s="88" t="s">
        <v>94</v>
      </c>
      <c r="C37" s="302">
        <f>IFERROR('Tablas PERNOCTA zona'!C37/'Tablas PERNOCTA zona'!C50-1,"-")</f>
        <v>-6.315648601785151E-2</v>
      </c>
      <c r="D37" s="302">
        <f>IFERROR('Tablas PERNOCTA zona'!E37/'Tablas PERNOCTA zona'!E50-1,"-")</f>
        <v>-0.11546543650191055</v>
      </c>
      <c r="E37" s="302">
        <f>IFERROR('Tablas PERNOCTA zona'!G37/'Tablas PERNOCTA zona'!G50-1,"-")</f>
        <v>-8.2085761642517241E-2</v>
      </c>
      <c r="F37" s="196">
        <f>IFERROR('Tablas PERNOCTA zona'!I37/'Tablas PERNOCTA zona'!I50-1,"-")</f>
        <v>-5.8468749865153713E-2</v>
      </c>
      <c r="G37" s="196">
        <f>IFERROR('Tablas PERNOCTA zona'!K37/'Tablas PERNOCTA zona'!K50-1,"-")</f>
        <v>-0.12383274386898713</v>
      </c>
      <c r="H37" s="196">
        <f>IFERROR('Tablas PERNOCTA zona'!M37/'Tablas PERNOCTA zona'!M50-1,"-")</f>
        <v>-8.8404662552335478E-2</v>
      </c>
      <c r="I37" s="302">
        <f>IFERROR('Tablas PERNOCTA zona'!O37/'Tablas PERNOCTA zona'!O50-1,"-")</f>
        <v>-4.7916646660584816E-2</v>
      </c>
      <c r="J37" s="302">
        <f>IFERROR('Tablas PERNOCTA zona'!Q37/'Tablas PERNOCTA zona'!Q50-1,"-")</f>
        <v>-0.12741772079536828</v>
      </c>
      <c r="K37" s="302">
        <f>IFERROR('Tablas PERNOCTA zona'!S37/'Tablas PERNOCTA zona'!S50-1,"-")</f>
        <v>-8.2141826847485611E-2</v>
      </c>
    </row>
    <row r="38" spans="2:11" hidden="1" outlineLevel="1" x14ac:dyDescent="0.25">
      <c r="B38" s="88" t="s">
        <v>95</v>
      </c>
      <c r="C38" s="302">
        <f>IFERROR('Tablas PERNOCTA zona'!C38/'Tablas PERNOCTA zona'!C51-1,"-")</f>
        <v>3.3421837522925379E-2</v>
      </c>
      <c r="D38" s="302">
        <f>IFERROR('Tablas PERNOCTA zona'!E38/'Tablas PERNOCTA zona'!E51-1,"-")</f>
        <v>-0.10076862020114741</v>
      </c>
      <c r="E38" s="302">
        <f>IFERROR('Tablas PERNOCTA zona'!G38/'Tablas PERNOCTA zona'!G51-1,"-")</f>
        <v>-1.7319852712106232E-2</v>
      </c>
      <c r="F38" s="196">
        <f>IFERROR('Tablas PERNOCTA zona'!I38/'Tablas PERNOCTA zona'!I51-1,"-")</f>
        <v>1.8557563141085476E-2</v>
      </c>
      <c r="G38" s="196">
        <f>IFERROR('Tablas PERNOCTA zona'!K38/'Tablas PERNOCTA zona'!K51-1,"-")</f>
        <v>-8.7102443256770634E-2</v>
      </c>
      <c r="H38" s="196">
        <f>IFERROR('Tablas PERNOCTA zona'!M38/'Tablas PERNOCTA zona'!M51-1,"-")</f>
        <v>-3.0335235850441511E-2</v>
      </c>
      <c r="I38" s="302">
        <f>IFERROR('Tablas PERNOCTA zona'!O38/'Tablas PERNOCTA zona'!O51-1,"-")</f>
        <v>3.1568067256755983E-2</v>
      </c>
      <c r="J38" s="302">
        <f>IFERROR('Tablas PERNOCTA zona'!Q38/'Tablas PERNOCTA zona'!Q51-1,"-")</f>
        <v>-8.5574031658711802E-2</v>
      </c>
      <c r="K38" s="302">
        <f>IFERROR('Tablas PERNOCTA zona'!S38/'Tablas PERNOCTA zona'!S51-1,"-")</f>
        <v>-1.9238972020767076E-2</v>
      </c>
    </row>
    <row r="39" spans="2:11" hidden="1" outlineLevel="1" x14ac:dyDescent="0.25">
      <c r="B39" s="88" t="s">
        <v>96</v>
      </c>
      <c r="C39" s="302">
        <f>IFERROR('Tablas PERNOCTA zona'!C39/'Tablas PERNOCTA zona'!C52-1,"-")</f>
        <v>0.13795645611123875</v>
      </c>
      <c r="D39" s="302">
        <f>IFERROR('Tablas PERNOCTA zona'!E39/'Tablas PERNOCTA zona'!E52-1,"-")</f>
        <v>1.2985649357467599E-2</v>
      </c>
      <c r="E39" s="302">
        <f>IFERROR('Tablas PERNOCTA zona'!G39/'Tablas PERNOCTA zona'!G52-1,"-")</f>
        <v>9.1925191303627196E-2</v>
      </c>
      <c r="F39" s="196">
        <f>IFERROR('Tablas PERNOCTA zona'!I39/'Tablas PERNOCTA zona'!I52-1,"-")</f>
        <v>0.10790639231910237</v>
      </c>
      <c r="G39" s="196">
        <f>IFERROR('Tablas PERNOCTA zona'!K39/'Tablas PERNOCTA zona'!K52-1,"-")</f>
        <v>-9.7667410060668924E-3</v>
      </c>
      <c r="H39" s="196">
        <f>IFERROR('Tablas PERNOCTA zona'!M39/'Tablas PERNOCTA zona'!M52-1,"-")</f>
        <v>5.4764905227989713E-2</v>
      </c>
      <c r="I39" s="302">
        <f>IFERROR('Tablas PERNOCTA zona'!O39/'Tablas PERNOCTA zona'!O52-1,"-")</f>
        <v>0.10823092106505028</v>
      </c>
      <c r="J39" s="302">
        <f>IFERROR('Tablas PERNOCTA zona'!Q39/'Tablas PERNOCTA zona'!Q52-1,"-")</f>
        <v>-1.4997949579577896E-2</v>
      </c>
      <c r="K39" s="302">
        <f>IFERROR('Tablas PERNOCTA zona'!S39/'Tablas PERNOCTA zona'!S52-1,"-")</f>
        <v>5.5713345581820617E-2</v>
      </c>
    </row>
    <row r="40" spans="2:11" collapsed="1" x14ac:dyDescent="0.25">
      <c r="B40" s="182">
        <v>2012</v>
      </c>
      <c r="C40" s="303">
        <f>IFERROR('Tablas PERNOCTA zona'!C40/'Tablas PERNOCTA zona'!C53-1,"-")</f>
        <v>-1.6293392357194958E-2</v>
      </c>
      <c r="D40" s="303">
        <f>IFERROR('Tablas PERNOCTA zona'!E40/'Tablas PERNOCTA zona'!E53-1,"-")</f>
        <v>-0.10391000286593988</v>
      </c>
      <c r="E40" s="303">
        <f>IFERROR('Tablas PERNOCTA zona'!G40/'Tablas PERNOCTA zona'!G53-1,"-")</f>
        <v>-4.7311301101481296E-2</v>
      </c>
      <c r="F40" s="303">
        <f>IFERROR('Tablas PERNOCTA zona'!I40/'Tablas PERNOCTA zona'!I53-1,"-")</f>
        <v>-5.3565207077782562E-3</v>
      </c>
      <c r="G40" s="303">
        <f>IFERROR('Tablas PERNOCTA zona'!K40/'Tablas PERNOCTA zona'!K53-1,"-")</f>
        <v>-0.11055833357389078</v>
      </c>
      <c r="H40" s="303">
        <f>IFERROR('Tablas PERNOCTA zona'!M40/'Tablas PERNOCTA zona'!M53-1,"-")</f>
        <v>-5.1684078202879458E-2</v>
      </c>
      <c r="I40" s="303">
        <f>IFERROR('Tablas PERNOCTA zona'!O40/'Tablas PERNOCTA zona'!O53-1,"-")</f>
        <v>-4.0473760795809444E-3</v>
      </c>
      <c r="J40" s="303">
        <f>IFERROR('Tablas PERNOCTA zona'!Q40/'Tablas PERNOCTA zona'!Q53-1,"-")</f>
        <v>-0.11125947807166958</v>
      </c>
      <c r="K40" s="303">
        <f>IFERROR('Tablas PERNOCTA zona'!S40/'Tablas PERNOCTA zona'!S53-1,"-")</f>
        <v>-4.8512959835658953E-2</v>
      </c>
    </row>
    <row r="41" spans="2:11" hidden="1" outlineLevel="1" x14ac:dyDescent="0.25">
      <c r="B41" s="88" t="s">
        <v>85</v>
      </c>
      <c r="C41" s="302">
        <f>IFERROR('Tablas PERNOCTA zona'!C41/'Tablas PERNOCTA zona'!C54-1,"-")</f>
        <v>0.11988055168184109</v>
      </c>
      <c r="D41" s="302">
        <f>IFERROR('Tablas PERNOCTA zona'!E41/'Tablas PERNOCTA zona'!E54-1,"-")</f>
        <v>2.2257284292659607E-2</v>
      </c>
      <c r="E41" s="302">
        <f>IFERROR('Tablas PERNOCTA zona'!G41/'Tablas PERNOCTA zona'!G54-1,"-")</f>
        <v>8.1070666976331696E-2</v>
      </c>
      <c r="F41" s="196">
        <f>IFERROR('Tablas PERNOCTA zona'!I41/'Tablas PERNOCTA zona'!I54-1,"-")</f>
        <v>0.11074857322360887</v>
      </c>
      <c r="G41" s="196">
        <f>IFERROR('Tablas PERNOCTA zona'!K41/'Tablas PERNOCTA zona'!K54-1,"-")</f>
        <v>5.9378734887865381E-2</v>
      </c>
      <c r="H41" s="196">
        <f>IFERROR('Tablas PERNOCTA zona'!M41/'Tablas PERNOCTA zona'!M54-1,"-")</f>
        <v>8.6382264078169291E-2</v>
      </c>
      <c r="I41" s="302">
        <f>IFERROR('Tablas PERNOCTA zona'!O41/'Tablas PERNOCTA zona'!O54-1,"-")</f>
        <v>0.10997698671183698</v>
      </c>
      <c r="J41" s="302">
        <f>IFERROR('Tablas PERNOCTA zona'!Q41/'Tablas PERNOCTA zona'!Q54-1,"-")</f>
        <v>3.9335208691879231E-2</v>
      </c>
      <c r="K41" s="302">
        <f>IFERROR('Tablas PERNOCTA zona'!S41/'Tablas PERNOCTA zona'!S54-1,"-")</f>
        <v>7.8053742633071854E-2</v>
      </c>
    </row>
    <row r="42" spans="2:11" hidden="1" outlineLevel="1" x14ac:dyDescent="0.25">
      <c r="B42" s="88" t="s">
        <v>86</v>
      </c>
      <c r="C42" s="302">
        <f>IFERROR('Tablas PERNOCTA zona'!C42/'Tablas PERNOCTA zona'!C55-1,"-")</f>
        <v>0.11523011374402459</v>
      </c>
      <c r="D42" s="302">
        <f>IFERROR('Tablas PERNOCTA zona'!E42/'Tablas PERNOCTA zona'!E55-1,"-")</f>
        <v>-1.6013621501916875E-2</v>
      </c>
      <c r="E42" s="302">
        <f>IFERROR('Tablas PERNOCTA zona'!G42/'Tablas PERNOCTA zona'!G55-1,"-")</f>
        <v>6.3632488355302996E-2</v>
      </c>
      <c r="F42" s="196">
        <f>IFERROR('Tablas PERNOCTA zona'!I42/'Tablas PERNOCTA zona'!I55-1,"-")</f>
        <v>0.14242009545970924</v>
      </c>
      <c r="G42" s="196">
        <f>IFERROR('Tablas PERNOCTA zona'!K42/'Tablas PERNOCTA zona'!K55-1,"-")</f>
        <v>6.0973731050386615E-3</v>
      </c>
      <c r="H42" s="196">
        <f>IFERROR('Tablas PERNOCTA zona'!M42/'Tablas PERNOCTA zona'!M55-1,"-")</f>
        <v>7.7745311383785598E-2</v>
      </c>
      <c r="I42" s="302">
        <f>IFERROR('Tablas PERNOCTA zona'!O42/'Tablas PERNOCTA zona'!O55-1,"-")</f>
        <v>0.14376437530450148</v>
      </c>
      <c r="J42" s="302">
        <f>IFERROR('Tablas PERNOCTA zona'!Q42/'Tablas PERNOCTA zona'!Q55-1,"-")</f>
        <v>-1.0994302939622669E-2</v>
      </c>
      <c r="K42" s="302">
        <f>IFERROR('Tablas PERNOCTA zona'!S42/'Tablas PERNOCTA zona'!S55-1,"-")</f>
        <v>7.3821046229201492E-2</v>
      </c>
    </row>
    <row r="43" spans="2:11" hidden="1" outlineLevel="1" x14ac:dyDescent="0.25">
      <c r="B43" s="88" t="s">
        <v>87</v>
      </c>
      <c r="C43" s="302">
        <f>IFERROR('Tablas PERNOCTA zona'!C43/'Tablas PERNOCTA zona'!C56-1,"-")</f>
        <v>0.15144202844983257</v>
      </c>
      <c r="D43" s="302">
        <f>IFERROR('Tablas PERNOCTA zona'!E43/'Tablas PERNOCTA zona'!E56-1,"-")</f>
        <v>0.1254579327675267</v>
      </c>
      <c r="E43" s="302">
        <f>IFERROR('Tablas PERNOCTA zona'!G43/'Tablas PERNOCTA zona'!G56-1,"-")</f>
        <v>0.1422389466989713</v>
      </c>
      <c r="F43" s="196">
        <f>IFERROR('Tablas PERNOCTA zona'!I43/'Tablas PERNOCTA zona'!I56-1,"-")</f>
        <v>0.11645982054701509</v>
      </c>
      <c r="G43" s="196">
        <f>IFERROR('Tablas PERNOCTA zona'!K43/'Tablas PERNOCTA zona'!K56-1,"-")</f>
        <v>9.1343274811858333E-2</v>
      </c>
      <c r="H43" s="196">
        <f>IFERROR('Tablas PERNOCTA zona'!M43/'Tablas PERNOCTA zona'!M56-1,"-")</f>
        <v>0.10543313523941045</v>
      </c>
      <c r="I43" s="302">
        <f>IFERROR('Tablas PERNOCTA zona'!O43/'Tablas PERNOCTA zona'!O56-1,"-")</f>
        <v>0.10282936796329811</v>
      </c>
      <c r="J43" s="302">
        <f>IFERROR('Tablas PERNOCTA zona'!Q43/'Tablas PERNOCTA zona'!Q56-1,"-")</f>
        <v>8.0061389719086051E-2</v>
      </c>
      <c r="K43" s="302">
        <f>IFERROR('Tablas PERNOCTA zona'!S43/'Tablas PERNOCTA zona'!S56-1,"-")</f>
        <v>9.3253241664349895E-2</v>
      </c>
    </row>
    <row r="44" spans="2:11" hidden="1" outlineLevel="1" x14ac:dyDescent="0.25">
      <c r="B44" s="88" t="s">
        <v>88</v>
      </c>
      <c r="C44" s="302">
        <f>IFERROR('Tablas PERNOCTA zona'!C44/'Tablas PERNOCTA zona'!C57-1,"-")</f>
        <v>0.22398814078597851</v>
      </c>
      <c r="D44" s="302">
        <f>IFERROR('Tablas PERNOCTA zona'!E44/'Tablas PERNOCTA zona'!E57-1,"-")</f>
        <v>5.2707474535421017E-2</v>
      </c>
      <c r="E44" s="302">
        <f>IFERROR('Tablas PERNOCTA zona'!G44/'Tablas PERNOCTA zona'!G57-1,"-")</f>
        <v>0.16173382078406973</v>
      </c>
      <c r="F44" s="196">
        <f>IFERROR('Tablas PERNOCTA zona'!I44/'Tablas PERNOCTA zona'!I57-1,"-")</f>
        <v>0.18930130659287148</v>
      </c>
      <c r="G44" s="196">
        <f>IFERROR('Tablas PERNOCTA zona'!K44/'Tablas PERNOCTA zona'!K57-1,"-")</f>
        <v>9.5662168828362093E-2</v>
      </c>
      <c r="H44" s="196">
        <f>IFERROR('Tablas PERNOCTA zona'!M44/'Tablas PERNOCTA zona'!M57-1,"-")</f>
        <v>0.14837038116508339</v>
      </c>
      <c r="I44" s="302">
        <f>IFERROR('Tablas PERNOCTA zona'!O44/'Tablas PERNOCTA zona'!O57-1,"-")</f>
        <v>0.20637188401404183</v>
      </c>
      <c r="J44" s="302">
        <f>IFERROR('Tablas PERNOCTA zona'!Q44/'Tablas PERNOCTA zona'!Q57-1,"-")</f>
        <v>7.3564592780194227E-2</v>
      </c>
      <c r="K44" s="302">
        <f>IFERROR('Tablas PERNOCTA zona'!S44/'Tablas PERNOCTA zona'!S57-1,"-")</f>
        <v>0.15137034038610553</v>
      </c>
    </row>
    <row r="45" spans="2:11" hidden="1" outlineLevel="1" x14ac:dyDescent="0.25">
      <c r="B45" s="88" t="s">
        <v>89</v>
      </c>
      <c r="C45" s="302">
        <f>IFERROR('Tablas PERNOCTA zona'!C45/'Tablas PERNOCTA zona'!C58-1,"-")</f>
        <v>8.1078147319701532E-2</v>
      </c>
      <c r="D45" s="302">
        <f>IFERROR('Tablas PERNOCTA zona'!E45/'Tablas PERNOCTA zona'!E58-1,"-")</f>
        <v>3.7149630989254945E-3</v>
      </c>
      <c r="E45" s="302">
        <f>IFERROR('Tablas PERNOCTA zona'!G45/'Tablas PERNOCTA zona'!G58-1,"-")</f>
        <v>5.1947210449053927E-2</v>
      </c>
      <c r="F45" s="196">
        <f>IFERROR('Tablas PERNOCTA zona'!I45/'Tablas PERNOCTA zona'!I58-1,"-")</f>
        <v>9.7574336599601796E-2</v>
      </c>
      <c r="G45" s="196">
        <f>IFERROR('Tablas PERNOCTA zona'!K45/'Tablas PERNOCTA zona'!K58-1,"-")</f>
        <v>1.7965453424677813E-2</v>
      </c>
      <c r="H45" s="196">
        <f>IFERROR('Tablas PERNOCTA zona'!M45/'Tablas PERNOCTA zona'!M58-1,"-")</f>
        <v>6.0737502478363181E-2</v>
      </c>
      <c r="I45" s="302">
        <f>IFERROR('Tablas PERNOCTA zona'!O45/'Tablas PERNOCTA zona'!O58-1,"-")</f>
        <v>0.11487135958750283</v>
      </c>
      <c r="J45" s="302">
        <f>IFERROR('Tablas PERNOCTA zona'!Q45/'Tablas PERNOCTA zona'!Q58-1,"-")</f>
        <v>1.4604026947298232E-2</v>
      </c>
      <c r="K45" s="302">
        <f>IFERROR('Tablas PERNOCTA zona'!S45/'Tablas PERNOCTA zona'!S58-1,"-")</f>
        <v>7.0787629618920489E-2</v>
      </c>
    </row>
    <row r="46" spans="2:11" hidden="1" outlineLevel="1" x14ac:dyDescent="0.25">
      <c r="B46" s="88" t="s">
        <v>90</v>
      </c>
      <c r="C46" s="302">
        <f>IFERROR('Tablas PERNOCTA zona'!C46/'Tablas PERNOCTA zona'!C59-1,"-")</f>
        <v>8.3202998678821416E-2</v>
      </c>
      <c r="D46" s="302">
        <f>IFERROR('Tablas PERNOCTA zona'!E46/'Tablas PERNOCTA zona'!E59-1,"-")</f>
        <v>4.4786876678032606E-2</v>
      </c>
      <c r="E46" s="302">
        <f>IFERROR('Tablas PERNOCTA zona'!G46/'Tablas PERNOCTA zona'!G59-1,"-")</f>
        <v>6.9248828986478994E-2</v>
      </c>
      <c r="F46" s="196">
        <f>IFERROR('Tablas PERNOCTA zona'!I46/'Tablas PERNOCTA zona'!I59-1,"-")</f>
        <v>0.11384340985709906</v>
      </c>
      <c r="G46" s="196">
        <f>IFERROR('Tablas PERNOCTA zona'!K46/'Tablas PERNOCTA zona'!K59-1,"-")</f>
        <v>6.1434993479451361E-2</v>
      </c>
      <c r="H46" s="196">
        <f>IFERROR('Tablas PERNOCTA zona'!M46/'Tablas PERNOCTA zona'!M59-1,"-")</f>
        <v>9.0219728619419959E-2</v>
      </c>
      <c r="I46" s="302">
        <f>IFERROR('Tablas PERNOCTA zona'!O46/'Tablas PERNOCTA zona'!O59-1,"-")</f>
        <v>0.11904625662906598</v>
      </c>
      <c r="J46" s="302">
        <f>IFERROR('Tablas PERNOCTA zona'!Q46/'Tablas PERNOCTA zona'!Q59-1,"-")</f>
        <v>5.7632240878684238E-2</v>
      </c>
      <c r="K46" s="302">
        <f>IFERROR('Tablas PERNOCTA zona'!S46/'Tablas PERNOCTA zona'!S59-1,"-")</f>
        <v>9.2600105979740999E-2</v>
      </c>
    </row>
    <row r="47" spans="2:11" hidden="1" outlineLevel="1" x14ac:dyDescent="0.25">
      <c r="B47" s="88" t="s">
        <v>91</v>
      </c>
      <c r="C47" s="302">
        <f>IFERROR('Tablas PERNOCTA zona'!C47/'Tablas PERNOCTA zona'!C60-1,"-")</f>
        <v>0.15926009020648468</v>
      </c>
      <c r="D47" s="302">
        <f>IFERROR('Tablas PERNOCTA zona'!E47/'Tablas PERNOCTA zona'!E60-1,"-")</f>
        <v>8.3554543222985167E-2</v>
      </c>
      <c r="E47" s="302">
        <f>IFERROR('Tablas PERNOCTA zona'!G47/'Tablas PERNOCTA zona'!G60-1,"-")</f>
        <v>0.13264756316467019</v>
      </c>
      <c r="F47" s="196">
        <f>IFERROR('Tablas PERNOCTA zona'!I47/'Tablas PERNOCTA zona'!I60-1,"-")</f>
        <v>0.14870136071245788</v>
      </c>
      <c r="G47" s="196">
        <f>IFERROR('Tablas PERNOCTA zona'!K47/'Tablas PERNOCTA zona'!K60-1,"-")</f>
        <v>8.4479581712521901E-2</v>
      </c>
      <c r="H47" s="196">
        <f>IFERROR('Tablas PERNOCTA zona'!M47/'Tablas PERNOCTA zona'!M60-1,"-")</f>
        <v>0.12061184172459694</v>
      </c>
      <c r="I47" s="302">
        <f>IFERROR('Tablas PERNOCTA zona'!O47/'Tablas PERNOCTA zona'!O60-1,"-")</f>
        <v>0.11762336637765136</v>
      </c>
      <c r="J47" s="302">
        <f>IFERROR('Tablas PERNOCTA zona'!Q47/'Tablas PERNOCTA zona'!Q60-1,"-")</f>
        <v>3.6710083765529422E-2</v>
      </c>
      <c r="K47" s="302">
        <f>IFERROR('Tablas PERNOCTA zona'!S47/'Tablas PERNOCTA zona'!S60-1,"-")</f>
        <v>8.4266846831139386E-2</v>
      </c>
    </row>
    <row r="48" spans="2:11" hidden="1" outlineLevel="1" x14ac:dyDescent="0.25">
      <c r="B48" s="88" t="s">
        <v>92</v>
      </c>
      <c r="C48" s="302">
        <f>IFERROR('Tablas PERNOCTA zona'!C48/'Tablas PERNOCTA zona'!C61-1,"-")</f>
        <v>0.11850140208866144</v>
      </c>
      <c r="D48" s="302">
        <f>IFERROR('Tablas PERNOCTA zona'!E48/'Tablas PERNOCTA zona'!E61-1,"-")</f>
        <v>9.1170510710973929E-3</v>
      </c>
      <c r="E48" s="302">
        <f>IFERROR('Tablas PERNOCTA zona'!G48/'Tablas PERNOCTA zona'!G61-1,"-")</f>
        <v>8.1722744212902265E-2</v>
      </c>
      <c r="F48" s="196">
        <f>IFERROR('Tablas PERNOCTA zona'!I48/'Tablas PERNOCTA zona'!I61-1,"-")</f>
        <v>0.11881968709345658</v>
      </c>
      <c r="G48" s="196">
        <f>IFERROR('Tablas PERNOCTA zona'!K48/'Tablas PERNOCTA zona'!K61-1,"-")</f>
        <v>5.6697137890004301E-2</v>
      </c>
      <c r="H48" s="196">
        <f>IFERROR('Tablas PERNOCTA zona'!M48/'Tablas PERNOCTA zona'!M61-1,"-")</f>
        <v>9.2878656697619189E-2</v>
      </c>
      <c r="I48" s="302">
        <f>IFERROR('Tablas PERNOCTA zona'!O48/'Tablas PERNOCTA zona'!O61-1,"-")</f>
        <v>9.5121773003671528E-2</v>
      </c>
      <c r="J48" s="302">
        <f>IFERROR('Tablas PERNOCTA zona'!Q48/'Tablas PERNOCTA zona'!Q61-1,"-")</f>
        <v>2.1417984777385657E-2</v>
      </c>
      <c r="K48" s="302">
        <f>IFERROR('Tablas PERNOCTA zona'!S48/'Tablas PERNOCTA zona'!S61-1,"-")</f>
        <v>6.6137585505909424E-2</v>
      </c>
    </row>
    <row r="49" spans="2:11" hidden="1" outlineLevel="1" x14ac:dyDescent="0.25">
      <c r="B49" s="88" t="s">
        <v>93</v>
      </c>
      <c r="C49" s="302">
        <f>IFERROR('Tablas PERNOCTA zona'!C49/'Tablas PERNOCTA zona'!C62-1,"-")</f>
        <v>0.23545120029062439</v>
      </c>
      <c r="D49" s="302">
        <f>IFERROR('Tablas PERNOCTA zona'!E49/'Tablas PERNOCTA zona'!E62-1,"-")</f>
        <v>0.18163185530305426</v>
      </c>
      <c r="E49" s="302">
        <f>IFERROR('Tablas PERNOCTA zona'!G49/'Tablas PERNOCTA zona'!G62-1,"-")</f>
        <v>0.21625113071008584</v>
      </c>
      <c r="F49" s="196">
        <f>IFERROR('Tablas PERNOCTA zona'!I49/'Tablas PERNOCTA zona'!I62-1,"-")</f>
        <v>0.27581187516410433</v>
      </c>
      <c r="G49" s="196">
        <f>IFERROR('Tablas PERNOCTA zona'!K49/'Tablas PERNOCTA zona'!K62-1,"-")</f>
        <v>0.2518663121266107</v>
      </c>
      <c r="H49" s="196">
        <f>IFERROR('Tablas PERNOCTA zona'!M49/'Tablas PERNOCTA zona'!M62-1,"-")</f>
        <v>0.26531126722736076</v>
      </c>
      <c r="I49" s="302">
        <f>IFERROR('Tablas PERNOCTA zona'!O49/'Tablas PERNOCTA zona'!O62-1,"-")</f>
        <v>0.26079754235493025</v>
      </c>
      <c r="J49" s="302">
        <f>IFERROR('Tablas PERNOCTA zona'!Q49/'Tablas PERNOCTA zona'!Q62-1,"-")</f>
        <v>0.24088887549075588</v>
      </c>
      <c r="K49" s="302">
        <f>IFERROR('Tablas PERNOCTA zona'!S49/'Tablas PERNOCTA zona'!S62-1,"-")</f>
        <v>0.25249552067072734</v>
      </c>
    </row>
    <row r="50" spans="2:11" hidden="1" outlineLevel="1" x14ac:dyDescent="0.25">
      <c r="B50" s="88" t="s">
        <v>94</v>
      </c>
      <c r="C50" s="302">
        <f>IFERROR('Tablas PERNOCTA zona'!C50/'Tablas PERNOCTA zona'!C63-1,"-")</f>
        <v>0.23380408688360776</v>
      </c>
      <c r="D50" s="302">
        <f>IFERROR('Tablas PERNOCTA zona'!E50/'Tablas PERNOCTA zona'!E63-1,"-")</f>
        <v>0.10309873438352413</v>
      </c>
      <c r="E50" s="302">
        <f>IFERROR('Tablas PERNOCTA zona'!G50/'Tablas PERNOCTA zona'!G63-1,"-")</f>
        <v>0.18307587286610039</v>
      </c>
      <c r="F50" s="196">
        <f>IFERROR('Tablas PERNOCTA zona'!I50/'Tablas PERNOCTA zona'!I63-1,"-")</f>
        <v>0.19777297190335519</v>
      </c>
      <c r="G50" s="196">
        <f>IFERROR('Tablas PERNOCTA zona'!K50/'Tablas PERNOCTA zona'!K63-1,"-")</f>
        <v>0.1070937915694441</v>
      </c>
      <c r="H50" s="196">
        <f>IFERROR('Tablas PERNOCTA zona'!M50/'Tablas PERNOCTA zona'!M63-1,"-")</f>
        <v>0.15446595949855357</v>
      </c>
      <c r="I50" s="302">
        <f>IFERROR('Tablas PERNOCTA zona'!O50/'Tablas PERNOCTA zona'!O63-1,"-")</f>
        <v>0.19343134288674357</v>
      </c>
      <c r="J50" s="302">
        <f>IFERROR('Tablas PERNOCTA zona'!Q50/'Tablas PERNOCTA zona'!Q63-1,"-")</f>
        <v>9.8593721324733652E-2</v>
      </c>
      <c r="K50" s="302">
        <f>IFERROR('Tablas PERNOCTA zona'!S50/'Tablas PERNOCTA zona'!S63-1,"-")</f>
        <v>0.1506685054381256</v>
      </c>
    </row>
    <row r="51" spans="2:11" hidden="1" outlineLevel="1" x14ac:dyDescent="0.25">
      <c r="B51" s="88" t="s">
        <v>95</v>
      </c>
      <c r="C51" s="302">
        <f>IFERROR('Tablas PERNOCTA zona'!C51/'Tablas PERNOCTA zona'!C64-1,"-")</f>
        <v>0.24722755181814993</v>
      </c>
      <c r="D51" s="302">
        <f>IFERROR('Tablas PERNOCTA zona'!E51/'Tablas PERNOCTA zona'!E64-1,"-")</f>
        <v>0.17090737115536658</v>
      </c>
      <c r="E51" s="302">
        <f>IFERROR('Tablas PERNOCTA zona'!G51/'Tablas PERNOCTA zona'!G64-1,"-")</f>
        <v>0.21722683285284727</v>
      </c>
      <c r="F51" s="196">
        <f>IFERROR('Tablas PERNOCTA zona'!I51/'Tablas PERNOCTA zona'!I64-1,"-")</f>
        <v>0.25102788403750953</v>
      </c>
      <c r="G51" s="196">
        <f>IFERROR('Tablas PERNOCTA zona'!K51/'Tablas PERNOCTA zona'!K64-1,"-")</f>
        <v>0.16292981257957906</v>
      </c>
      <c r="H51" s="196">
        <f>IFERROR('Tablas PERNOCTA zona'!M51/'Tablas PERNOCTA zona'!M64-1,"-")</f>
        <v>0.20865862957986847</v>
      </c>
      <c r="I51" s="302">
        <f>IFERROR('Tablas PERNOCTA zona'!O51/'Tablas PERNOCTA zona'!O64-1,"-")</f>
        <v>0.20700116296804705</v>
      </c>
      <c r="J51" s="302">
        <f>IFERROR('Tablas PERNOCTA zona'!Q51/'Tablas PERNOCTA zona'!Q64-1,"-")</f>
        <v>0.13163076581990452</v>
      </c>
      <c r="K51" s="302">
        <f>IFERROR('Tablas PERNOCTA zona'!S51/'Tablas PERNOCTA zona'!S64-1,"-")</f>
        <v>0.17311309370786399</v>
      </c>
    </row>
    <row r="52" spans="2:11" hidden="1" outlineLevel="1" x14ac:dyDescent="0.25">
      <c r="B52" s="88" t="s">
        <v>96</v>
      </c>
      <c r="C52" s="302">
        <f>IFERROR('Tablas PERNOCTA zona'!C52/'Tablas PERNOCTA zona'!C65-1,"-")</f>
        <v>0.11597060505068812</v>
      </c>
      <c r="D52" s="302">
        <f>IFERROR('Tablas PERNOCTA zona'!E52/'Tablas PERNOCTA zona'!E65-1,"-")</f>
        <v>4.8164411252737294E-2</v>
      </c>
      <c r="E52" s="302">
        <f>IFERROR('Tablas PERNOCTA zona'!G52/'Tablas PERNOCTA zona'!G65-1,"-")</f>
        <v>8.9998322371392492E-2</v>
      </c>
      <c r="F52" s="196">
        <f>IFERROR('Tablas PERNOCTA zona'!I52/'Tablas PERNOCTA zona'!I65-1,"-")</f>
        <v>0.13397900400187712</v>
      </c>
      <c r="G52" s="196">
        <f>IFERROR('Tablas PERNOCTA zona'!K52/'Tablas PERNOCTA zona'!K65-1,"-")</f>
        <v>3.0176240725084291E-2</v>
      </c>
      <c r="H52" s="196">
        <f>IFERROR('Tablas PERNOCTA zona'!M52/'Tablas PERNOCTA zona'!M65-1,"-")</f>
        <v>8.4623805470144253E-2</v>
      </c>
      <c r="I52" s="302">
        <f>IFERROR('Tablas PERNOCTA zona'!O52/'Tablas PERNOCTA zona'!O65-1,"-")</f>
        <v>9.602237970572669E-2</v>
      </c>
      <c r="J52" s="302">
        <f>IFERROR('Tablas PERNOCTA zona'!Q52/'Tablas PERNOCTA zona'!Q65-1,"-")</f>
        <v>1.1511703124793771E-2</v>
      </c>
      <c r="K52" s="302">
        <f>IFERROR('Tablas PERNOCTA zona'!S52/'Tablas PERNOCTA zona'!S65-1,"-")</f>
        <v>5.8338344739510717E-2</v>
      </c>
    </row>
    <row r="53" spans="2:11" collapsed="1" x14ac:dyDescent="0.25">
      <c r="B53" s="182">
        <v>2011</v>
      </c>
      <c r="C53" s="303">
        <f>IFERROR('Tablas PERNOCTA zona'!C53/'Tablas PERNOCTA zona'!C66-1,"-")</f>
        <v>0.15378658329915651</v>
      </c>
      <c r="D53" s="303">
        <f>IFERROR('Tablas PERNOCTA zona'!E53/'Tablas PERNOCTA zona'!E66-1,"-")</f>
        <v>6.6503154527407515E-2</v>
      </c>
      <c r="E53" s="303">
        <f>IFERROR('Tablas PERNOCTA zona'!G53/'Tablas PERNOCTA zona'!G66-1,"-")</f>
        <v>0.12129901828523426</v>
      </c>
      <c r="F53" s="303">
        <f>IFERROR('Tablas PERNOCTA zona'!I53/'Tablas PERNOCTA zona'!I66-1,"-")</f>
        <v>0.15540971346956933</v>
      </c>
      <c r="G53" s="303">
        <f>IFERROR('Tablas PERNOCTA zona'!K53/'Tablas PERNOCTA zona'!K66-1,"-")</f>
        <v>8.1624739215731212E-2</v>
      </c>
      <c r="H53" s="303">
        <f>IFERROR('Tablas PERNOCTA zona'!M53/'Tablas PERNOCTA zona'!M66-1,"-")</f>
        <v>0.12171287148491383</v>
      </c>
      <c r="I53" s="303">
        <f>IFERROR('Tablas PERNOCTA zona'!O53/'Tablas PERNOCTA zona'!O66-1,"-")</f>
        <v>0.14605770754201064</v>
      </c>
      <c r="J53" s="303">
        <f>IFERROR('Tablas PERNOCTA zona'!Q53/'Tablas PERNOCTA zona'!Q66-1,"-")</f>
        <v>6.3782149714723069E-2</v>
      </c>
      <c r="K53" s="303">
        <f>IFERROR('Tablas PERNOCTA zona'!S53/'Tablas PERNOCTA zona'!S66-1,"-")</f>
        <v>0.11043781800147245</v>
      </c>
    </row>
    <row r="54" spans="2:11" hidden="1" outlineLevel="1" x14ac:dyDescent="0.25">
      <c r="B54" s="88" t="s">
        <v>85</v>
      </c>
      <c r="C54" s="302">
        <f>IFERROR('Tablas PERNOCTA zona'!C54/'Tablas PERNOCTA zona'!C67-1,"-")</f>
        <v>6.5983072820972044E-3</v>
      </c>
      <c r="D54" s="302">
        <f>IFERROR('Tablas PERNOCTA zona'!E54/'Tablas PERNOCTA zona'!E67-1,"-")</f>
        <v>4.1585322285095261E-2</v>
      </c>
      <c r="E54" s="302">
        <f>IFERROR('Tablas PERNOCTA zona'!G54/'Tablas PERNOCTA zona'!G67-1,"-")</f>
        <v>2.0222028557298932E-2</v>
      </c>
      <c r="F54" s="196">
        <f>IFERROR('Tablas PERNOCTA zona'!I54/'Tablas PERNOCTA zona'!I67-1,"-")</f>
        <v>4.6221470917968244E-2</v>
      </c>
      <c r="G54" s="196">
        <f>IFERROR('Tablas PERNOCTA zona'!K54/'Tablas PERNOCTA zona'!K67-1,"-")</f>
        <v>1.7007394594296565E-2</v>
      </c>
      <c r="H54" s="196">
        <f>IFERROR('Tablas PERNOCTA zona'!M54/'Tablas PERNOCTA zona'!M67-1,"-")</f>
        <v>3.2157895740839271E-2</v>
      </c>
      <c r="I54" s="302">
        <f>IFERROR('Tablas PERNOCTA zona'!O54/'Tablas PERNOCTA zona'!O67-1,"-")</f>
        <v>9.6223538223978444E-3</v>
      </c>
      <c r="J54" s="302">
        <f>IFERROR('Tablas PERNOCTA zona'!Q54/'Tablas PERNOCTA zona'!Q67-1,"-")</f>
        <v>2.6599316768372017E-3</v>
      </c>
      <c r="K54" s="302">
        <f>IFERROR('Tablas PERNOCTA zona'!S54/'Tablas PERNOCTA zona'!S67-1,"-")</f>
        <v>6.4640757384912817E-3</v>
      </c>
    </row>
    <row r="55" spans="2:11" hidden="1" outlineLevel="1" x14ac:dyDescent="0.25">
      <c r="B55" s="88" t="s">
        <v>86</v>
      </c>
      <c r="C55" s="302">
        <f>IFERROR('Tablas PERNOCTA zona'!C55/'Tablas PERNOCTA zona'!C68-1,"-")</f>
        <v>4.0812531695497922E-2</v>
      </c>
      <c r="D55" s="302">
        <f>IFERROR('Tablas PERNOCTA zona'!E55/'Tablas PERNOCTA zona'!E68-1,"-")</f>
        <v>0.1109860318727689</v>
      </c>
      <c r="E55" s="302">
        <f>IFERROR('Tablas PERNOCTA zona'!G55/'Tablas PERNOCTA zona'!G68-1,"-")</f>
        <v>6.7316374423827874E-2</v>
      </c>
      <c r="F55" s="196">
        <f>IFERROR('Tablas PERNOCTA zona'!I55/'Tablas PERNOCTA zona'!I68-1,"-")</f>
        <v>9.072446250045707E-2</v>
      </c>
      <c r="G55" s="196">
        <f>IFERROR('Tablas PERNOCTA zona'!K55/'Tablas PERNOCTA zona'!K68-1,"-")</f>
        <v>0.11633299026442767</v>
      </c>
      <c r="H55" s="196">
        <f>IFERROR('Tablas PERNOCTA zona'!M55/'Tablas PERNOCTA zona'!M68-1,"-")</f>
        <v>0.1027256736069091</v>
      </c>
      <c r="I55" s="302">
        <f>IFERROR('Tablas PERNOCTA zona'!O55/'Tablas PERNOCTA zona'!O68-1,"-")</f>
        <v>5.7560154957204679E-2</v>
      </c>
      <c r="J55" s="302">
        <f>IFERROR('Tablas PERNOCTA zona'!Q55/'Tablas PERNOCTA zona'!Q68-1,"-")</f>
        <v>9.56647994905786E-2</v>
      </c>
      <c r="K55" s="302">
        <f>IFERROR('Tablas PERNOCTA zona'!S55/'Tablas PERNOCTA zona'!S68-1,"-")</f>
        <v>7.4448105062862036E-2</v>
      </c>
    </row>
    <row r="56" spans="2:11" hidden="1" outlineLevel="1" x14ac:dyDescent="0.25">
      <c r="B56" s="88" t="s">
        <v>87</v>
      </c>
      <c r="C56" s="302">
        <f>IFERROR('Tablas PERNOCTA zona'!C56/'Tablas PERNOCTA zona'!C69-1,"-")</f>
        <v>8.4295306240168566E-2</v>
      </c>
      <c r="D56" s="302">
        <f>IFERROR('Tablas PERNOCTA zona'!E56/'Tablas PERNOCTA zona'!E69-1,"-")</f>
        <v>3.9268954061977723E-2</v>
      </c>
      <c r="E56" s="302">
        <f>IFERROR('Tablas PERNOCTA zona'!G56/'Tablas PERNOCTA zona'!G69-1,"-")</f>
        <v>6.7908343628545698E-2</v>
      </c>
      <c r="F56" s="196">
        <f>IFERROR('Tablas PERNOCTA zona'!I56/'Tablas PERNOCTA zona'!I69-1,"-")</f>
        <v>0.11993735022978647</v>
      </c>
      <c r="G56" s="196">
        <f>IFERROR('Tablas PERNOCTA zona'!K56/'Tablas PERNOCTA zona'!K69-1,"-")</f>
        <v>5.4242655304697074E-2</v>
      </c>
      <c r="H56" s="196">
        <f>IFERROR('Tablas PERNOCTA zona'!M56/'Tablas PERNOCTA zona'!M69-1,"-")</f>
        <v>9.0114650092450344E-2</v>
      </c>
      <c r="I56" s="302">
        <f>IFERROR('Tablas PERNOCTA zona'!O56/'Tablas PERNOCTA zona'!O69-1,"-")</f>
        <v>9.156710442665017E-2</v>
      </c>
      <c r="J56" s="302">
        <f>IFERROR('Tablas PERNOCTA zona'!Q56/'Tablas PERNOCTA zona'!Q69-1,"-")</f>
        <v>2.7874909388182711E-2</v>
      </c>
      <c r="K56" s="302">
        <f>IFERROR('Tablas PERNOCTA zona'!S56/'Tablas PERNOCTA zona'!S69-1,"-")</f>
        <v>6.3841048647435006E-2</v>
      </c>
    </row>
    <row r="57" spans="2:11" hidden="1" outlineLevel="1" x14ac:dyDescent="0.25">
      <c r="B57" s="88" t="s">
        <v>88</v>
      </c>
      <c r="C57" s="302">
        <f>IFERROR('Tablas PERNOCTA zona'!C57/'Tablas PERNOCTA zona'!C70-1,"-")</f>
        <v>3.8150715033293814E-2</v>
      </c>
      <c r="D57" s="302">
        <f>IFERROR('Tablas PERNOCTA zona'!E57/'Tablas PERNOCTA zona'!E70-1,"-")</f>
        <v>-7.6579822266045205E-3</v>
      </c>
      <c r="E57" s="302">
        <f>IFERROR('Tablas PERNOCTA zona'!G57/'Tablas PERNOCTA zona'!G70-1,"-")</f>
        <v>2.1019749033726942E-2</v>
      </c>
      <c r="F57" s="196">
        <f>IFERROR('Tablas PERNOCTA zona'!I57/'Tablas PERNOCTA zona'!I70-1,"-")</f>
        <v>6.8916444633226437E-2</v>
      </c>
      <c r="G57" s="196">
        <f>IFERROR('Tablas PERNOCTA zona'!K57/'Tablas PERNOCTA zona'!K70-1,"-")</f>
        <v>2.2028766161279467E-2</v>
      </c>
      <c r="H57" s="196">
        <f>IFERROR('Tablas PERNOCTA zona'!M57/'Tablas PERNOCTA zona'!M70-1,"-")</f>
        <v>4.7902354787372259E-2</v>
      </c>
      <c r="I57" s="302">
        <f>IFERROR('Tablas PERNOCTA zona'!O57/'Tablas PERNOCTA zona'!O70-1,"-")</f>
        <v>3.7925583750892056E-2</v>
      </c>
      <c r="J57" s="302">
        <f>IFERROR('Tablas PERNOCTA zona'!Q57/'Tablas PERNOCTA zona'!Q70-1,"-")</f>
        <v>-5.3321058480657602E-3</v>
      </c>
      <c r="K57" s="302">
        <f>IFERROR('Tablas PERNOCTA zona'!S57/'Tablas PERNOCTA zona'!S70-1,"-")</f>
        <v>1.9562233433795928E-2</v>
      </c>
    </row>
    <row r="58" spans="2:11" hidden="1" outlineLevel="1" x14ac:dyDescent="0.25">
      <c r="B58" s="88" t="s">
        <v>89</v>
      </c>
      <c r="C58" s="302">
        <f>IFERROR('Tablas PERNOCTA zona'!C58/'Tablas PERNOCTA zona'!C71-1,"-")</f>
        <v>3.9898311842083034E-2</v>
      </c>
      <c r="D58" s="302">
        <f>IFERROR('Tablas PERNOCTA zona'!E58/'Tablas PERNOCTA zona'!E71-1,"-")</f>
        <v>-7.2825611016466896E-2</v>
      </c>
      <c r="E58" s="302">
        <f>IFERROR('Tablas PERNOCTA zona'!G58/'Tablas PERNOCTA zona'!G71-1,"-")</f>
        <v>-5.6241109416018675E-3</v>
      </c>
      <c r="F58" s="196">
        <f>IFERROR('Tablas PERNOCTA zona'!I58/'Tablas PERNOCTA zona'!I71-1,"-")</f>
        <v>9.0594358749392256E-2</v>
      </c>
      <c r="G58" s="196">
        <f>IFERROR('Tablas PERNOCTA zona'!K58/'Tablas PERNOCTA zona'!K71-1,"-")</f>
        <v>1.5092279239555806E-2</v>
      </c>
      <c r="H58" s="196">
        <f>IFERROR('Tablas PERNOCTA zona'!M58/'Tablas PERNOCTA zona'!M71-1,"-")</f>
        <v>5.430813990883121E-2</v>
      </c>
      <c r="I58" s="302">
        <f>IFERROR('Tablas PERNOCTA zona'!O58/'Tablas PERNOCTA zona'!O71-1,"-")</f>
        <v>3.3750677670482343E-2</v>
      </c>
      <c r="J58" s="302">
        <f>IFERROR('Tablas PERNOCTA zona'!Q58/'Tablas PERNOCTA zona'!Q71-1,"-")</f>
        <v>-1.9842239503718218E-2</v>
      </c>
      <c r="K58" s="302">
        <f>IFERROR('Tablas PERNOCTA zona'!S58/'Tablas PERNOCTA zona'!S71-1,"-")</f>
        <v>9.482941182402671E-3</v>
      </c>
    </row>
    <row r="59" spans="2:11" hidden="1" outlineLevel="1" x14ac:dyDescent="0.25">
      <c r="B59" s="88" t="s">
        <v>90</v>
      </c>
      <c r="C59" s="302">
        <f>IFERROR('Tablas PERNOCTA zona'!C59/'Tablas PERNOCTA zona'!C72-1,"-")</f>
        <v>6.3926420857144395E-2</v>
      </c>
      <c r="D59" s="302">
        <f>IFERROR('Tablas PERNOCTA zona'!E59/'Tablas PERNOCTA zona'!E72-1,"-")</f>
        <v>6.053237377913856E-2</v>
      </c>
      <c r="E59" s="302">
        <f>IFERROR('Tablas PERNOCTA zona'!G59/'Tablas PERNOCTA zona'!G72-1,"-")</f>
        <v>6.2691066817865959E-2</v>
      </c>
      <c r="F59" s="196">
        <f>IFERROR('Tablas PERNOCTA zona'!I59/'Tablas PERNOCTA zona'!I72-1,"-")</f>
        <v>7.3010843792350455E-2</v>
      </c>
      <c r="G59" s="196">
        <f>IFERROR('Tablas PERNOCTA zona'!K59/'Tablas PERNOCTA zona'!K72-1,"-")</f>
        <v>5.1789483804183245E-2</v>
      </c>
      <c r="H59" s="196">
        <f>IFERROR('Tablas PERNOCTA zona'!M59/'Tablas PERNOCTA zona'!M72-1,"-")</f>
        <v>6.3340028507998358E-2</v>
      </c>
      <c r="I59" s="302">
        <f>IFERROR('Tablas PERNOCTA zona'!O59/'Tablas PERNOCTA zona'!O72-1,"-")</f>
        <v>3.2678718360957593E-2</v>
      </c>
      <c r="J59" s="302">
        <f>IFERROR('Tablas PERNOCTA zona'!Q59/'Tablas PERNOCTA zona'!Q72-1,"-")</f>
        <v>1.1332522440906434E-2</v>
      </c>
      <c r="K59" s="302">
        <f>IFERROR('Tablas PERNOCTA zona'!S59/'Tablas PERNOCTA zona'!S72-1,"-")</f>
        <v>2.3377128292525029E-2</v>
      </c>
    </row>
    <row r="60" spans="2:11" hidden="1" outlineLevel="1" x14ac:dyDescent="0.25">
      <c r="B60" s="88" t="s">
        <v>91</v>
      </c>
      <c r="C60" s="302">
        <f>IFERROR('Tablas PERNOCTA zona'!C60/'Tablas PERNOCTA zona'!C73-1,"-")</f>
        <v>4.9377804911314493E-2</v>
      </c>
      <c r="D60" s="302">
        <f>IFERROR('Tablas PERNOCTA zona'!E60/'Tablas PERNOCTA zona'!E73-1,"-")</f>
        <v>-8.3864266123987452E-3</v>
      </c>
      <c r="E60" s="302">
        <f>IFERROR('Tablas PERNOCTA zona'!G60/'Tablas PERNOCTA zona'!G73-1,"-")</f>
        <v>2.8320468678580957E-2</v>
      </c>
      <c r="F60" s="196">
        <f>IFERROR('Tablas PERNOCTA zona'!I60/'Tablas PERNOCTA zona'!I73-1,"-")</f>
        <v>4.4725197980416409E-2</v>
      </c>
      <c r="G60" s="196">
        <f>IFERROR('Tablas PERNOCTA zona'!K60/'Tablas PERNOCTA zona'!K73-1,"-")</f>
        <v>4.4234893236327233E-2</v>
      </c>
      <c r="H60" s="196">
        <f>IFERROR('Tablas PERNOCTA zona'!M60/'Tablas PERNOCTA zona'!M73-1,"-")</f>
        <v>4.4510690345712423E-2</v>
      </c>
      <c r="I60" s="302">
        <f>IFERROR('Tablas PERNOCTA zona'!O60/'Tablas PERNOCTA zona'!O73-1,"-")</f>
        <v>5.1398941719275948E-2</v>
      </c>
      <c r="J60" s="302">
        <f>IFERROR('Tablas PERNOCTA zona'!Q60/'Tablas PERNOCTA zona'!Q73-1,"-")</f>
        <v>1.498549373121949E-2</v>
      </c>
      <c r="K60" s="302">
        <f>IFERROR('Tablas PERNOCTA zona'!S60/'Tablas PERNOCTA zona'!S73-1,"-")</f>
        <v>3.607557089287261E-2</v>
      </c>
    </row>
    <row r="61" spans="2:11" hidden="1" outlineLevel="1" x14ac:dyDescent="0.25">
      <c r="B61" s="88" t="s">
        <v>92</v>
      </c>
      <c r="C61" s="302">
        <f>IFERROR('Tablas PERNOCTA zona'!C61/'Tablas PERNOCTA zona'!C74-1,"-")</f>
        <v>8.1243170310022927E-2</v>
      </c>
      <c r="D61" s="302">
        <f>IFERROR('Tablas PERNOCTA zona'!E61/'Tablas PERNOCTA zona'!E74-1,"-")</f>
        <v>9.5381288750617799E-3</v>
      </c>
      <c r="E61" s="302">
        <f>IFERROR('Tablas PERNOCTA zona'!G61/'Tablas PERNOCTA zona'!G74-1,"-")</f>
        <v>5.6023396480771925E-2</v>
      </c>
      <c r="F61" s="196">
        <f>IFERROR('Tablas PERNOCTA zona'!I61/'Tablas PERNOCTA zona'!I74-1,"-")</f>
        <v>6.3195027169706819E-2</v>
      </c>
      <c r="G61" s="196">
        <f>IFERROR('Tablas PERNOCTA zona'!K61/'Tablas PERNOCTA zona'!K74-1,"-")</f>
        <v>-3.4755627820123314E-3</v>
      </c>
      <c r="H61" s="196">
        <f>IFERROR('Tablas PERNOCTA zona'!M61/'Tablas PERNOCTA zona'!M74-1,"-")</f>
        <v>3.4299500555451168E-2</v>
      </c>
      <c r="I61" s="302">
        <f>IFERROR('Tablas PERNOCTA zona'!O61/'Tablas PERNOCTA zona'!O74-1,"-")</f>
        <v>5.0602859356292607E-2</v>
      </c>
      <c r="J61" s="302">
        <f>IFERROR('Tablas PERNOCTA zona'!Q61/'Tablas PERNOCTA zona'!Q74-1,"-")</f>
        <v>-3.6240739707019909E-2</v>
      </c>
      <c r="K61" s="302">
        <f>IFERROR('Tablas PERNOCTA zona'!S61/'Tablas PERNOCTA zona'!S74-1,"-")</f>
        <v>1.4648129592242709E-2</v>
      </c>
    </row>
    <row r="62" spans="2:11" hidden="1" outlineLevel="1" x14ac:dyDescent="0.25">
      <c r="B62" s="88" t="s">
        <v>93</v>
      </c>
      <c r="C62" s="302">
        <f>IFERROR('Tablas PERNOCTA zona'!C62/'Tablas PERNOCTA zona'!C75-1,"-")</f>
        <v>2.8719126938536732E-4</v>
      </c>
      <c r="D62" s="302">
        <f>IFERROR('Tablas PERNOCTA zona'!E62/'Tablas PERNOCTA zona'!E75-1,"-")</f>
        <v>-9.5823870352990115E-2</v>
      </c>
      <c r="E62" s="302">
        <f>IFERROR('Tablas PERNOCTA zona'!G62/'Tablas PERNOCTA zona'!G75-1,"-")</f>
        <v>-3.62592387094548E-2</v>
      </c>
      <c r="F62" s="196">
        <f>IFERROR('Tablas PERNOCTA zona'!I62/'Tablas PERNOCTA zona'!I75-1,"-")</f>
        <v>-9.833091151867368E-3</v>
      </c>
      <c r="G62" s="196">
        <f>IFERROR('Tablas PERNOCTA zona'!K62/'Tablas PERNOCTA zona'!K75-1,"-")</f>
        <v>-9.7508749351475466E-2</v>
      </c>
      <c r="H62" s="196">
        <f>IFERROR('Tablas PERNOCTA zona'!M62/'Tablas PERNOCTA zona'!M75-1,"-")</f>
        <v>-5.0292121105474874E-2</v>
      </c>
      <c r="I62" s="302">
        <f>IFERROR('Tablas PERNOCTA zona'!O62/'Tablas PERNOCTA zona'!O75-1,"-")</f>
        <v>-4.3537178933474419E-2</v>
      </c>
      <c r="J62" s="302">
        <f>IFERROR('Tablas PERNOCTA zona'!Q62/'Tablas PERNOCTA zona'!Q75-1,"-")</f>
        <v>-0.11184014174623491</v>
      </c>
      <c r="K62" s="302">
        <f>IFERROR('Tablas PERNOCTA zona'!S62/'Tablas PERNOCTA zona'!S75-1,"-")</f>
        <v>-7.3257212835748375E-2</v>
      </c>
    </row>
    <row r="63" spans="2:11" hidden="1" outlineLevel="1" x14ac:dyDescent="0.25">
      <c r="B63" s="88" t="s">
        <v>94</v>
      </c>
      <c r="C63" s="302">
        <f>IFERROR('Tablas PERNOCTA zona'!C63/'Tablas PERNOCTA zona'!C76-1,"-")</f>
        <v>6.6835489876388987E-3</v>
      </c>
      <c r="D63" s="302">
        <f>IFERROR('Tablas PERNOCTA zona'!E63/'Tablas PERNOCTA zona'!E76-1,"-")</f>
        <v>-5.2527388622461646E-2</v>
      </c>
      <c r="E63" s="302">
        <f>IFERROR('Tablas PERNOCTA zona'!G63/'Tablas PERNOCTA zona'!G76-1,"-")</f>
        <v>-1.7154822554183546E-2</v>
      </c>
      <c r="F63" s="196">
        <f>IFERROR('Tablas PERNOCTA zona'!I63/'Tablas PERNOCTA zona'!I76-1,"-")</f>
        <v>3.8635532266191097E-2</v>
      </c>
      <c r="G63" s="196">
        <f>IFERROR('Tablas PERNOCTA zona'!K63/'Tablas PERNOCTA zona'!K76-1,"-")</f>
        <v>-5.5556487857864267E-2</v>
      </c>
      <c r="H63" s="196">
        <f>IFERROR('Tablas PERNOCTA zona'!M63/'Tablas PERNOCTA zona'!M76-1,"-")</f>
        <v>-8.5863875947291834E-3</v>
      </c>
      <c r="I63" s="302">
        <f>IFERROR('Tablas PERNOCTA zona'!O63/'Tablas PERNOCTA zona'!O76-1,"-")</f>
        <v>9.9710227460159118E-3</v>
      </c>
      <c r="J63" s="302">
        <f>IFERROR('Tablas PERNOCTA zona'!Q63/'Tablas PERNOCTA zona'!Q76-1,"-")</f>
        <v>-7.9926731742644308E-2</v>
      </c>
      <c r="K63" s="302">
        <f>IFERROR('Tablas PERNOCTA zona'!S63/'Tablas PERNOCTA zona'!S76-1,"-")</f>
        <v>-3.2647373846854788E-2</v>
      </c>
    </row>
    <row r="64" spans="2:11" hidden="1" outlineLevel="1" x14ac:dyDescent="0.25">
      <c r="B64" s="88" t="s">
        <v>95</v>
      </c>
      <c r="C64" s="302">
        <f>IFERROR('Tablas PERNOCTA zona'!C64/'Tablas PERNOCTA zona'!C77-1,"-")</f>
        <v>5.2761798251996783E-3</v>
      </c>
      <c r="D64" s="302">
        <f>IFERROR('Tablas PERNOCTA zona'!E64/'Tablas PERNOCTA zona'!E77-1,"-")</f>
        <v>-6.8373520385795694E-2</v>
      </c>
      <c r="E64" s="302">
        <f>IFERROR('Tablas PERNOCTA zona'!G64/'Tablas PERNOCTA zona'!G77-1,"-")</f>
        <v>-2.5021980350693696E-2</v>
      </c>
      <c r="F64" s="196">
        <f>IFERROR('Tablas PERNOCTA zona'!I64/'Tablas PERNOCTA zona'!I77-1,"-")</f>
        <v>6.134753418105543E-3</v>
      </c>
      <c r="G64" s="196">
        <f>IFERROR('Tablas PERNOCTA zona'!K64/'Tablas PERNOCTA zona'!K77-1,"-")</f>
        <v>-6.2141264455035761E-2</v>
      </c>
      <c r="H64" s="196">
        <f>IFERROR('Tablas PERNOCTA zona'!M64/'Tablas PERNOCTA zona'!M77-1,"-")</f>
        <v>-2.790026582569427E-2</v>
      </c>
      <c r="I64" s="302">
        <f>IFERROR('Tablas PERNOCTA zona'!O64/'Tablas PERNOCTA zona'!O77-1,"-")</f>
        <v>1.4431404593052255E-2</v>
      </c>
      <c r="J64" s="302">
        <f>IFERROR('Tablas PERNOCTA zona'!Q64/'Tablas PERNOCTA zona'!Q77-1,"-")</f>
        <v>-8.1158777374745084E-2</v>
      </c>
      <c r="K64" s="302">
        <f>IFERROR('Tablas PERNOCTA zona'!S64/'Tablas PERNOCTA zona'!S77-1,"-")</f>
        <v>-3.0898829095330149E-2</v>
      </c>
    </row>
    <row r="65" spans="2:11" hidden="1" outlineLevel="1" x14ac:dyDescent="0.25">
      <c r="B65" s="88" t="s">
        <v>96</v>
      </c>
      <c r="C65" s="302">
        <f>IFERROR('Tablas PERNOCTA zona'!C65/'Tablas PERNOCTA zona'!C78-1,"-")</f>
        <v>-4.4257388003806297E-2</v>
      </c>
      <c r="D65" s="302">
        <f>IFERROR('Tablas PERNOCTA zona'!E65/'Tablas PERNOCTA zona'!E78-1,"-")</f>
        <v>-9.6136668155426541E-2</v>
      </c>
      <c r="E65" s="302">
        <f>IFERROR('Tablas PERNOCTA zona'!G65/'Tablas PERNOCTA zona'!G78-1,"-")</f>
        <v>-6.4817630768884138E-2</v>
      </c>
      <c r="F65" s="196">
        <f>IFERROR('Tablas PERNOCTA zona'!I65/'Tablas PERNOCTA zona'!I78-1,"-")</f>
        <v>-2.9148887777571297E-2</v>
      </c>
      <c r="G65" s="196">
        <f>IFERROR('Tablas PERNOCTA zona'!K65/'Tablas PERNOCTA zona'!K78-1,"-")</f>
        <v>-6.7141198061210439E-2</v>
      </c>
      <c r="H65" s="196">
        <f>IFERROR('Tablas PERNOCTA zona'!M65/'Tablas PERNOCTA zona'!M78-1,"-")</f>
        <v>-4.7591691888966281E-2</v>
      </c>
      <c r="I65" s="302">
        <f>IFERROR('Tablas PERNOCTA zona'!O65/'Tablas PERNOCTA zona'!O78-1,"-")</f>
        <v>-2.4103216399638305E-2</v>
      </c>
      <c r="J65" s="302">
        <f>IFERROR('Tablas PERNOCTA zona'!Q65/'Tablas PERNOCTA zona'!Q78-1,"-")</f>
        <v>-9.366156117085922E-2</v>
      </c>
      <c r="K65" s="302">
        <f>IFERROR('Tablas PERNOCTA zona'!S65/'Tablas PERNOCTA zona'!S78-1,"-")</f>
        <v>-5.6395205550938021E-2</v>
      </c>
    </row>
    <row r="66" spans="2:11" ht="15" customHeight="1" collapsed="1" x14ac:dyDescent="0.25">
      <c r="B66" s="182">
        <v>2010</v>
      </c>
      <c r="C66" s="303">
        <f>IFERROR('Tablas PERNOCTA zona'!C66/'Tablas PERNOCTA zona'!C79-1,"-")</f>
        <v>3.0417906433620523E-2</v>
      </c>
      <c r="D66" s="303">
        <f>IFERROR('Tablas PERNOCTA zona'!E66/'Tablas PERNOCTA zona'!E79-1,"-")</f>
        <v>-1.517993386974803E-2</v>
      </c>
      <c r="E66" s="303">
        <f>IFERROR('Tablas PERNOCTA zona'!G66/'Tablas PERNOCTA zona'!G79-1,"-")</f>
        <v>1.2961071591193862E-2</v>
      </c>
      <c r="F66" s="303">
        <f>IFERROR('Tablas PERNOCTA zona'!I66/'Tablas PERNOCTA zona'!I79-1,"-")</f>
        <v>5.0676049182359462E-2</v>
      </c>
      <c r="G66" s="303">
        <f>IFERROR('Tablas PERNOCTA zona'!K66/'Tablas PERNOCTA zona'!K79-1,"-")</f>
        <v>7.1507715193019905E-4</v>
      </c>
      <c r="H66" s="303">
        <f>IFERROR('Tablas PERNOCTA zona'!M66/'Tablas PERNOCTA zona'!M79-1,"-")</f>
        <v>2.7254281571602368E-2</v>
      </c>
      <c r="I66" s="303">
        <f>IFERROR('Tablas PERNOCTA zona'!O66/'Tablas PERNOCTA zona'!O79-1,"-")</f>
        <v>2.5869525508901203E-2</v>
      </c>
      <c r="J66" s="303">
        <f>IFERROR('Tablas PERNOCTA zona'!Q66/'Tablas PERNOCTA zona'!Q79-1,"-")</f>
        <v>-2.5678884336033936E-2</v>
      </c>
      <c r="K66" s="303">
        <f>IFERROR('Tablas PERNOCTA zona'!S66/'Tablas PERNOCTA zona'!S79-1,"-")</f>
        <v>2.8979059372828964E-3</v>
      </c>
    </row>
    <row r="67" spans="2:11" ht="15" hidden="1" customHeight="1" outlineLevel="1" x14ac:dyDescent="0.25">
      <c r="B67" s="88" t="s">
        <v>85</v>
      </c>
      <c r="C67" s="302">
        <f>IFERROR('Tablas PERNOCTA zona'!C67/'Tablas PERNOCTA zona'!C80-1,"-")</f>
        <v>-8.1892392669994596E-2</v>
      </c>
      <c r="D67" s="302">
        <f>IFERROR('Tablas PERNOCTA zona'!E67/'Tablas PERNOCTA zona'!E80-1,"-")</f>
        <v>-0.1075953793370138</v>
      </c>
      <c r="E67" s="302">
        <f>IFERROR('Tablas PERNOCTA zona'!G67/'Tablas PERNOCTA zona'!G80-1,"-")</f>
        <v>-9.2075037504899426E-2</v>
      </c>
      <c r="F67" s="196">
        <f>IFERROR('Tablas PERNOCTA zona'!I67/'Tablas PERNOCTA zona'!I80-1,"-")</f>
        <v>-7.282241538329226E-2</v>
      </c>
      <c r="G67" s="196">
        <f>IFERROR('Tablas PERNOCTA zona'!K67/'Tablas PERNOCTA zona'!K80-1,"-")</f>
        <v>-0.11068346144947694</v>
      </c>
      <c r="H67" s="196">
        <f>IFERROR('Tablas PERNOCTA zona'!M67/'Tablas PERNOCTA zona'!M80-1,"-")</f>
        <v>-9.1442944801918835E-2</v>
      </c>
      <c r="I67" s="302">
        <f>IFERROR('Tablas PERNOCTA zona'!O67/'Tablas PERNOCTA zona'!O80-1,"-")</f>
        <v>-7.711478263106708E-2</v>
      </c>
      <c r="J67" s="302">
        <f>IFERROR('Tablas PERNOCTA zona'!Q67/'Tablas PERNOCTA zona'!Q80-1,"-")</f>
        <v>-0.12739845041822406</v>
      </c>
      <c r="K67" s="302">
        <f>IFERROR('Tablas PERNOCTA zona'!S67/'Tablas PERNOCTA zona'!S80-1,"-")</f>
        <v>-0.10062421660235699</v>
      </c>
    </row>
    <row r="68" spans="2:11" ht="15" hidden="1" customHeight="1" outlineLevel="1" x14ac:dyDescent="0.25">
      <c r="B68" s="88" t="s">
        <v>86</v>
      </c>
      <c r="C68" s="302">
        <f>IFERROR('Tablas PERNOCTA zona'!C68/'Tablas PERNOCTA zona'!C81-1,"-")</f>
        <v>-8.9069423360464861E-2</v>
      </c>
      <c r="D68" s="302">
        <f>IFERROR('Tablas PERNOCTA zona'!E68/'Tablas PERNOCTA zona'!E81-1,"-")</f>
        <v>-9.6569236995455943E-2</v>
      </c>
      <c r="E68" s="302">
        <f>IFERROR('Tablas PERNOCTA zona'!G68/'Tablas PERNOCTA zona'!G81-1,"-")</f>
        <v>-9.1916617178084081E-2</v>
      </c>
      <c r="F68" s="196">
        <f>IFERROR('Tablas PERNOCTA zona'!I68/'Tablas PERNOCTA zona'!I81-1,"-")</f>
        <v>-6.8553522912515819E-2</v>
      </c>
      <c r="G68" s="196">
        <f>IFERROR('Tablas PERNOCTA zona'!K68/'Tablas PERNOCTA zona'!K81-1,"-")</f>
        <v>-0.14833495071249814</v>
      </c>
      <c r="H68" s="196">
        <f>IFERROR('Tablas PERNOCTA zona'!M68/'Tablas PERNOCTA zona'!M81-1,"-")</f>
        <v>-0.10772519178558071</v>
      </c>
      <c r="I68" s="302">
        <f>IFERROR('Tablas PERNOCTA zona'!O68/'Tablas PERNOCTA zona'!O81-1,"-")</f>
        <v>-7.8815085942363639E-2</v>
      </c>
      <c r="J68" s="302">
        <f>IFERROR('Tablas PERNOCTA zona'!Q68/'Tablas PERNOCTA zona'!Q81-1,"-")</f>
        <v>-0.16447644802213701</v>
      </c>
      <c r="K68" s="302">
        <f>IFERROR('Tablas PERNOCTA zona'!S68/'Tablas PERNOCTA zona'!S81-1,"-")</f>
        <v>-0.11885319628502189</v>
      </c>
    </row>
    <row r="69" spans="2:11" ht="15" hidden="1" customHeight="1" outlineLevel="1" x14ac:dyDescent="0.25">
      <c r="B69" s="88" t="s">
        <v>87</v>
      </c>
      <c r="C69" s="302">
        <f>IFERROR('Tablas PERNOCTA zona'!C69/'Tablas PERNOCTA zona'!C82-1,"-")</f>
        <v>-0.13877780955386376</v>
      </c>
      <c r="D69" s="302">
        <f>IFERROR('Tablas PERNOCTA zona'!E69/'Tablas PERNOCTA zona'!E82-1,"-")</f>
        <v>-0.15906523536353712</v>
      </c>
      <c r="E69" s="302">
        <f>IFERROR('Tablas PERNOCTA zona'!G69/'Tablas PERNOCTA zona'!G82-1,"-")</f>
        <v>-0.14627355913207107</v>
      </c>
      <c r="F69" s="196">
        <f>IFERROR('Tablas PERNOCTA zona'!I69/'Tablas PERNOCTA zona'!I82-1,"-")</f>
        <v>-8.4911839087709051E-2</v>
      </c>
      <c r="G69" s="196">
        <f>IFERROR('Tablas PERNOCTA zona'!K69/'Tablas PERNOCTA zona'!K82-1,"-")</f>
        <v>-0.12069930910183235</v>
      </c>
      <c r="H69" s="196">
        <f>IFERROR('Tablas PERNOCTA zona'!M69/'Tablas PERNOCTA zona'!M82-1,"-")</f>
        <v>-0.10151238384571026</v>
      </c>
      <c r="I69" s="302">
        <f>IFERROR('Tablas PERNOCTA zona'!O69/'Tablas PERNOCTA zona'!O82-1,"-")</f>
        <v>-0.1127749878644686</v>
      </c>
      <c r="J69" s="302">
        <f>IFERROR('Tablas PERNOCTA zona'!Q69/'Tablas PERNOCTA zona'!Q82-1,"-")</f>
        <v>-0.14195644966393306</v>
      </c>
      <c r="K69" s="302">
        <f>IFERROR('Tablas PERNOCTA zona'!S69/'Tablas PERNOCTA zona'!S82-1,"-")</f>
        <v>-0.12571846305344481</v>
      </c>
    </row>
    <row r="70" spans="2:11" ht="15" hidden="1" customHeight="1" outlineLevel="1" x14ac:dyDescent="0.25">
      <c r="B70" s="88" t="s">
        <v>88</v>
      </c>
      <c r="C70" s="302">
        <f>IFERROR('Tablas PERNOCTA zona'!C70/'Tablas PERNOCTA zona'!C83-1,"-")</f>
        <v>-0.13041588251748981</v>
      </c>
      <c r="D70" s="302">
        <f>IFERROR('Tablas PERNOCTA zona'!E70/'Tablas PERNOCTA zona'!E83-1,"-")</f>
        <v>-8.230880418365194E-2</v>
      </c>
      <c r="E70" s="302">
        <f>IFERROR('Tablas PERNOCTA zona'!G70/'Tablas PERNOCTA zona'!G83-1,"-")</f>
        <v>-0.1130276103356781</v>
      </c>
      <c r="F70" s="196">
        <f>IFERROR('Tablas PERNOCTA zona'!I70/'Tablas PERNOCTA zona'!I83-1,"-")</f>
        <v>-9.4144927367250442E-2</v>
      </c>
      <c r="G70" s="196">
        <f>IFERROR('Tablas PERNOCTA zona'!K70/'Tablas PERNOCTA zona'!K83-1,"-")</f>
        <v>-8.3506569666424002E-2</v>
      </c>
      <c r="H70" s="196">
        <f>IFERROR('Tablas PERNOCTA zona'!M70/'Tablas PERNOCTA zona'!M83-1,"-")</f>
        <v>-8.9407734745883261E-2</v>
      </c>
      <c r="I70" s="302">
        <f>IFERROR('Tablas PERNOCTA zona'!O70/'Tablas PERNOCTA zona'!O83-1,"-")</f>
        <v>-0.12100826071878423</v>
      </c>
      <c r="J70" s="302">
        <f>IFERROR('Tablas PERNOCTA zona'!Q70/'Tablas PERNOCTA zona'!Q83-1,"-")</f>
        <v>-0.11818502873444603</v>
      </c>
      <c r="K70" s="302">
        <f>IFERROR('Tablas PERNOCTA zona'!S70/'Tablas PERNOCTA zona'!S83-1,"-")</f>
        <v>-0.11981197986997827</v>
      </c>
    </row>
    <row r="71" spans="2:11" ht="15" hidden="1" customHeight="1" outlineLevel="1" x14ac:dyDescent="0.25">
      <c r="B71" s="88" t="s">
        <v>89</v>
      </c>
      <c r="C71" s="302">
        <f>IFERROR('Tablas PERNOCTA zona'!C71/'Tablas PERNOCTA zona'!C84-1,"-")</f>
        <v>-0.12777042257061699</v>
      </c>
      <c r="D71" s="302">
        <f>IFERROR('Tablas PERNOCTA zona'!E71/'Tablas PERNOCTA zona'!E84-1,"-")</f>
        <v>-0.12435366673341497</v>
      </c>
      <c r="E71" s="302">
        <f>IFERROR('Tablas PERNOCTA zona'!G71/'Tablas PERNOCTA zona'!G84-1,"-")</f>
        <v>-0.12639381489850454</v>
      </c>
      <c r="F71" s="196">
        <f>IFERROR('Tablas PERNOCTA zona'!I71/'Tablas PERNOCTA zona'!I84-1,"-")</f>
        <v>-0.10430891311081281</v>
      </c>
      <c r="G71" s="196">
        <f>IFERROR('Tablas PERNOCTA zona'!K71/'Tablas PERNOCTA zona'!K84-1,"-")</f>
        <v>-0.11464571534454093</v>
      </c>
      <c r="H71" s="196">
        <f>IFERROR('Tablas PERNOCTA zona'!M71/'Tablas PERNOCTA zona'!M84-1,"-")</f>
        <v>-0.10930672709991995</v>
      </c>
      <c r="I71" s="302">
        <f>IFERROR('Tablas PERNOCTA zona'!O71/'Tablas PERNOCTA zona'!O84-1,"-")</f>
        <v>-0.1277363413458984</v>
      </c>
      <c r="J71" s="302">
        <f>IFERROR('Tablas PERNOCTA zona'!Q71/'Tablas PERNOCTA zona'!Q84-1,"-")</f>
        <v>-0.15681948228278786</v>
      </c>
      <c r="K71" s="302">
        <f>IFERROR('Tablas PERNOCTA zona'!S71/'Tablas PERNOCTA zona'!S84-1,"-")</f>
        <v>-0.14115038584531348</v>
      </c>
    </row>
    <row r="72" spans="2:11" ht="15" hidden="1" customHeight="1" outlineLevel="1" x14ac:dyDescent="0.25">
      <c r="B72" s="88" t="s">
        <v>90</v>
      </c>
      <c r="C72" s="302">
        <f>IFERROR('Tablas PERNOCTA zona'!C72/'Tablas PERNOCTA zona'!C85-1,"-")</f>
        <v>-0.16547530481394157</v>
      </c>
      <c r="D72" s="302">
        <f>IFERROR('Tablas PERNOCTA zona'!E72/'Tablas PERNOCTA zona'!E85-1,"-")</f>
        <v>-0.1981368774955734</v>
      </c>
      <c r="E72" s="302">
        <f>IFERROR('Tablas PERNOCTA zona'!G72/'Tablas PERNOCTA zona'!G85-1,"-")</f>
        <v>-0.17766683546607032</v>
      </c>
      <c r="F72" s="196">
        <f>IFERROR('Tablas PERNOCTA zona'!I72/'Tablas PERNOCTA zona'!I85-1,"-")</f>
        <v>-0.12974890697842945</v>
      </c>
      <c r="G72" s="196">
        <f>IFERROR('Tablas PERNOCTA zona'!K72/'Tablas PERNOCTA zona'!K85-1,"-")</f>
        <v>-0.15736474873752448</v>
      </c>
      <c r="H72" s="196">
        <f>IFERROR('Tablas PERNOCTA zona'!M72/'Tablas PERNOCTA zona'!M85-1,"-")</f>
        <v>-0.14255494646955558</v>
      </c>
      <c r="I72" s="302">
        <f>IFERROR('Tablas PERNOCTA zona'!O72/'Tablas PERNOCTA zona'!O85-1,"-")</f>
        <v>-0.15020017689279797</v>
      </c>
      <c r="J72" s="302">
        <f>IFERROR('Tablas PERNOCTA zona'!Q72/'Tablas PERNOCTA zona'!Q85-1,"-")</f>
        <v>-0.18088954140504754</v>
      </c>
      <c r="K72" s="302">
        <f>IFERROR('Tablas PERNOCTA zona'!S72/'Tablas PERNOCTA zona'!S85-1,"-")</f>
        <v>-0.16385121540279957</v>
      </c>
    </row>
    <row r="73" spans="2:11" ht="15" hidden="1" customHeight="1" outlineLevel="1" x14ac:dyDescent="0.25">
      <c r="B73" s="88" t="s">
        <v>91</v>
      </c>
      <c r="C73" s="302">
        <f>IFERROR('Tablas PERNOCTA zona'!C73/'Tablas PERNOCTA zona'!C86-1,"-")</f>
        <v>-0.19977235992079367</v>
      </c>
      <c r="D73" s="302">
        <f>IFERROR('Tablas PERNOCTA zona'!E73/'Tablas PERNOCTA zona'!E86-1,"-")</f>
        <v>-0.20961369818884679</v>
      </c>
      <c r="E73" s="302">
        <f>IFERROR('Tablas PERNOCTA zona'!G73/'Tablas PERNOCTA zona'!G86-1,"-")</f>
        <v>-0.20338817271116283</v>
      </c>
      <c r="F73" s="196">
        <f>IFERROR('Tablas PERNOCTA zona'!I73/'Tablas PERNOCTA zona'!I86-1,"-")</f>
        <v>-0.12779249988285946</v>
      </c>
      <c r="G73" s="196">
        <f>IFERROR('Tablas PERNOCTA zona'!K73/'Tablas PERNOCTA zona'!K86-1,"-")</f>
        <v>-0.19360191815144523</v>
      </c>
      <c r="H73" s="196">
        <f>IFERROR('Tablas PERNOCTA zona'!M73/'Tablas PERNOCTA zona'!M86-1,"-")</f>
        <v>-0.15786014700108419</v>
      </c>
      <c r="I73" s="302">
        <f>IFERROR('Tablas PERNOCTA zona'!O73/'Tablas PERNOCTA zona'!O86-1,"-")</f>
        <v>-0.14723468162368059</v>
      </c>
      <c r="J73" s="302">
        <f>IFERROR('Tablas PERNOCTA zona'!Q73/'Tablas PERNOCTA zona'!Q86-1,"-")</f>
        <v>-0.19503367580078701</v>
      </c>
      <c r="K73" s="302">
        <f>IFERROR('Tablas PERNOCTA zona'!S73/'Tablas PERNOCTA zona'!S86-1,"-")</f>
        <v>-0.16802419155012427</v>
      </c>
    </row>
    <row r="74" spans="2:11" ht="15" hidden="1" customHeight="1" outlineLevel="1" x14ac:dyDescent="0.25">
      <c r="B74" s="88" t="s">
        <v>92</v>
      </c>
      <c r="C74" s="302">
        <f>IFERROR('Tablas PERNOCTA zona'!C74/'Tablas PERNOCTA zona'!C87-1,"-")</f>
        <v>-0.23667058711421551</v>
      </c>
      <c r="D74" s="302">
        <f>IFERROR('Tablas PERNOCTA zona'!E74/'Tablas PERNOCTA zona'!E87-1,"-")</f>
        <v>-0.26834482599571041</v>
      </c>
      <c r="E74" s="302">
        <f>IFERROR('Tablas PERNOCTA zona'!G74/'Tablas PERNOCTA zona'!G87-1,"-")</f>
        <v>-0.24811887179820602</v>
      </c>
      <c r="F74" s="196">
        <f>IFERROR('Tablas PERNOCTA zona'!I74/'Tablas PERNOCTA zona'!I87-1,"-")</f>
        <v>-0.15968727964784735</v>
      </c>
      <c r="G74" s="196">
        <f>IFERROR('Tablas PERNOCTA zona'!K74/'Tablas PERNOCTA zona'!K87-1,"-")</f>
        <v>-0.17323916240180881</v>
      </c>
      <c r="H74" s="196">
        <f>IFERROR('Tablas PERNOCTA zona'!M74/'Tablas PERNOCTA zona'!M87-1,"-")</f>
        <v>-0.16561493001022776</v>
      </c>
      <c r="I74" s="302">
        <f>IFERROR('Tablas PERNOCTA zona'!O74/'Tablas PERNOCTA zona'!O87-1,"-")</f>
        <v>-0.17629464275355089</v>
      </c>
      <c r="J74" s="302">
        <f>IFERROR('Tablas PERNOCTA zona'!Q74/'Tablas PERNOCTA zona'!Q87-1,"-")</f>
        <v>-0.19423050510388895</v>
      </c>
      <c r="K74" s="302">
        <f>IFERROR('Tablas PERNOCTA zona'!S74/'Tablas PERNOCTA zona'!S87-1,"-")</f>
        <v>-0.18381636922596034</v>
      </c>
    </row>
    <row r="75" spans="2:11" ht="15" hidden="1" customHeight="1" outlineLevel="1" x14ac:dyDescent="0.25">
      <c r="B75" s="88" t="s">
        <v>93</v>
      </c>
      <c r="C75" s="302">
        <f>IFERROR('Tablas PERNOCTA zona'!C75/'Tablas PERNOCTA zona'!C88-1,"-")</f>
        <v>-0.1926332002848673</v>
      </c>
      <c r="D75" s="302">
        <f>IFERROR('Tablas PERNOCTA zona'!E75/'Tablas PERNOCTA zona'!E88-1,"-")</f>
        <v>-0.11291487743545525</v>
      </c>
      <c r="E75" s="302">
        <f>IFERROR('Tablas PERNOCTA zona'!G75/'Tablas PERNOCTA zona'!G88-1,"-")</f>
        <v>-0.16406812804258264</v>
      </c>
      <c r="F75" s="196">
        <f>IFERROR('Tablas PERNOCTA zona'!I75/'Tablas PERNOCTA zona'!I88-1,"-")</f>
        <v>-0.10844898905265132</v>
      </c>
      <c r="G75" s="196">
        <f>IFERROR('Tablas PERNOCTA zona'!K75/'Tablas PERNOCTA zona'!K88-1,"-")</f>
        <v>-9.3853385285369351E-2</v>
      </c>
      <c r="H75" s="196">
        <f>IFERROR('Tablas PERNOCTA zona'!M75/'Tablas PERNOCTA zona'!M88-1,"-")</f>
        <v>-0.10177252742075449</v>
      </c>
      <c r="I75" s="302">
        <f>IFERROR('Tablas PERNOCTA zona'!O75/'Tablas PERNOCTA zona'!O88-1,"-")</f>
        <v>-0.14307976436575187</v>
      </c>
      <c r="J75" s="302">
        <f>IFERROR('Tablas PERNOCTA zona'!Q75/'Tablas PERNOCTA zona'!Q88-1,"-")</f>
        <v>-0.12624943149018031</v>
      </c>
      <c r="K75" s="302">
        <f>IFERROR('Tablas PERNOCTA zona'!S75/'Tablas PERNOCTA zona'!S88-1,"-")</f>
        <v>-0.13583689398582843</v>
      </c>
    </row>
    <row r="76" spans="2:11" ht="15" hidden="1" customHeight="1" outlineLevel="1" x14ac:dyDescent="0.25">
      <c r="B76" s="88" t="s">
        <v>94</v>
      </c>
      <c r="C76" s="302">
        <f>IFERROR('Tablas PERNOCTA zona'!C76/'Tablas PERNOCTA zona'!C89-1,"-")</f>
        <v>-0.24217997798333968</v>
      </c>
      <c r="D76" s="302">
        <f>IFERROR('Tablas PERNOCTA zona'!E76/'Tablas PERNOCTA zona'!E89-1,"-")</f>
        <v>-0.21977161369782328</v>
      </c>
      <c r="E76" s="302">
        <f>IFERROR('Tablas PERNOCTA zona'!G76/'Tablas PERNOCTA zona'!G89-1,"-")</f>
        <v>-0.23331495125217727</v>
      </c>
      <c r="F76" s="196">
        <f>IFERROR('Tablas PERNOCTA zona'!I76/'Tablas PERNOCTA zona'!I89-1,"-")</f>
        <v>-0.18176347599971887</v>
      </c>
      <c r="G76" s="196">
        <f>IFERROR('Tablas PERNOCTA zona'!K76/'Tablas PERNOCTA zona'!K89-1,"-")</f>
        <v>-0.16373211809298782</v>
      </c>
      <c r="H76" s="196">
        <f>IFERROR('Tablas PERNOCTA zona'!M76/'Tablas PERNOCTA zona'!M89-1,"-")</f>
        <v>-0.17282195202344353</v>
      </c>
      <c r="I76" s="302">
        <f>IFERROR('Tablas PERNOCTA zona'!O76/'Tablas PERNOCTA zona'!O89-1,"-")</f>
        <v>-0.17948224822567727</v>
      </c>
      <c r="J76" s="302">
        <f>IFERROR('Tablas PERNOCTA zona'!Q76/'Tablas PERNOCTA zona'!Q89-1,"-")</f>
        <v>-0.1703522994811919</v>
      </c>
      <c r="K76" s="302">
        <f>IFERROR('Tablas PERNOCTA zona'!S76/'Tablas PERNOCTA zona'!S89-1,"-")</f>
        <v>-0.17517913745897196</v>
      </c>
    </row>
    <row r="77" spans="2:11" ht="15" hidden="1" customHeight="1" outlineLevel="1" x14ac:dyDescent="0.25">
      <c r="B77" s="88" t="s">
        <v>95</v>
      </c>
      <c r="C77" s="302">
        <f>IFERROR('Tablas PERNOCTA zona'!C77/'Tablas PERNOCTA zona'!C90-1,"-")</f>
        <v>-0.21616578145657983</v>
      </c>
      <c r="D77" s="302">
        <f>IFERROR('Tablas PERNOCTA zona'!E77/'Tablas PERNOCTA zona'!E90-1,"-")</f>
        <v>-0.1910515620400679</v>
      </c>
      <c r="E77" s="302">
        <f>IFERROR('Tablas PERNOCTA zona'!G77/'Tablas PERNOCTA zona'!G90-1,"-")</f>
        <v>-0.20602548433773582</v>
      </c>
      <c r="F77" s="196">
        <f>IFERROR('Tablas PERNOCTA zona'!I77/'Tablas PERNOCTA zona'!I90-1,"-")</f>
        <v>-0.14468509256389783</v>
      </c>
      <c r="G77" s="196">
        <f>IFERROR('Tablas PERNOCTA zona'!K77/'Tablas PERNOCTA zona'!K90-1,"-")</f>
        <v>-0.17375596296727225</v>
      </c>
      <c r="H77" s="196">
        <f>IFERROR('Tablas PERNOCTA zona'!M77/'Tablas PERNOCTA zona'!M90-1,"-")</f>
        <v>-0.15942797645981455</v>
      </c>
      <c r="I77" s="302">
        <f>IFERROR('Tablas PERNOCTA zona'!O77/'Tablas PERNOCTA zona'!O90-1,"-")</f>
        <v>-0.15048496084835161</v>
      </c>
      <c r="J77" s="302">
        <f>IFERROR('Tablas PERNOCTA zona'!Q77/'Tablas PERNOCTA zona'!Q90-1,"-")</f>
        <v>-0.17127898072052172</v>
      </c>
      <c r="K77" s="302">
        <f>IFERROR('Tablas PERNOCTA zona'!S77/'Tablas PERNOCTA zona'!S90-1,"-")</f>
        <v>-0.16047434562851515</v>
      </c>
    </row>
    <row r="78" spans="2:11" ht="15" hidden="1" customHeight="1" outlineLevel="1" x14ac:dyDescent="0.25">
      <c r="B78" s="88" t="s">
        <v>96</v>
      </c>
      <c r="C78" s="302">
        <f>IFERROR('Tablas PERNOCTA zona'!C78/'Tablas PERNOCTA zona'!C91-1,"-")</f>
        <v>-0.14756307179852468</v>
      </c>
      <c r="D78" s="302">
        <f>IFERROR('Tablas PERNOCTA zona'!E78/'Tablas PERNOCTA zona'!E91-1,"-")</f>
        <v>-0.13640786486320644</v>
      </c>
      <c r="E78" s="302">
        <f>IFERROR('Tablas PERNOCTA zona'!G78/'Tablas PERNOCTA zona'!G91-1,"-")</f>
        <v>-0.14317681089085155</v>
      </c>
      <c r="F78" s="196">
        <f>IFERROR('Tablas PERNOCTA zona'!I78/'Tablas PERNOCTA zona'!I91-1,"-")</f>
        <v>-9.1744942738018143E-2</v>
      </c>
      <c r="G78" s="196">
        <f>IFERROR('Tablas PERNOCTA zona'!K78/'Tablas PERNOCTA zona'!K91-1,"-")</f>
        <v>-0.11430367093109728</v>
      </c>
      <c r="H78" s="196">
        <f>IFERROR('Tablas PERNOCTA zona'!M78/'Tablas PERNOCTA zona'!M91-1,"-")</f>
        <v>-0.10283751135289398</v>
      </c>
      <c r="I78" s="302">
        <f>IFERROR('Tablas PERNOCTA zona'!O78/'Tablas PERNOCTA zona'!O91-1,"-")</f>
        <v>-8.5032255938552681E-2</v>
      </c>
      <c r="J78" s="302">
        <f>IFERROR('Tablas PERNOCTA zona'!Q78/'Tablas PERNOCTA zona'!Q91-1,"-")</f>
        <v>-0.11628429836692333</v>
      </c>
      <c r="K78" s="302">
        <f>IFERROR('Tablas PERNOCTA zona'!S78/'Tablas PERNOCTA zona'!S91-1,"-")</f>
        <v>-9.9811253323199511E-2</v>
      </c>
    </row>
    <row r="79" spans="2:11" collapsed="1" x14ac:dyDescent="0.25">
      <c r="B79" s="182">
        <v>2009</v>
      </c>
      <c r="C79" s="303">
        <f>IFERROR('Tablas PERNOCTA zona'!C79/'Tablas PERNOCTA zona'!C92-1,"-")</f>
        <v>-0.16492856046213566</v>
      </c>
      <c r="D79" s="303">
        <f>IFERROR('Tablas PERNOCTA zona'!E79/'Tablas PERNOCTA zona'!E92-1,"-")</f>
        <v>-0.15924688631074813</v>
      </c>
      <c r="E79" s="303">
        <f>IFERROR('Tablas PERNOCTA zona'!G79/'Tablas PERNOCTA zona'!G92-1,"-")</f>
        <v>-0.16276246416833373</v>
      </c>
      <c r="F79" s="303">
        <f>IFERROR('Tablas PERNOCTA zona'!I79/'Tablas PERNOCTA zona'!I92-1,"-")</f>
        <v>-0.11465695922645203</v>
      </c>
      <c r="G79" s="303">
        <f>IFERROR('Tablas PERNOCTA zona'!K79/'Tablas PERNOCTA zona'!K92-1,"-")</f>
        <v>-0.13748799831945058</v>
      </c>
      <c r="H79" s="303">
        <f>IFERROR('Tablas PERNOCTA zona'!M79/'Tablas PERNOCTA zona'!M92-1,"-")</f>
        <v>-0.12550883331347717</v>
      </c>
      <c r="I79" s="303">
        <f>IFERROR('Tablas PERNOCTA zona'!O79/'Tablas PERNOCTA zona'!O92-1,"-")</f>
        <v>-0.12964341224210163</v>
      </c>
      <c r="J79" s="303">
        <f>IFERROR('Tablas PERNOCTA zona'!Q79/'Tablas PERNOCTA zona'!Q92-1,"-")</f>
        <v>-0.1550624012015529</v>
      </c>
      <c r="K79" s="303">
        <f>IFERROR('Tablas PERNOCTA zona'!S79/'Tablas PERNOCTA zona'!S92-1,"-")</f>
        <v>-0.1411573422777006</v>
      </c>
    </row>
    <row r="80" spans="2:11" ht="15" hidden="1" customHeight="1" outlineLevel="1" x14ac:dyDescent="0.25">
      <c r="B80" s="88" t="s">
        <v>85</v>
      </c>
      <c r="C80" s="302">
        <f>IFERROR('Tablas PERNOCTA zona'!C80/'Tablas PERNOCTA zona'!C93-1,"-")</f>
        <v>-9.2610189582164937E-2</v>
      </c>
      <c r="D80" s="302">
        <f>IFERROR('Tablas PERNOCTA zona'!E80/'Tablas PERNOCTA zona'!E93-1,"-")</f>
        <v>-0.10530141723241249</v>
      </c>
      <c r="E80" s="302">
        <f>IFERROR('Tablas PERNOCTA zona'!G80/'Tablas PERNOCTA zona'!G93-1,"-")</f>
        <v>-9.7680844634016717E-2</v>
      </c>
      <c r="F80" s="196">
        <f>IFERROR('Tablas PERNOCTA zona'!I80/'Tablas PERNOCTA zona'!I93-1,"-")</f>
        <v>-4.7054235305089454E-2</v>
      </c>
      <c r="G80" s="196">
        <f>IFERROR('Tablas PERNOCTA zona'!K80/'Tablas PERNOCTA zona'!K93-1,"-")</f>
        <v>-9.6997037091354876E-2</v>
      </c>
      <c r="H80" s="196">
        <f>IFERROR('Tablas PERNOCTA zona'!M80/'Tablas PERNOCTA zona'!M93-1,"-")</f>
        <v>-7.2288807089450402E-2</v>
      </c>
      <c r="I80" s="302">
        <f>IFERROR('Tablas PERNOCTA zona'!O80/'Tablas PERNOCTA zona'!O93-1,"-")</f>
        <v>-4.3343871906311726E-2</v>
      </c>
      <c r="J80" s="302">
        <f>IFERROR('Tablas PERNOCTA zona'!Q80/'Tablas PERNOCTA zona'!Q93-1,"-")</f>
        <v>-0.10478583187121915</v>
      </c>
      <c r="K80" s="302">
        <f>IFERROR('Tablas PERNOCTA zona'!S80/'Tablas PERNOCTA zona'!S93-1,"-")</f>
        <v>-7.3087376260990933E-2</v>
      </c>
    </row>
    <row r="81" spans="2:11" ht="15" hidden="1" customHeight="1" outlineLevel="1" x14ac:dyDescent="0.25">
      <c r="B81" s="88" t="s">
        <v>86</v>
      </c>
      <c r="C81" s="302">
        <f>IFERROR('Tablas PERNOCTA zona'!C81/'Tablas PERNOCTA zona'!C94-1,"-")</f>
        <v>-7.4374010431080828E-2</v>
      </c>
      <c r="D81" s="302">
        <f>IFERROR('Tablas PERNOCTA zona'!E81/'Tablas PERNOCTA zona'!E94-1,"-")</f>
        <v>-0.11972127365020768</v>
      </c>
      <c r="E81" s="302">
        <f>IFERROR('Tablas PERNOCTA zona'!G81/'Tablas PERNOCTA zona'!G94-1,"-")</f>
        <v>-9.2129046432750328E-2</v>
      </c>
      <c r="F81" s="196">
        <f>IFERROR('Tablas PERNOCTA zona'!I81/'Tablas PERNOCTA zona'!I94-1,"-")</f>
        <v>-6.3930765125122302E-2</v>
      </c>
      <c r="G81" s="196">
        <f>IFERROR('Tablas PERNOCTA zona'!K81/'Tablas PERNOCTA zona'!K94-1,"-")</f>
        <v>-6.9296700946032241E-2</v>
      </c>
      <c r="H81" s="196">
        <f>IFERROR('Tablas PERNOCTA zona'!M81/'Tablas PERNOCTA zona'!M94-1,"-")</f>
        <v>-6.657308147488239E-2</v>
      </c>
      <c r="I81" s="302">
        <f>IFERROR('Tablas PERNOCTA zona'!O81/'Tablas PERNOCTA zona'!O94-1,"-")</f>
        <v>-6.4776170247908271E-2</v>
      </c>
      <c r="J81" s="302">
        <f>IFERROR('Tablas PERNOCTA zona'!Q81/'Tablas PERNOCTA zona'!Q94-1,"-")</f>
        <v>-7.1143047241964852E-2</v>
      </c>
      <c r="K81" s="302">
        <f>IFERROR('Tablas PERNOCTA zona'!S81/'Tablas PERNOCTA zona'!S94-1,"-")</f>
        <v>-6.7762877199155191E-2</v>
      </c>
    </row>
    <row r="82" spans="2:11" ht="15" hidden="1" customHeight="1" outlineLevel="1" x14ac:dyDescent="0.25">
      <c r="B82" s="88" t="s">
        <v>87</v>
      </c>
      <c r="C82" s="302">
        <f>IFERROR('Tablas PERNOCTA zona'!C82/'Tablas PERNOCTA zona'!C95-1,"-")</f>
        <v>-5.0534345963116012E-2</v>
      </c>
      <c r="D82" s="302">
        <f>IFERROR('Tablas PERNOCTA zona'!E82/'Tablas PERNOCTA zona'!E95-1,"-")</f>
        <v>-8.6315227022424557E-2</v>
      </c>
      <c r="E82" s="302">
        <f>IFERROR('Tablas PERNOCTA zona'!G82/'Tablas PERNOCTA zona'!G95-1,"-")</f>
        <v>-6.4076357689890395E-2</v>
      </c>
      <c r="F82" s="196">
        <f>IFERROR('Tablas PERNOCTA zona'!I82/'Tablas PERNOCTA zona'!I95-1,"-")</f>
        <v>-2.0133512617825255E-2</v>
      </c>
      <c r="G82" s="196">
        <f>IFERROR('Tablas PERNOCTA zona'!K82/'Tablas PERNOCTA zona'!K95-1,"-")</f>
        <v>-6.1763700110104458E-2</v>
      </c>
      <c r="H82" s="196">
        <f>IFERROR('Tablas PERNOCTA zona'!M82/'Tablas PERNOCTA zona'!M95-1,"-")</f>
        <v>-3.9894401683865044E-2</v>
      </c>
      <c r="I82" s="302">
        <f>IFERROR('Tablas PERNOCTA zona'!O82/'Tablas PERNOCTA zona'!O95-1,"-")</f>
        <v>-2.433412392465728E-2</v>
      </c>
      <c r="J82" s="302">
        <f>IFERROR('Tablas PERNOCTA zona'!Q82/'Tablas PERNOCTA zona'!Q95-1,"-")</f>
        <v>-6.9402096896855281E-2</v>
      </c>
      <c r="K82" s="302">
        <f>IFERROR('Tablas PERNOCTA zona'!S82/'Tablas PERNOCTA zona'!S95-1,"-")</f>
        <v>-4.4851448513034131E-2</v>
      </c>
    </row>
    <row r="83" spans="2:11" ht="15" hidden="1" customHeight="1" outlineLevel="1" x14ac:dyDescent="0.25">
      <c r="B83" s="88" t="s">
        <v>88</v>
      </c>
      <c r="C83" s="302">
        <f>IFERROR('Tablas PERNOCTA zona'!C83/'Tablas PERNOCTA zona'!C96-1,"-")</f>
        <v>-4.7069527389957067E-2</v>
      </c>
      <c r="D83" s="302">
        <f>IFERROR('Tablas PERNOCTA zona'!E83/'Tablas PERNOCTA zona'!E96-1,"-")</f>
        <v>-3.0091160102884262E-2</v>
      </c>
      <c r="E83" s="302">
        <f>IFERROR('Tablas PERNOCTA zona'!G83/'Tablas PERNOCTA zona'!G96-1,"-")</f>
        <v>-4.1001741144490844E-2</v>
      </c>
      <c r="F83" s="196">
        <f>IFERROR('Tablas PERNOCTA zona'!I83/'Tablas PERNOCTA zona'!I96-1,"-")</f>
        <v>-1.774822643000451E-2</v>
      </c>
      <c r="G83" s="196">
        <f>IFERROR('Tablas PERNOCTA zona'!K83/'Tablas PERNOCTA zona'!K96-1,"-")</f>
        <v>-4.2480768394975832E-2</v>
      </c>
      <c r="H83" s="196">
        <f>IFERROR('Tablas PERNOCTA zona'!M83/'Tablas PERNOCTA zona'!M96-1,"-")</f>
        <v>-2.8917472132384381E-2</v>
      </c>
      <c r="I83" s="302">
        <f>IFERROR('Tablas PERNOCTA zona'!O83/'Tablas PERNOCTA zona'!O96-1,"-")</f>
        <v>-3.2166060209772973E-2</v>
      </c>
      <c r="J83" s="302">
        <f>IFERROR('Tablas PERNOCTA zona'!Q83/'Tablas PERNOCTA zona'!Q96-1,"-")</f>
        <v>-5.2931296604647793E-2</v>
      </c>
      <c r="K83" s="302">
        <f>IFERROR('Tablas PERNOCTA zona'!S83/'Tablas PERNOCTA zona'!S96-1,"-")</f>
        <v>-4.1075012121172594E-2</v>
      </c>
    </row>
    <row r="84" spans="2:11" ht="15" hidden="1" customHeight="1" outlineLevel="1" x14ac:dyDescent="0.25">
      <c r="B84" s="88" t="s">
        <v>89</v>
      </c>
      <c r="C84" s="302">
        <f>IFERROR('Tablas PERNOCTA zona'!C84/'Tablas PERNOCTA zona'!C97-1,"-")</f>
        <v>-3.0221030391678894E-2</v>
      </c>
      <c r="D84" s="302">
        <f>IFERROR('Tablas PERNOCTA zona'!E84/'Tablas PERNOCTA zona'!E97-1,"-")</f>
        <v>-1.2807841009916165E-2</v>
      </c>
      <c r="E84" s="302">
        <f>IFERROR('Tablas PERNOCTA zona'!G84/'Tablas PERNOCTA zona'!G97-1,"-")</f>
        <v>-2.3279694132551931E-2</v>
      </c>
      <c r="F84" s="196">
        <f>IFERROR('Tablas PERNOCTA zona'!I84/'Tablas PERNOCTA zona'!I97-1,"-")</f>
        <v>-1.2587797968405812E-2</v>
      </c>
      <c r="G84" s="196">
        <f>IFERROR('Tablas PERNOCTA zona'!K84/'Tablas PERNOCTA zona'!K97-1,"-")</f>
        <v>-1.7112818228728899E-2</v>
      </c>
      <c r="H84" s="196">
        <f>IFERROR('Tablas PERNOCTA zona'!M84/'Tablas PERNOCTA zona'!M97-1,"-")</f>
        <v>-1.4780823028217815E-2</v>
      </c>
      <c r="I84" s="302">
        <f>IFERROR('Tablas PERNOCTA zona'!O84/'Tablas PERNOCTA zona'!O97-1,"-")</f>
        <v>-1.7945388519283956E-2</v>
      </c>
      <c r="J84" s="302">
        <f>IFERROR('Tablas PERNOCTA zona'!Q84/'Tablas PERNOCTA zona'!Q97-1,"-")</f>
        <v>-1.6848196488104317E-2</v>
      </c>
      <c r="K84" s="302">
        <f>IFERROR('Tablas PERNOCTA zona'!S84/'Tablas PERNOCTA zona'!S97-1,"-")</f>
        <v>-1.7439634036220064E-2</v>
      </c>
    </row>
    <row r="85" spans="2:11" ht="15" hidden="1" customHeight="1" outlineLevel="1" x14ac:dyDescent="0.25">
      <c r="B85" s="88" t="s">
        <v>90</v>
      </c>
      <c r="C85" s="302">
        <f>IFERROR('Tablas PERNOCTA zona'!C85/'Tablas PERNOCTA zona'!C98-1,"-")</f>
        <v>5.2105371910107223E-2</v>
      </c>
      <c r="D85" s="302">
        <f>IFERROR('Tablas PERNOCTA zona'!E85/'Tablas PERNOCTA zona'!E98-1,"-")</f>
        <v>6.9354291595039363E-2</v>
      </c>
      <c r="E85" s="302">
        <f>IFERROR('Tablas PERNOCTA zona'!G85/'Tablas PERNOCTA zona'!G98-1,"-")</f>
        <v>5.8478364463779631E-2</v>
      </c>
      <c r="F85" s="196">
        <f>IFERROR('Tablas PERNOCTA zona'!I85/'Tablas PERNOCTA zona'!I98-1,"-")</f>
        <v>8.2272330085348733E-2</v>
      </c>
      <c r="G85" s="196">
        <f>IFERROR('Tablas PERNOCTA zona'!K85/'Tablas PERNOCTA zona'!K98-1,"-")</f>
        <v>3.8409073603370647E-2</v>
      </c>
      <c r="H85" s="196">
        <f>IFERROR('Tablas PERNOCTA zona'!M85/'Tablas PERNOCTA zona'!M98-1,"-")</f>
        <v>6.1480112560166278E-2</v>
      </c>
      <c r="I85" s="302">
        <f>IFERROR('Tablas PERNOCTA zona'!O85/'Tablas PERNOCTA zona'!O98-1,"-")</f>
        <v>4.5682148507975029E-2</v>
      </c>
      <c r="J85" s="302">
        <f>IFERROR('Tablas PERNOCTA zona'!Q85/'Tablas PERNOCTA zona'!Q98-1,"-")</f>
        <v>1.6319586749147019E-2</v>
      </c>
      <c r="K85" s="302">
        <f>IFERROR('Tablas PERNOCTA zona'!S85/'Tablas PERNOCTA zona'!S98-1,"-")</f>
        <v>3.2414452282811146E-2</v>
      </c>
    </row>
    <row r="86" spans="2:11" ht="15" hidden="1" customHeight="1" outlineLevel="1" x14ac:dyDescent="0.25">
      <c r="B86" s="88" t="s">
        <v>91</v>
      </c>
      <c r="C86" s="302">
        <f>IFERROR('Tablas PERNOCTA zona'!C86/'Tablas PERNOCTA zona'!C99-1,"-")</f>
        <v>0.10014322920389152</v>
      </c>
      <c r="D86" s="302">
        <f>IFERROR('Tablas PERNOCTA zona'!E86/'Tablas PERNOCTA zona'!E99-1,"-")</f>
        <v>0.121912286602047</v>
      </c>
      <c r="E86" s="302">
        <f>IFERROR('Tablas PERNOCTA zona'!G86/'Tablas PERNOCTA zona'!G99-1,"-")</f>
        <v>0.10804253505426176</v>
      </c>
      <c r="F86" s="196">
        <f>IFERROR('Tablas PERNOCTA zona'!I86/'Tablas PERNOCTA zona'!I99-1,"-")</f>
        <v>7.605215160170653E-2</v>
      </c>
      <c r="G86" s="196">
        <f>IFERROR('Tablas PERNOCTA zona'!K86/'Tablas PERNOCTA zona'!K99-1,"-")</f>
        <v>7.5657159594610945E-2</v>
      </c>
      <c r="H86" s="196">
        <f>IFERROR('Tablas PERNOCTA zona'!M86/'Tablas PERNOCTA zona'!M99-1,"-")</f>
        <v>7.5871647825943356E-2</v>
      </c>
      <c r="I86" s="302">
        <f>IFERROR('Tablas PERNOCTA zona'!O86/'Tablas PERNOCTA zona'!O99-1,"-")</f>
        <v>5.1291399508267776E-2</v>
      </c>
      <c r="J86" s="302">
        <f>IFERROR('Tablas PERNOCTA zona'!Q86/'Tablas PERNOCTA zona'!Q99-1,"-")</f>
        <v>5.5669331513616749E-2</v>
      </c>
      <c r="K86" s="302">
        <f>IFERROR('Tablas PERNOCTA zona'!S86/'Tablas PERNOCTA zona'!S99-1,"-")</f>
        <v>5.3191050247438643E-2</v>
      </c>
    </row>
    <row r="87" spans="2:11" ht="15" hidden="1" customHeight="1" outlineLevel="1" x14ac:dyDescent="0.25">
      <c r="B87" s="88" t="s">
        <v>92</v>
      </c>
      <c r="C87" s="302">
        <f>IFERROR('Tablas PERNOCTA zona'!C87/'Tablas PERNOCTA zona'!C100-1,"-")</f>
        <v>0.21126629172444433</v>
      </c>
      <c r="D87" s="302">
        <f>IFERROR('Tablas PERNOCTA zona'!E87/'Tablas PERNOCTA zona'!E100-1,"-")</f>
        <v>0.1633759662156542</v>
      </c>
      <c r="E87" s="302">
        <f>IFERROR('Tablas PERNOCTA zona'!G87/'Tablas PERNOCTA zona'!G100-1,"-")</f>
        <v>0.19350856074096923</v>
      </c>
      <c r="F87" s="196">
        <f>IFERROR('Tablas PERNOCTA zona'!I87/'Tablas PERNOCTA zona'!I100-1,"-")</f>
        <v>0.13061833868402961</v>
      </c>
      <c r="G87" s="196">
        <f>IFERROR('Tablas PERNOCTA zona'!K87/'Tablas PERNOCTA zona'!K100-1,"-")</f>
        <v>2.0388543361718803E-2</v>
      </c>
      <c r="H87" s="196">
        <f>IFERROR('Tablas PERNOCTA zona'!M87/'Tablas PERNOCTA zona'!M100-1,"-")</f>
        <v>7.9605279267366935E-2</v>
      </c>
      <c r="I87" s="302">
        <f>IFERROR('Tablas PERNOCTA zona'!O87/'Tablas PERNOCTA zona'!O100-1,"-")</f>
        <v>0.13424943807212686</v>
      </c>
      <c r="J87" s="302">
        <f>IFERROR('Tablas PERNOCTA zona'!Q87/'Tablas PERNOCTA zona'!Q100-1,"-")</f>
        <v>4.6445033166018446E-2</v>
      </c>
      <c r="K87" s="302">
        <f>IFERROR('Tablas PERNOCTA zona'!S87/'Tablas PERNOCTA zona'!S100-1,"-")</f>
        <v>9.5694103058083568E-2</v>
      </c>
    </row>
    <row r="88" spans="2:11" ht="15" hidden="1" customHeight="1" outlineLevel="1" x14ac:dyDescent="0.25">
      <c r="B88" s="88" t="s">
        <v>93</v>
      </c>
      <c r="C88" s="302">
        <f>IFERROR('Tablas PERNOCTA zona'!C88/'Tablas PERNOCTA zona'!C101-1,"-")</f>
        <v>6.5505497026488113E-2</v>
      </c>
      <c r="D88" s="302">
        <f>IFERROR('Tablas PERNOCTA zona'!E88/'Tablas PERNOCTA zona'!E101-1,"-")</f>
        <v>-6.2834781987190391E-2</v>
      </c>
      <c r="E88" s="302">
        <f>IFERROR('Tablas PERNOCTA zona'!G88/'Tablas PERNOCTA zona'!G101-1,"-")</f>
        <v>1.5665862775091188E-2</v>
      </c>
      <c r="F88" s="196">
        <f>IFERROR('Tablas PERNOCTA zona'!I88/'Tablas PERNOCTA zona'!I101-1,"-")</f>
        <v>4.6855000579135497E-2</v>
      </c>
      <c r="G88" s="196">
        <f>IFERROR('Tablas PERNOCTA zona'!K88/'Tablas PERNOCTA zona'!K101-1,"-")</f>
        <v>-3.1507572210718759E-2</v>
      </c>
      <c r="H88" s="196">
        <f>IFERROR('Tablas PERNOCTA zona'!M88/'Tablas PERNOCTA zona'!M101-1,"-")</f>
        <v>9.4921755139614206E-3</v>
      </c>
      <c r="I88" s="302">
        <f>IFERROR('Tablas PERNOCTA zona'!O88/'Tablas PERNOCTA zona'!O101-1,"-")</f>
        <v>5.4774182052441889E-2</v>
      </c>
      <c r="J88" s="302">
        <f>IFERROR('Tablas PERNOCTA zona'!Q88/'Tablas PERNOCTA zona'!Q101-1,"-")</f>
        <v>-1.6239190118536362E-2</v>
      </c>
      <c r="K88" s="302">
        <f>IFERROR('Tablas PERNOCTA zona'!S88/'Tablas PERNOCTA zona'!S101-1,"-")</f>
        <v>2.2995041009888029E-2</v>
      </c>
    </row>
    <row r="89" spans="2:11" ht="15" hidden="1" customHeight="1" outlineLevel="1" x14ac:dyDescent="0.25">
      <c r="B89" s="88" t="s">
        <v>94</v>
      </c>
      <c r="C89" s="302">
        <f>IFERROR('Tablas PERNOCTA zona'!C89/'Tablas PERNOCTA zona'!C102-1,"-")</f>
        <v>0.11554463974779594</v>
      </c>
      <c r="D89" s="302">
        <f>IFERROR('Tablas PERNOCTA zona'!E89/'Tablas PERNOCTA zona'!E102-1,"-")</f>
        <v>-3.3555927657956675E-3</v>
      </c>
      <c r="E89" s="302">
        <f>IFERROR('Tablas PERNOCTA zona'!G89/'Tablas PERNOCTA zona'!G102-1,"-")</f>
        <v>6.5267447166076353E-2</v>
      </c>
      <c r="F89" s="196">
        <f>IFERROR('Tablas PERNOCTA zona'!I89/'Tablas PERNOCTA zona'!I102-1,"-")</f>
        <v>5.6954859915915756E-2</v>
      </c>
      <c r="G89" s="196">
        <f>IFERROR('Tablas PERNOCTA zona'!K89/'Tablas PERNOCTA zona'!K102-1,"-")</f>
        <v>3.2438943592263181E-2</v>
      </c>
      <c r="H89" s="196">
        <f>IFERROR('Tablas PERNOCTA zona'!M89/'Tablas PERNOCTA zona'!M102-1,"-")</f>
        <v>4.4653891857810768E-2</v>
      </c>
      <c r="I89" s="302">
        <f>IFERROR('Tablas PERNOCTA zona'!O89/'Tablas PERNOCTA zona'!O102-1,"-")</f>
        <v>3.8621677420118461E-2</v>
      </c>
      <c r="J89" s="302">
        <f>IFERROR('Tablas PERNOCTA zona'!Q89/'Tablas PERNOCTA zona'!Q102-1,"-")</f>
        <v>2.2325420310153277E-2</v>
      </c>
      <c r="K89" s="302">
        <f>IFERROR('Tablas PERNOCTA zona'!S89/'Tablas PERNOCTA zona'!S102-1,"-")</f>
        <v>3.0876709520935686E-2</v>
      </c>
    </row>
    <row r="90" spans="2:11" ht="15" hidden="1" customHeight="1" outlineLevel="1" x14ac:dyDescent="0.25">
      <c r="B90" s="88" t="s">
        <v>95</v>
      </c>
      <c r="C90" s="302">
        <f>IFERROR('Tablas PERNOCTA zona'!C90/'Tablas PERNOCTA zona'!C103-1,"-")</f>
        <v>0.11707459066751436</v>
      </c>
      <c r="D90" s="302">
        <f>IFERROR('Tablas PERNOCTA zona'!E90/'Tablas PERNOCTA zona'!E103-1,"-")</f>
        <v>3.7331209406103572E-2</v>
      </c>
      <c r="E90" s="302">
        <f>IFERROR('Tablas PERNOCTA zona'!G90/'Tablas PERNOCTA zona'!G103-1,"-")</f>
        <v>8.3445489163613606E-2</v>
      </c>
      <c r="F90" s="196">
        <f>IFERROR('Tablas PERNOCTA zona'!I90/'Tablas PERNOCTA zona'!I103-1,"-")</f>
        <v>7.5527298252223263E-2</v>
      </c>
      <c r="G90" s="196">
        <f>IFERROR('Tablas PERNOCTA zona'!K90/'Tablas PERNOCTA zona'!K103-1,"-")</f>
        <v>5.9773456535249014E-2</v>
      </c>
      <c r="H90" s="196">
        <f>IFERROR('Tablas PERNOCTA zona'!M90/'Tablas PERNOCTA zona'!M103-1,"-")</f>
        <v>6.7479862075915831E-2</v>
      </c>
      <c r="I90" s="302">
        <f>IFERROR('Tablas PERNOCTA zona'!O90/'Tablas PERNOCTA zona'!O103-1,"-")</f>
        <v>6.5803269287174615E-2</v>
      </c>
      <c r="J90" s="302">
        <f>IFERROR('Tablas PERNOCTA zona'!Q90/'Tablas PERNOCTA zona'!Q103-1,"-")</f>
        <v>5.2222453358514276E-2</v>
      </c>
      <c r="K90" s="302">
        <f>IFERROR('Tablas PERNOCTA zona'!S90/'Tablas PERNOCTA zona'!S103-1,"-")</f>
        <v>5.9235601833850238E-2</v>
      </c>
    </row>
    <row r="91" spans="2:11" ht="15" hidden="1" customHeight="1" outlineLevel="1" x14ac:dyDescent="0.25">
      <c r="B91" s="88" t="s">
        <v>96</v>
      </c>
      <c r="C91" s="302">
        <f>IFERROR('Tablas PERNOCTA zona'!C91/'Tablas PERNOCTA zona'!C104-1,"-")</f>
        <v>6.0736829166596396E-2</v>
      </c>
      <c r="D91" s="302">
        <f>IFERROR('Tablas PERNOCTA zona'!E91/'Tablas PERNOCTA zona'!E104-1,"-")</f>
        <v>-7.5099921524409696E-3</v>
      </c>
      <c r="E91" s="302">
        <f>IFERROR('Tablas PERNOCTA zona'!G91/'Tablas PERNOCTA zona'!G104-1,"-")</f>
        <v>3.2811757979732681E-2</v>
      </c>
      <c r="F91" s="196">
        <f>IFERROR('Tablas PERNOCTA zona'!I91/'Tablas PERNOCTA zona'!I104-1,"-")</f>
        <v>2.1336213925212455E-2</v>
      </c>
      <c r="G91" s="196">
        <f>IFERROR('Tablas PERNOCTA zona'!K91/'Tablas PERNOCTA zona'!K104-1,"-")</f>
        <v>1.7697804638612702E-2</v>
      </c>
      <c r="H91" s="196">
        <f>IFERROR('Tablas PERNOCTA zona'!M91/'Tablas PERNOCTA zona'!M104-1,"-")</f>
        <v>1.9543891440610972E-2</v>
      </c>
      <c r="I91" s="302">
        <f>IFERROR('Tablas PERNOCTA zona'!O91/'Tablas PERNOCTA zona'!O104-1,"-")</f>
        <v>1.4990579261402015E-2</v>
      </c>
      <c r="J91" s="302">
        <f>IFERROR('Tablas PERNOCTA zona'!Q91/'Tablas PERNOCTA zona'!Q104-1,"-")</f>
        <v>1.5024427828462361E-2</v>
      </c>
      <c r="K91" s="302">
        <f>IFERROR('Tablas PERNOCTA zona'!S91/'Tablas PERNOCTA zona'!S104-1,"-")</f>
        <v>1.5006585866151667E-2</v>
      </c>
    </row>
    <row r="92" spans="2:11" collapsed="1" x14ac:dyDescent="0.25">
      <c r="B92" s="182">
        <v>2008</v>
      </c>
      <c r="C92" s="303">
        <f>IFERROR('Tablas PERNOCTA zona'!C92/'Tablas PERNOCTA zona'!C105-1,"-")</f>
        <v>2.9414079821702632E-2</v>
      </c>
      <c r="D92" s="303">
        <f>IFERROR('Tablas PERNOCTA zona'!E92/'Tablas PERNOCTA zona'!E105-1,"-")</f>
        <v>-9.7703952295532526E-3</v>
      </c>
      <c r="E92" s="303">
        <f>IFERROR('Tablas PERNOCTA zona'!G92/'Tablas PERNOCTA zona'!G105-1,"-")</f>
        <v>1.411494936624913E-2</v>
      </c>
      <c r="F92" s="303">
        <f>IFERROR('Tablas PERNOCTA zona'!I92/'Tablas PERNOCTA zona'!I105-1,"-")</f>
        <v>2.4508717890355358E-2</v>
      </c>
      <c r="G92" s="303">
        <f>IFERROR('Tablas PERNOCTA zona'!K92/'Tablas PERNOCTA zona'!K105-1,"-")</f>
        <v>-7.7503859485132942E-3</v>
      </c>
      <c r="H92" s="303">
        <f>IFERROR('Tablas PERNOCTA zona'!M92/'Tablas PERNOCTA zona'!M105-1,"-")</f>
        <v>8.9179934483110124E-3</v>
      </c>
      <c r="I92" s="303">
        <f>IFERROR('Tablas PERNOCTA zona'!O92/'Tablas PERNOCTA zona'!O105-1,"-")</f>
        <v>1.5767408703919239E-2</v>
      </c>
      <c r="J92" s="303">
        <f>IFERROR('Tablas PERNOCTA zona'!Q92/'Tablas PERNOCTA zona'!Q105-1,"-")</f>
        <v>-1.214256123466384E-2</v>
      </c>
      <c r="K92" s="303">
        <f>IFERROR('Tablas PERNOCTA zona'!S92/'Tablas PERNOCTA zona'!S105-1,"-")</f>
        <v>2.9322277811290043E-3</v>
      </c>
    </row>
    <row r="93" spans="2:11" ht="15" hidden="1" customHeight="1" outlineLevel="1" x14ac:dyDescent="0.25">
      <c r="B93" s="88" t="s">
        <v>85</v>
      </c>
      <c r="C93" s="302">
        <f>IFERROR('Tablas PERNOCTA zona'!C93/'Tablas PERNOCTA zona'!C106-1,"-")</f>
        <v>4.4419661698465118E-2</v>
      </c>
      <c r="D93" s="302">
        <f>IFERROR('Tablas PERNOCTA zona'!E93/'Tablas PERNOCTA zona'!E106-1,"-")</f>
        <v>2.6476905436115139E-2</v>
      </c>
      <c r="E93" s="302">
        <f>IFERROR('Tablas PERNOCTA zona'!G93/'Tablas PERNOCTA zona'!G106-1,"-")</f>
        <v>3.7176087664429813E-2</v>
      </c>
      <c r="F93" s="196">
        <f>IFERROR('Tablas PERNOCTA zona'!I93/'Tablas PERNOCTA zona'!I106-1,"-")</f>
        <v>3.6823249111050949E-4</v>
      </c>
      <c r="G93" s="196">
        <f>IFERROR('Tablas PERNOCTA zona'!K93/'Tablas PERNOCTA zona'!K106-1,"-")</f>
        <v>1.807626456732403E-2</v>
      </c>
      <c r="H93" s="196">
        <f>IFERROR('Tablas PERNOCTA zona'!M93/'Tablas PERNOCTA zona'!M106-1,"-")</f>
        <v>9.2378842504075021E-3</v>
      </c>
      <c r="I93" s="302">
        <f>IFERROR('Tablas PERNOCTA zona'!O93/'Tablas PERNOCTA zona'!O106-1,"-")</f>
        <v>2.0115212129172555E-3</v>
      </c>
      <c r="J93" s="302">
        <f>IFERROR('Tablas PERNOCTA zona'!Q93/'Tablas PERNOCTA zona'!Q106-1,"-")</f>
        <v>1.9982772870003718E-2</v>
      </c>
      <c r="K93" s="302">
        <f>IFERROR('Tablas PERNOCTA zona'!S93/'Tablas PERNOCTA zona'!S106-1,"-")</f>
        <v>1.0631483921937912E-2</v>
      </c>
    </row>
    <row r="94" spans="2:11" ht="15" hidden="1" customHeight="1" outlineLevel="1" x14ac:dyDescent="0.25">
      <c r="B94" s="88" t="s">
        <v>86</v>
      </c>
      <c r="C94" s="302">
        <f>IFERROR('Tablas PERNOCTA zona'!C94/'Tablas PERNOCTA zona'!C107-1,"-")</f>
        <v>4.9253041238205508E-2</v>
      </c>
      <c r="D94" s="302">
        <f>IFERROR('Tablas PERNOCTA zona'!E94/'Tablas PERNOCTA zona'!E107-1,"-")</f>
        <v>3.7348370975308631E-2</v>
      </c>
      <c r="E94" s="302">
        <f>IFERROR('Tablas PERNOCTA zona'!G94/'Tablas PERNOCTA zona'!G107-1,"-")</f>
        <v>4.4559545594549999E-2</v>
      </c>
      <c r="F94" s="196">
        <f>IFERROR('Tablas PERNOCTA zona'!I94/'Tablas PERNOCTA zona'!I107-1,"-")</f>
        <v>4.4854161440684548E-2</v>
      </c>
      <c r="G94" s="196">
        <f>IFERROR('Tablas PERNOCTA zona'!K94/'Tablas PERNOCTA zona'!K107-1,"-")</f>
        <v>6.3808936205838052E-3</v>
      </c>
      <c r="H94" s="196">
        <f>IFERROR('Tablas PERNOCTA zona'!M94/'Tablas PERNOCTA zona'!M107-1,"-")</f>
        <v>2.5548170634625E-2</v>
      </c>
      <c r="I94" s="302">
        <f>IFERROR('Tablas PERNOCTA zona'!O94/'Tablas PERNOCTA zona'!O107-1,"-")</f>
        <v>3.0077534547082507E-2</v>
      </c>
      <c r="J94" s="302">
        <f>IFERROR('Tablas PERNOCTA zona'!Q94/'Tablas PERNOCTA zona'!Q107-1,"-")</f>
        <v>3.9804070372329026E-3</v>
      </c>
      <c r="K94" s="302">
        <f>IFERROR('Tablas PERNOCTA zona'!S94/'Tablas PERNOCTA zona'!S107-1,"-")</f>
        <v>1.7668444628620383E-2</v>
      </c>
    </row>
    <row r="95" spans="2:11" ht="15" hidden="1" customHeight="1" outlineLevel="1" x14ac:dyDescent="0.25">
      <c r="B95" s="88" t="s">
        <v>87</v>
      </c>
      <c r="C95" s="302">
        <f>IFERROR('Tablas PERNOCTA zona'!C95/'Tablas PERNOCTA zona'!C108-1,"-")</f>
        <v>-2.0018076255187145E-2</v>
      </c>
      <c r="D95" s="302">
        <f>IFERROR('Tablas PERNOCTA zona'!E95/'Tablas PERNOCTA zona'!E108-1,"-")</f>
        <v>-2.7730332375289213E-2</v>
      </c>
      <c r="E95" s="302">
        <f>IFERROR('Tablas PERNOCTA zona'!G95/'Tablas PERNOCTA zona'!G108-1,"-")</f>
        <v>-2.2951285732561888E-2</v>
      </c>
      <c r="F95" s="196">
        <f>IFERROR('Tablas PERNOCTA zona'!I95/'Tablas PERNOCTA zona'!I108-1,"-")</f>
        <v>-3.651572175606288E-2</v>
      </c>
      <c r="G95" s="196">
        <f>IFERROR('Tablas PERNOCTA zona'!K95/'Tablas PERNOCTA zona'!K108-1,"-")</f>
        <v>-9.6108160912590668E-2</v>
      </c>
      <c r="H95" s="196">
        <f>IFERROR('Tablas PERNOCTA zona'!M95/'Tablas PERNOCTA zona'!M108-1,"-")</f>
        <v>-6.5752842078459328E-2</v>
      </c>
      <c r="I95" s="302">
        <f>IFERROR('Tablas PERNOCTA zona'!O95/'Tablas PERNOCTA zona'!O108-1,"-")</f>
        <v>-5.1335480587531568E-2</v>
      </c>
      <c r="J95" s="302">
        <f>IFERROR('Tablas PERNOCTA zona'!Q95/'Tablas PERNOCTA zona'!Q108-1,"-")</f>
        <v>-8.2617142268996191E-2</v>
      </c>
      <c r="K95" s="302">
        <f>IFERROR('Tablas PERNOCTA zona'!S95/'Tablas PERNOCTA zona'!S108-1,"-")</f>
        <v>-6.5837034579028564E-2</v>
      </c>
    </row>
    <row r="96" spans="2:11" ht="15" hidden="1" customHeight="1" outlineLevel="1" x14ac:dyDescent="0.25">
      <c r="B96" s="88" t="s">
        <v>88</v>
      </c>
      <c r="C96" s="302">
        <f>IFERROR('Tablas PERNOCTA zona'!C96/'Tablas PERNOCTA zona'!C109-1,"-")</f>
        <v>-2.4842325190869485E-2</v>
      </c>
      <c r="D96" s="302">
        <f>IFERROR('Tablas PERNOCTA zona'!E96/'Tablas PERNOCTA zona'!E109-1,"-")</f>
        <v>-0.10689709228011224</v>
      </c>
      <c r="E96" s="302">
        <f>IFERROR('Tablas PERNOCTA zona'!G96/'Tablas PERNOCTA zona'!G109-1,"-")</f>
        <v>-5.5843672644990794E-2</v>
      </c>
      <c r="F96" s="196">
        <f>IFERROR('Tablas PERNOCTA zona'!I96/'Tablas PERNOCTA zona'!I109-1,"-")</f>
        <v>-2.6150948446766797E-2</v>
      </c>
      <c r="G96" s="196">
        <f>IFERROR('Tablas PERNOCTA zona'!K96/'Tablas PERNOCTA zona'!K109-1,"-")</f>
        <v>-0.12038987421907799</v>
      </c>
      <c r="H96" s="196">
        <f>IFERROR('Tablas PERNOCTA zona'!M96/'Tablas PERNOCTA zona'!M109-1,"-")</f>
        <v>-7.1094435115853782E-2</v>
      </c>
      <c r="I96" s="302">
        <f>IFERROR('Tablas PERNOCTA zona'!O96/'Tablas PERNOCTA zona'!O109-1,"-")</f>
        <v>-4.7924052403013229E-2</v>
      </c>
      <c r="J96" s="302">
        <f>IFERROR('Tablas PERNOCTA zona'!Q96/'Tablas PERNOCTA zona'!Q109-1,"-")</f>
        <v>-0.11251119560733835</v>
      </c>
      <c r="K96" s="302">
        <f>IFERROR('Tablas PERNOCTA zona'!S96/'Tablas PERNOCTA zona'!S109-1,"-")</f>
        <v>-7.6750556819058402E-2</v>
      </c>
    </row>
    <row r="97" spans="2:11" ht="15" hidden="1" customHeight="1" outlineLevel="1" x14ac:dyDescent="0.25">
      <c r="B97" s="88" t="s">
        <v>89</v>
      </c>
      <c r="C97" s="302">
        <f>IFERROR('Tablas PERNOCTA zona'!C97/'Tablas PERNOCTA zona'!C110-1,"-")</f>
        <v>-3.4663586417749581E-2</v>
      </c>
      <c r="D97" s="302">
        <f>IFERROR('Tablas PERNOCTA zona'!E97/'Tablas PERNOCTA zona'!E110-1,"-")</f>
        <v>-8.7642746093706259E-2</v>
      </c>
      <c r="E97" s="302">
        <f>IFERROR('Tablas PERNOCTA zona'!G97/'Tablas PERNOCTA zona'!G110-1,"-")</f>
        <v>-5.6503218570596148E-2</v>
      </c>
      <c r="F97" s="196">
        <f>IFERROR('Tablas PERNOCTA zona'!I97/'Tablas PERNOCTA zona'!I110-1,"-")</f>
        <v>-3.492920720161552E-2</v>
      </c>
      <c r="G97" s="196">
        <f>IFERROR('Tablas PERNOCTA zona'!K97/'Tablas PERNOCTA zona'!K110-1,"-")</f>
        <v>-0.12563392457198075</v>
      </c>
      <c r="H97" s="196">
        <f>IFERROR('Tablas PERNOCTA zona'!M97/'Tablas PERNOCTA zona'!M110-1,"-")</f>
        <v>-8.1126382743591741E-2</v>
      </c>
      <c r="I97" s="302">
        <f>IFERROR('Tablas PERNOCTA zona'!O97/'Tablas PERNOCTA zona'!O110-1,"-")</f>
        <v>-3.4954478685411017E-2</v>
      </c>
      <c r="J97" s="302">
        <f>IFERROR('Tablas PERNOCTA zona'!Q97/'Tablas PERNOCTA zona'!Q110-1,"-")</f>
        <v>-0.10745544374088578</v>
      </c>
      <c r="K97" s="302">
        <f>IFERROR('Tablas PERNOCTA zona'!S97/'Tablas PERNOCTA zona'!S110-1,"-")</f>
        <v>-6.9784562610975764E-2</v>
      </c>
    </row>
    <row r="98" spans="2:11" ht="15" hidden="1" customHeight="1" outlineLevel="1" x14ac:dyDescent="0.25">
      <c r="B98" s="88" t="s">
        <v>90</v>
      </c>
      <c r="C98" s="302">
        <f>IFERROR('Tablas PERNOCTA zona'!C98/'Tablas PERNOCTA zona'!C111-1,"-")</f>
        <v>-3.2927745752624915E-2</v>
      </c>
      <c r="D98" s="302">
        <f>IFERROR('Tablas PERNOCTA zona'!E98/'Tablas PERNOCTA zona'!E111-1,"-")</f>
        <v>-0.13950500829493695</v>
      </c>
      <c r="E98" s="302">
        <f>IFERROR('Tablas PERNOCTA zona'!G98/'Tablas PERNOCTA zona'!G111-1,"-")</f>
        <v>-7.5245645947676687E-2</v>
      </c>
      <c r="F98" s="196">
        <f>IFERROR('Tablas PERNOCTA zona'!I98/'Tablas PERNOCTA zona'!I111-1,"-")</f>
        <v>-5.3027189748947268E-2</v>
      </c>
      <c r="G98" s="196">
        <f>IFERROR('Tablas PERNOCTA zona'!K98/'Tablas PERNOCTA zona'!K111-1,"-")</f>
        <v>-0.12484165285227955</v>
      </c>
      <c r="H98" s="196">
        <f>IFERROR('Tablas PERNOCTA zona'!M98/'Tablas PERNOCTA zona'!M111-1,"-")</f>
        <v>-8.8483202398439764E-2</v>
      </c>
      <c r="I98" s="302">
        <f>IFERROR('Tablas PERNOCTA zona'!O98/'Tablas PERNOCTA zona'!O111-1,"-")</f>
        <v>-6.3728045683160262E-2</v>
      </c>
      <c r="J98" s="302">
        <f>IFERROR('Tablas PERNOCTA zona'!Q98/'Tablas PERNOCTA zona'!Q111-1,"-")</f>
        <v>-0.11107205605125214</v>
      </c>
      <c r="K98" s="302">
        <f>IFERROR('Tablas PERNOCTA zona'!S98/'Tablas PERNOCTA zona'!S111-1,"-")</f>
        <v>-8.5730656550322304E-2</v>
      </c>
    </row>
    <row r="99" spans="2:11" ht="15" hidden="1" customHeight="1" outlineLevel="1" x14ac:dyDescent="0.25">
      <c r="B99" s="88" t="s">
        <v>91</v>
      </c>
      <c r="C99" s="302">
        <f>IFERROR('Tablas PERNOCTA zona'!C99/'Tablas PERNOCTA zona'!C112-1,"-")</f>
        <v>-7.0413477036657124E-2</v>
      </c>
      <c r="D99" s="302">
        <f>IFERROR('Tablas PERNOCTA zona'!E99/'Tablas PERNOCTA zona'!E112-1,"-")</f>
        <v>-0.11151497852565107</v>
      </c>
      <c r="E99" s="302">
        <f>IFERROR('Tablas PERNOCTA zona'!G99/'Tablas PERNOCTA zona'!G112-1,"-")</f>
        <v>-8.5760246991909317E-2</v>
      </c>
      <c r="F99" s="196">
        <f>IFERROR('Tablas PERNOCTA zona'!I99/'Tablas PERNOCTA zona'!I112-1,"-")</f>
        <v>-7.4073470270943242E-2</v>
      </c>
      <c r="G99" s="196">
        <f>IFERROR('Tablas PERNOCTA zona'!K99/'Tablas PERNOCTA zona'!K112-1,"-")</f>
        <v>-0.1081856069151399</v>
      </c>
      <c r="H99" s="196">
        <f>IFERROR('Tablas PERNOCTA zona'!M99/'Tablas PERNOCTA zona'!M112-1,"-")</f>
        <v>-8.9980285260612192E-2</v>
      </c>
      <c r="I99" s="302">
        <f>IFERROR('Tablas PERNOCTA zona'!O99/'Tablas PERNOCTA zona'!O112-1,"-")</f>
        <v>-7.3677018376969827E-2</v>
      </c>
      <c r="J99" s="302">
        <f>IFERROR('Tablas PERNOCTA zona'!Q99/'Tablas PERNOCTA zona'!Q112-1,"-")</f>
        <v>-8.7916185346202935E-2</v>
      </c>
      <c r="K99" s="302">
        <f>IFERROR('Tablas PERNOCTA zona'!S99/'Tablas PERNOCTA zona'!S112-1,"-")</f>
        <v>-7.9909843855735074E-2</v>
      </c>
    </row>
    <row r="100" spans="2:11" ht="15" hidden="1" customHeight="1" outlineLevel="1" x14ac:dyDescent="0.25">
      <c r="B100" s="88" t="s">
        <v>92</v>
      </c>
      <c r="C100" s="302">
        <f>IFERROR('Tablas PERNOCTA zona'!C100/'Tablas PERNOCTA zona'!C113-1,"-")</f>
        <v>-0.11238653141192256</v>
      </c>
      <c r="D100" s="302">
        <f>IFERROR('Tablas PERNOCTA zona'!E100/'Tablas PERNOCTA zona'!E113-1,"-")</f>
        <v>-0.10705079060852896</v>
      </c>
      <c r="E100" s="302">
        <f>IFERROR('Tablas PERNOCTA zona'!G100/'Tablas PERNOCTA zona'!G113-1,"-")</f>
        <v>-0.11041549402972928</v>
      </c>
      <c r="F100" s="196">
        <f>IFERROR('Tablas PERNOCTA zona'!I100/'Tablas PERNOCTA zona'!I113-1,"-")</f>
        <v>-8.8617050127053787E-2</v>
      </c>
      <c r="G100" s="196">
        <f>IFERROR('Tablas PERNOCTA zona'!K100/'Tablas PERNOCTA zona'!K113-1,"-")</f>
        <v>-8.6943166042733666E-2</v>
      </c>
      <c r="H100" s="196">
        <f>IFERROR('Tablas PERNOCTA zona'!M100/'Tablas PERNOCTA zona'!M113-1,"-")</f>
        <v>-8.7843159730811693E-2</v>
      </c>
      <c r="I100" s="302">
        <f>IFERROR('Tablas PERNOCTA zona'!O100/'Tablas PERNOCTA zona'!O113-1,"-")</f>
        <v>-0.1096378836611186</v>
      </c>
      <c r="J100" s="302">
        <f>IFERROR('Tablas PERNOCTA zona'!Q100/'Tablas PERNOCTA zona'!Q113-1,"-")</f>
        <v>-7.2388604877987928E-2</v>
      </c>
      <c r="K100" s="302">
        <f>IFERROR('Tablas PERNOCTA zona'!S100/'Tablas PERNOCTA zona'!S113-1,"-")</f>
        <v>-9.3656559277397911E-2</v>
      </c>
    </row>
    <row r="101" spans="2:11" ht="15" hidden="1" customHeight="1" outlineLevel="1" x14ac:dyDescent="0.25">
      <c r="B101" s="88" t="s">
        <v>93</v>
      </c>
      <c r="C101" s="302">
        <f>IFERROR('Tablas PERNOCTA zona'!C101/'Tablas PERNOCTA zona'!C114-1,"-")</f>
        <v>-6.8861948641387616E-2</v>
      </c>
      <c r="D101" s="302">
        <f>IFERROR('Tablas PERNOCTA zona'!E101/'Tablas PERNOCTA zona'!E114-1,"-")</f>
        <v>-8.9991616922254214E-2</v>
      </c>
      <c r="E101" s="302">
        <f>IFERROR('Tablas PERNOCTA zona'!G101/'Tablas PERNOCTA zona'!G114-1,"-")</f>
        <v>-7.7182934247832624E-2</v>
      </c>
      <c r="F101" s="196">
        <f>IFERROR('Tablas PERNOCTA zona'!I101/'Tablas PERNOCTA zona'!I114-1,"-")</f>
        <v>-8.1977208625269471E-2</v>
      </c>
      <c r="G101" s="196">
        <f>IFERROR('Tablas PERNOCTA zona'!K101/'Tablas PERNOCTA zona'!K114-1,"-")</f>
        <v>-0.10008600269880519</v>
      </c>
      <c r="H101" s="196">
        <f>IFERROR('Tablas PERNOCTA zona'!M101/'Tablas PERNOCTA zona'!M114-1,"-")</f>
        <v>-9.0701417552964236E-2</v>
      </c>
      <c r="I101" s="302">
        <f>IFERROR('Tablas PERNOCTA zona'!O101/'Tablas PERNOCTA zona'!O114-1,"-")</f>
        <v>-5.9357304205217121E-2</v>
      </c>
      <c r="J101" s="302">
        <f>IFERROR('Tablas PERNOCTA zona'!Q101/'Tablas PERNOCTA zona'!Q114-1,"-")</f>
        <v>-0.10179409903202918</v>
      </c>
      <c r="K101" s="302">
        <f>IFERROR('Tablas PERNOCTA zona'!S101/'Tablas PERNOCTA zona'!S114-1,"-")</f>
        <v>-7.8833618272889594E-2</v>
      </c>
    </row>
    <row r="102" spans="2:11" ht="15" hidden="1" customHeight="1" outlineLevel="1" x14ac:dyDescent="0.25">
      <c r="B102" s="88" t="s">
        <v>94</v>
      </c>
      <c r="C102" s="302">
        <f>IFERROR('Tablas PERNOCTA zona'!C102/'Tablas PERNOCTA zona'!C115-1,"-")</f>
        <v>-2.660819548120974E-2</v>
      </c>
      <c r="D102" s="302">
        <f>IFERROR('Tablas PERNOCTA zona'!E102/'Tablas PERNOCTA zona'!E115-1,"-")</f>
        <v>2.856722329265704E-3</v>
      </c>
      <c r="E102" s="302">
        <f>IFERROR('Tablas PERNOCTA zona'!G102/'Tablas PERNOCTA zona'!G115-1,"-")</f>
        <v>-1.4362830554327521E-2</v>
      </c>
      <c r="F102" s="196">
        <f>IFERROR('Tablas PERNOCTA zona'!I102/'Tablas PERNOCTA zona'!I115-1,"-")</f>
        <v>8.6028528812587268E-4</v>
      </c>
      <c r="G102" s="196">
        <f>IFERROR('Tablas PERNOCTA zona'!K102/'Tablas PERNOCTA zona'!K115-1,"-")</f>
        <v>-6.726095116483366E-3</v>
      </c>
      <c r="H102" s="196">
        <f>IFERROR('Tablas PERNOCTA zona'!M102/'Tablas PERNOCTA zona'!M115-1,"-")</f>
        <v>-2.96064444920352E-3</v>
      </c>
      <c r="I102" s="302">
        <f>IFERROR('Tablas PERNOCTA zona'!O102/'Tablas PERNOCTA zona'!O115-1,"-")</f>
        <v>2.4161026045161904E-3</v>
      </c>
      <c r="J102" s="302">
        <f>IFERROR('Tablas PERNOCTA zona'!Q102/'Tablas PERNOCTA zona'!Q115-1,"-")</f>
        <v>-5.8806492912417685E-3</v>
      </c>
      <c r="K102" s="302">
        <f>IFERROR('Tablas PERNOCTA zona'!S102/'Tablas PERNOCTA zona'!S115-1,"-")</f>
        <v>-1.5442163722078073E-3</v>
      </c>
    </row>
    <row r="103" spans="2:11" ht="15" hidden="1" customHeight="1" outlineLevel="1" x14ac:dyDescent="0.25">
      <c r="B103" s="88" t="s">
        <v>95</v>
      </c>
      <c r="C103" s="302">
        <f>IFERROR('Tablas PERNOCTA zona'!C103/'Tablas PERNOCTA zona'!C116-1,"-")</f>
        <v>-2.3701511302024691E-2</v>
      </c>
      <c r="D103" s="302">
        <f>IFERROR('Tablas PERNOCTA zona'!E103/'Tablas PERNOCTA zona'!E116-1,"-")</f>
        <v>-2.9690405902741857E-2</v>
      </c>
      <c r="E103" s="302">
        <f>IFERROR('Tablas PERNOCTA zona'!G103/'Tablas PERNOCTA zona'!G116-1,"-")</f>
        <v>-2.6236118266103281E-2</v>
      </c>
      <c r="F103" s="196">
        <f>IFERROR('Tablas PERNOCTA zona'!I103/'Tablas PERNOCTA zona'!I116-1,"-")</f>
        <v>6.7735641362594023E-3</v>
      </c>
      <c r="G103" s="196">
        <f>IFERROR('Tablas PERNOCTA zona'!K103/'Tablas PERNOCTA zona'!K116-1,"-")</f>
        <v>-2.6767891148252398E-2</v>
      </c>
      <c r="H103" s="196">
        <f>IFERROR('Tablas PERNOCTA zona'!M103/'Tablas PERNOCTA zona'!M116-1,"-")</f>
        <v>-1.0644067386194389E-2</v>
      </c>
      <c r="I103" s="302">
        <f>IFERROR('Tablas PERNOCTA zona'!O103/'Tablas PERNOCTA zona'!O116-1,"-")</f>
        <v>7.1897560994429455E-3</v>
      </c>
      <c r="J103" s="302">
        <f>IFERROR('Tablas PERNOCTA zona'!Q103/'Tablas PERNOCTA zona'!Q116-1,"-")</f>
        <v>-2.7795577976231001E-2</v>
      </c>
      <c r="K103" s="302">
        <f>IFERROR('Tablas PERNOCTA zona'!S103/'Tablas PERNOCTA zona'!S116-1,"-")</f>
        <v>-1.0038137818151993E-2</v>
      </c>
    </row>
    <row r="104" spans="2:11" ht="15" hidden="1" customHeight="1" outlineLevel="1" x14ac:dyDescent="0.25">
      <c r="B104" s="88" t="s">
        <v>96</v>
      </c>
      <c r="C104" s="302">
        <f>IFERROR('Tablas PERNOCTA zona'!C104/'Tablas PERNOCTA zona'!C117-1,"-")</f>
        <v>-4.2290029995302736E-2</v>
      </c>
      <c r="D104" s="302">
        <f>IFERROR('Tablas PERNOCTA zona'!E104/'Tablas PERNOCTA zona'!E117-1,"-")</f>
        <v>-3.8662527140548741E-2</v>
      </c>
      <c r="E104" s="302">
        <f>IFERROR('Tablas PERNOCTA zona'!G104/'Tablas PERNOCTA zona'!G117-1,"-")</f>
        <v>-4.0809051255802364E-2</v>
      </c>
      <c r="F104" s="196">
        <f>IFERROR('Tablas PERNOCTA zona'!I104/'Tablas PERNOCTA zona'!I117-1,"-")</f>
        <v>-2.1054183638973267E-3</v>
      </c>
      <c r="G104" s="196">
        <f>IFERROR('Tablas PERNOCTA zona'!K104/'Tablas PERNOCTA zona'!K117-1,"-")</f>
        <v>-3.0836641474960569E-2</v>
      </c>
      <c r="H104" s="196">
        <f>IFERROR('Tablas PERNOCTA zona'!M104/'Tablas PERNOCTA zona'!M117-1,"-")</f>
        <v>-1.6468577410916341E-2</v>
      </c>
      <c r="I104" s="302">
        <f>IFERROR('Tablas PERNOCTA zona'!O104/'Tablas PERNOCTA zona'!O117-1,"-")</f>
        <v>1.4404573108824703E-2</v>
      </c>
      <c r="J104" s="302">
        <f>IFERROR('Tablas PERNOCTA zona'!Q104/'Tablas PERNOCTA zona'!Q117-1,"-")</f>
        <v>-2.575561961303563E-2</v>
      </c>
      <c r="K104" s="302">
        <f>IFERROR('Tablas PERNOCTA zona'!S104/'Tablas PERNOCTA zona'!S117-1,"-")</f>
        <v>-4.9914908105271882E-3</v>
      </c>
    </row>
    <row r="105" spans="2:11" collapsed="1" x14ac:dyDescent="0.25">
      <c r="B105" s="182">
        <v>2007</v>
      </c>
      <c r="C105" s="303">
        <f>IFERROR('Tablas PERNOCTA zona'!C105/'Tablas PERNOCTA zona'!C118-1,"-")</f>
        <v>-2.9795844968964258E-2</v>
      </c>
      <c r="D105" s="303">
        <f>IFERROR('Tablas PERNOCTA zona'!E105/'Tablas PERNOCTA zona'!E118-1,"-")</f>
        <v>-5.535858254799908E-2</v>
      </c>
      <c r="E105" s="303">
        <f>IFERROR('Tablas PERNOCTA zona'!G105/'Tablas PERNOCTA zona'!G118-1,"-")</f>
        <v>-3.9939435841925164E-2</v>
      </c>
      <c r="F105" s="303">
        <f>IFERROR('Tablas PERNOCTA zona'!I105/'Tablas PERNOCTA zona'!I118-1,"-")</f>
        <v>-2.8593801264095942E-2</v>
      </c>
      <c r="G105" s="303">
        <f>IFERROR('Tablas PERNOCTA zona'!K105/'Tablas PERNOCTA zona'!K118-1,"-")</f>
        <v>-6.6876076945335927E-2</v>
      </c>
      <c r="H105" s="303">
        <f>IFERROR('Tablas PERNOCTA zona'!M105/'Tablas PERNOCTA zona'!M118-1,"-")</f>
        <v>-4.7480083906049186E-2</v>
      </c>
      <c r="I105" s="303">
        <f>IFERROR('Tablas PERNOCTA zona'!O105/'Tablas PERNOCTA zona'!O118-1,"-")</f>
        <v>-3.1719413523430995E-2</v>
      </c>
      <c r="J105" s="303">
        <f>IFERROR('Tablas PERNOCTA zona'!Q105/'Tablas PERNOCTA zona'!Q118-1,"-")</f>
        <v>-5.8914487359399748E-2</v>
      </c>
      <c r="K105" s="303">
        <f>IFERROR('Tablas PERNOCTA zona'!S105/'Tablas PERNOCTA zona'!S118-1,"-")</f>
        <v>-4.4418472100876349E-2</v>
      </c>
    </row>
    <row r="106" spans="2:11" ht="15" customHeight="1" x14ac:dyDescent="0.25">
      <c r="B106" s="304" t="s">
        <v>98</v>
      </c>
      <c r="C106" s="304"/>
      <c r="D106" s="304"/>
      <c r="E106" s="304"/>
      <c r="F106" s="304"/>
      <c r="G106" s="304"/>
      <c r="H106" s="304"/>
      <c r="I106" s="304"/>
      <c r="J106" s="304"/>
      <c r="K106" s="304"/>
    </row>
    <row r="108" spans="2:11" x14ac:dyDescent="0.25">
      <c r="C108" s="305"/>
      <c r="D108" s="305"/>
      <c r="E108" s="305"/>
      <c r="F108" s="305"/>
      <c r="G108" s="305"/>
      <c r="H108" s="305"/>
      <c r="I108" s="305"/>
      <c r="J108" s="305"/>
      <c r="K108" s="305"/>
    </row>
  </sheetData>
  <mergeCells count="5">
    <mergeCell ref="B5:K5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4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4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4" x14ac:dyDescent="0.25">
      <c r="B8" s="65" t="s">
        <v>91</v>
      </c>
      <c r="C8" s="66">
        <v>104805</v>
      </c>
      <c r="D8" s="67">
        <f t="shared" ref="D8:D13" si="0">C8/C21-1</f>
        <v>6.576298073989717E-2</v>
      </c>
      <c r="E8" s="68">
        <v>38388</v>
      </c>
      <c r="F8" s="69">
        <f t="shared" ref="F8:F13" si="1">E8/E21-1</f>
        <v>-9.1709256104486103E-2</v>
      </c>
      <c r="G8" s="66">
        <v>143193</v>
      </c>
      <c r="H8" s="67">
        <f t="shared" ref="H8:H13" si="2">G8/G21-1</f>
        <v>1.8427902874781354E-2</v>
      </c>
      <c r="J8" s="70"/>
      <c r="K8" s="70"/>
      <c r="L8" s="70"/>
    </row>
    <row r="9" spans="2:14" x14ac:dyDescent="0.25">
      <c r="B9" s="65" t="s">
        <v>92</v>
      </c>
      <c r="C9" s="66">
        <v>106962</v>
      </c>
      <c r="D9" s="67">
        <f t="shared" si="0"/>
        <v>0.11439644933425019</v>
      </c>
      <c r="E9" s="68">
        <v>39867</v>
      </c>
      <c r="F9" s="69">
        <f t="shared" si="1"/>
        <v>-8.406914562865353E-3</v>
      </c>
      <c r="G9" s="66">
        <v>146829</v>
      </c>
      <c r="H9" s="67">
        <f t="shared" si="2"/>
        <v>7.8142553988266084E-2</v>
      </c>
    </row>
    <row r="10" spans="2:14" x14ac:dyDescent="0.25">
      <c r="B10" s="65" t="s">
        <v>93</v>
      </c>
      <c r="C10" s="66">
        <v>112441</v>
      </c>
      <c r="D10" s="67">
        <f t="shared" si="0"/>
        <v>0.12737499624011139</v>
      </c>
      <c r="E10" s="68">
        <v>40682</v>
      </c>
      <c r="F10" s="69">
        <f t="shared" si="1"/>
        <v>2.4967876848655868E-2</v>
      </c>
      <c r="G10" s="66">
        <v>153123</v>
      </c>
      <c r="H10" s="67">
        <f t="shared" si="2"/>
        <v>9.8222738617781191E-2</v>
      </c>
    </row>
    <row r="11" spans="2:14" x14ac:dyDescent="0.25">
      <c r="B11" s="65" t="s">
        <v>94</v>
      </c>
      <c r="C11" s="66">
        <v>112157</v>
      </c>
      <c r="D11" s="67">
        <f t="shared" si="0"/>
        <v>-2.3158793199554051E-2</v>
      </c>
      <c r="E11" s="68">
        <v>42151</v>
      </c>
      <c r="F11" s="69">
        <f t="shared" si="1"/>
        <v>-0.21531358787720833</v>
      </c>
      <c r="G11" s="66">
        <v>154308</v>
      </c>
      <c r="H11" s="67">
        <f t="shared" si="2"/>
        <v>-8.4404834661460981E-2</v>
      </c>
    </row>
    <row r="12" spans="2:14" x14ac:dyDescent="0.25">
      <c r="B12" s="65" t="s">
        <v>95</v>
      </c>
      <c r="C12" s="66">
        <v>100284</v>
      </c>
      <c r="D12" s="67">
        <f t="shared" si="0"/>
        <v>9.3085106382978733E-2</v>
      </c>
      <c r="E12" s="68">
        <v>35100</v>
      </c>
      <c r="F12" s="69">
        <f t="shared" si="1"/>
        <v>-0.14155742516141656</v>
      </c>
      <c r="G12" s="66">
        <v>135384</v>
      </c>
      <c r="H12" s="67">
        <f t="shared" si="2"/>
        <v>2.074914047891907E-2</v>
      </c>
    </row>
    <row r="13" spans="2:14" x14ac:dyDescent="0.25">
      <c r="B13" s="65" t="s">
        <v>96</v>
      </c>
      <c r="C13" s="66">
        <v>99284</v>
      </c>
      <c r="D13" s="67">
        <f t="shared" si="0"/>
        <v>7.3886190821282227E-2</v>
      </c>
      <c r="E13" s="68">
        <v>42434</v>
      </c>
      <c r="F13" s="69">
        <f t="shared" si="1"/>
        <v>-7.7707396331272438E-4</v>
      </c>
      <c r="G13" s="66">
        <v>141718</v>
      </c>
      <c r="H13" s="67">
        <f t="shared" si="2"/>
        <v>5.0385413578416749E-2</v>
      </c>
    </row>
    <row r="14" spans="2:14" ht="25.5" customHeight="1" x14ac:dyDescent="0.25">
      <c r="B14" s="71" t="str">
        <f>actualizaciones!$A$2</f>
        <v>I semestre 2014</v>
      </c>
      <c r="C14" s="72">
        <v>635933</v>
      </c>
      <c r="D14" s="73">
        <v>7.2273087493887722E-2</v>
      </c>
      <c r="E14" s="74">
        <v>238622</v>
      </c>
      <c r="F14" s="75">
        <v>-7.9504073571164069E-2</v>
      </c>
      <c r="G14" s="72">
        <v>874555</v>
      </c>
      <c r="H14" s="73">
        <v>2.6109289899589605E-2</v>
      </c>
      <c r="K14" s="62"/>
      <c r="L14" s="62"/>
      <c r="M14" s="62"/>
      <c r="N14" s="62"/>
    </row>
    <row r="15" spans="2:14" outlineLevel="1" x14ac:dyDescent="0.25">
      <c r="B15" s="65" t="s">
        <v>85</v>
      </c>
      <c r="C15" s="66">
        <v>103108</v>
      </c>
      <c r="D15" s="67">
        <f t="shared" ref="D15:D52" si="3">C15/C28-1</f>
        <v>9.5320550273543247E-2</v>
      </c>
      <c r="E15" s="68">
        <v>43301</v>
      </c>
      <c r="F15" s="69">
        <f t="shared" ref="F15:F26" si="4">E15/E28-1</f>
        <v>-1.2136974425661085E-2</v>
      </c>
      <c r="G15" s="66">
        <v>146409</v>
      </c>
      <c r="H15" s="67">
        <f t="shared" ref="H15:H78" si="5">G15/G28-1</f>
        <v>6.1180853531253687E-2</v>
      </c>
    </row>
    <row r="16" spans="2:14" outlineLevel="1" x14ac:dyDescent="0.25">
      <c r="B16" s="65" t="s">
        <v>86</v>
      </c>
      <c r="C16" s="66">
        <v>107590</v>
      </c>
      <c r="D16" s="67">
        <f t="shared" si="3"/>
        <v>0.11585890747674221</v>
      </c>
      <c r="E16" s="68">
        <v>46262</v>
      </c>
      <c r="F16" s="69">
        <f t="shared" si="4"/>
        <v>-1.1347851174320911E-2</v>
      </c>
      <c r="G16" s="66">
        <v>153852</v>
      </c>
      <c r="H16" s="67">
        <f t="shared" si="5"/>
        <v>7.4295450101946825E-2</v>
      </c>
    </row>
    <row r="17" spans="2:14" outlineLevel="1" x14ac:dyDescent="0.25">
      <c r="B17" s="65" t="s">
        <v>87</v>
      </c>
      <c r="C17" s="66">
        <v>112596</v>
      </c>
      <c r="D17" s="67">
        <f t="shared" si="3"/>
        <v>3.3815981563266151E-2</v>
      </c>
      <c r="E17" s="68">
        <v>44376</v>
      </c>
      <c r="F17" s="69">
        <f t="shared" si="4"/>
        <v>-3.6979166666666674E-2</v>
      </c>
      <c r="G17" s="66">
        <v>156972</v>
      </c>
      <c r="H17" s="67">
        <f t="shared" si="5"/>
        <v>1.2768318569225778E-2</v>
      </c>
    </row>
    <row r="18" spans="2:14" outlineLevel="1" x14ac:dyDescent="0.25">
      <c r="B18" s="65" t="s">
        <v>88</v>
      </c>
      <c r="C18" s="66">
        <v>97141</v>
      </c>
      <c r="D18" s="67">
        <f t="shared" si="3"/>
        <v>1.1695723718469386E-2</v>
      </c>
      <c r="E18" s="68">
        <v>37661</v>
      </c>
      <c r="F18" s="69">
        <f t="shared" si="4"/>
        <v>-7.0488930572352393E-2</v>
      </c>
      <c r="G18" s="66">
        <v>134802</v>
      </c>
      <c r="H18" s="67">
        <f t="shared" si="5"/>
        <v>-1.2692716153367312E-2</v>
      </c>
    </row>
    <row r="19" spans="2:14" outlineLevel="1" x14ac:dyDescent="0.25">
      <c r="B19" s="65" t="s">
        <v>89</v>
      </c>
      <c r="C19" s="66">
        <v>114614</v>
      </c>
      <c r="D19" s="67">
        <f t="shared" si="3"/>
        <v>-7.9115019735475078E-3</v>
      </c>
      <c r="E19" s="68">
        <v>50941</v>
      </c>
      <c r="F19" s="69">
        <f t="shared" si="4"/>
        <v>3.5112673480584444E-2</v>
      </c>
      <c r="G19" s="66">
        <v>165555</v>
      </c>
      <c r="H19" s="67">
        <f t="shared" si="5"/>
        <v>4.9410893463073258E-3</v>
      </c>
    </row>
    <row r="20" spans="2:14" outlineLevel="1" x14ac:dyDescent="0.25">
      <c r="B20" s="65" t="s">
        <v>90</v>
      </c>
      <c r="C20" s="66">
        <v>100873</v>
      </c>
      <c r="D20" s="67">
        <f t="shared" si="3"/>
        <v>-4.1103833759517872E-2</v>
      </c>
      <c r="E20" s="68">
        <v>45295</v>
      </c>
      <c r="F20" s="69">
        <f t="shared" si="4"/>
        <v>-8.0565930496914628E-2</v>
      </c>
      <c r="G20" s="66">
        <v>146168</v>
      </c>
      <c r="H20" s="67">
        <f t="shared" si="5"/>
        <v>-5.3689928201940962E-2</v>
      </c>
    </row>
    <row r="21" spans="2:14" outlineLevel="1" x14ac:dyDescent="0.25">
      <c r="B21" s="65" t="s">
        <v>91</v>
      </c>
      <c r="C21" s="66">
        <v>98338</v>
      </c>
      <c r="D21" s="67">
        <f t="shared" si="3"/>
        <v>-3.3243467861269194E-3</v>
      </c>
      <c r="E21" s="68">
        <v>42264</v>
      </c>
      <c r="F21" s="69">
        <f t="shared" si="4"/>
        <v>1.9982623805386623E-2</v>
      </c>
      <c r="G21" s="66">
        <v>140602</v>
      </c>
      <c r="H21" s="67">
        <f t="shared" si="5"/>
        <v>3.5688284250046109E-3</v>
      </c>
      <c r="J21" s="70"/>
      <c r="K21" s="70"/>
      <c r="L21" s="70"/>
    </row>
    <row r="22" spans="2:14" outlineLevel="1" x14ac:dyDescent="0.25">
      <c r="B22" s="65" t="s">
        <v>92</v>
      </c>
      <c r="C22" s="66">
        <v>95982</v>
      </c>
      <c r="D22" s="67">
        <f t="shared" si="3"/>
        <v>2.9584656311679502E-2</v>
      </c>
      <c r="E22" s="68">
        <v>40205</v>
      </c>
      <c r="F22" s="69">
        <f t="shared" si="4"/>
        <v>7.60933568866764E-2</v>
      </c>
      <c r="G22" s="66">
        <v>136187</v>
      </c>
      <c r="H22" s="67">
        <f t="shared" si="5"/>
        <v>4.2891274715513239E-2</v>
      </c>
    </row>
    <row r="23" spans="2:14" outlineLevel="1" x14ac:dyDescent="0.25">
      <c r="B23" s="65" t="s">
        <v>93</v>
      </c>
      <c r="C23" s="66">
        <v>99737</v>
      </c>
      <c r="D23" s="67">
        <f t="shared" si="3"/>
        <v>-8.4284363322529976E-2</v>
      </c>
      <c r="E23" s="68">
        <v>39691</v>
      </c>
      <c r="F23" s="69">
        <f t="shared" si="4"/>
        <v>-0.11756597523288648</v>
      </c>
      <c r="G23" s="66">
        <v>139428</v>
      </c>
      <c r="H23" s="67">
        <f t="shared" si="5"/>
        <v>-9.4011540260955484E-2</v>
      </c>
    </row>
    <row r="24" spans="2:14" outlineLevel="1" x14ac:dyDescent="0.25">
      <c r="B24" s="65" t="s">
        <v>94</v>
      </c>
      <c r="C24" s="66">
        <v>114816</v>
      </c>
      <c r="D24" s="67">
        <f t="shared" si="3"/>
        <v>7.8246497126328807E-2</v>
      </c>
      <c r="E24" s="68">
        <v>53717</v>
      </c>
      <c r="F24" s="69">
        <f t="shared" si="4"/>
        <v>7.9087987143431127E-2</v>
      </c>
      <c r="G24" s="66">
        <v>168533</v>
      </c>
      <c r="H24" s="67">
        <f t="shared" si="5"/>
        <v>7.8514565094967459E-2</v>
      </c>
    </row>
    <row r="25" spans="2:14" outlineLevel="1" x14ac:dyDescent="0.25">
      <c r="B25" s="65" t="s">
        <v>95</v>
      </c>
      <c r="C25" s="66">
        <v>91744</v>
      </c>
      <c r="D25" s="67">
        <f t="shared" si="3"/>
        <v>-5.2759824065087613E-2</v>
      </c>
      <c r="E25" s="68">
        <v>40888</v>
      </c>
      <c r="F25" s="69">
        <f t="shared" si="4"/>
        <v>-5.7663056003687485E-2</v>
      </c>
      <c r="G25" s="66">
        <v>132632</v>
      </c>
      <c r="H25" s="67">
        <f t="shared" si="5"/>
        <v>-5.4276831807421377E-2</v>
      </c>
    </row>
    <row r="26" spans="2:14" outlineLevel="1" x14ac:dyDescent="0.25">
      <c r="B26" s="65" t="s">
        <v>96</v>
      </c>
      <c r="C26" s="66">
        <v>92453</v>
      </c>
      <c r="D26" s="67">
        <f t="shared" si="3"/>
        <v>-0.10572337811825927</v>
      </c>
      <c r="E26" s="68">
        <v>42467</v>
      </c>
      <c r="F26" s="69">
        <f t="shared" si="4"/>
        <v>4.9695908370210873E-3</v>
      </c>
      <c r="G26" s="66">
        <v>134920</v>
      </c>
      <c r="H26" s="67">
        <f t="shared" si="5"/>
        <v>-7.3606152156001081E-2</v>
      </c>
    </row>
    <row r="27" spans="2:14" x14ac:dyDescent="0.25">
      <c r="B27" s="76">
        <v>2013</v>
      </c>
      <c r="C27" s="77">
        <v>1228992</v>
      </c>
      <c r="D27" s="78">
        <f t="shared" si="3"/>
        <v>4.293402672794322E-3</v>
      </c>
      <c r="E27" s="77">
        <v>527068</v>
      </c>
      <c r="F27" s="78">
        <v>0.02</v>
      </c>
      <c r="G27" s="77">
        <v>1756060</v>
      </c>
      <c r="H27" s="78">
        <f t="shared" si="5"/>
        <v>-1.4681782875650695E-3</v>
      </c>
      <c r="K27" s="62"/>
      <c r="L27" s="62"/>
      <c r="M27" s="62"/>
      <c r="N27" s="62"/>
    </row>
    <row r="28" spans="2:14" hidden="1" outlineLevel="1" x14ac:dyDescent="0.25">
      <c r="B28" s="65" t="s">
        <v>85</v>
      </c>
      <c r="C28" s="66">
        <v>94135</v>
      </c>
      <c r="D28" s="67">
        <f t="shared" si="3"/>
        <v>-3.5729285106993247E-2</v>
      </c>
      <c r="E28" s="68">
        <v>43833</v>
      </c>
      <c r="F28" s="69">
        <f t="shared" ref="F28:F39" si="6">E28/E41-1</f>
        <v>-0.19308935606200062</v>
      </c>
      <c r="G28" s="66">
        <v>137968</v>
      </c>
      <c r="H28" s="67">
        <f t="shared" si="5"/>
        <v>-9.1987232222185633E-2</v>
      </c>
    </row>
    <row r="29" spans="2:14" hidden="1" outlineLevel="1" x14ac:dyDescent="0.25">
      <c r="B29" s="65" t="s">
        <v>86</v>
      </c>
      <c r="C29" s="66">
        <v>96419</v>
      </c>
      <c r="D29" s="67">
        <f t="shared" si="3"/>
        <v>-4.398781558159981E-3</v>
      </c>
      <c r="E29" s="68">
        <v>46793</v>
      </c>
      <c r="F29" s="69">
        <f t="shared" si="6"/>
        <v>-1.5588841671224762E-2</v>
      </c>
      <c r="G29" s="66">
        <v>143212</v>
      </c>
      <c r="H29" s="67">
        <f t="shared" si="5"/>
        <v>-8.0828929414942241E-3</v>
      </c>
    </row>
    <row r="30" spans="2:14" hidden="1" outlineLevel="1" x14ac:dyDescent="0.25">
      <c r="B30" s="65" t="s">
        <v>87</v>
      </c>
      <c r="C30" s="66">
        <v>108913</v>
      </c>
      <c r="D30" s="67">
        <f t="shared" si="3"/>
        <v>-5.2543213313267167E-2</v>
      </c>
      <c r="E30" s="68">
        <v>46080</v>
      </c>
      <c r="F30" s="69">
        <f t="shared" si="6"/>
        <v>-0.1616483216592377</v>
      </c>
      <c r="G30" s="66">
        <v>154993</v>
      </c>
      <c r="H30" s="67">
        <f t="shared" si="5"/>
        <v>-8.7836485834343669E-2</v>
      </c>
    </row>
    <row r="31" spans="2:14" hidden="1" outlineLevel="1" x14ac:dyDescent="0.25">
      <c r="B31" s="65" t="s">
        <v>88</v>
      </c>
      <c r="C31" s="66">
        <v>96018</v>
      </c>
      <c r="D31" s="67">
        <f t="shared" si="3"/>
        <v>-6.9574991763406313E-2</v>
      </c>
      <c r="E31" s="68">
        <v>40517</v>
      </c>
      <c r="F31" s="69">
        <f t="shared" si="6"/>
        <v>-0.15183169353150516</v>
      </c>
      <c r="G31" s="66">
        <v>136535</v>
      </c>
      <c r="H31" s="67">
        <f t="shared" si="5"/>
        <v>-9.5603041704202196E-2</v>
      </c>
    </row>
    <row r="32" spans="2:14" hidden="1" outlineLevel="1" x14ac:dyDescent="0.25">
      <c r="B32" s="65" t="s">
        <v>89</v>
      </c>
      <c r="C32" s="66">
        <v>115528</v>
      </c>
      <c r="D32" s="67">
        <f t="shared" si="3"/>
        <v>1.8585787339093551E-2</v>
      </c>
      <c r="E32" s="68">
        <v>49213</v>
      </c>
      <c r="F32" s="69">
        <f t="shared" si="6"/>
        <v>-0.11396575626091499</v>
      </c>
      <c r="G32" s="66">
        <v>164741</v>
      </c>
      <c r="H32" s="67">
        <f t="shared" si="5"/>
        <v>-2.4987719204796366E-2</v>
      </c>
    </row>
    <row r="33" spans="2:14" hidden="1" outlineLevel="1" x14ac:dyDescent="0.25">
      <c r="B33" s="65" t="s">
        <v>90</v>
      </c>
      <c r="C33" s="66">
        <v>105197</v>
      </c>
      <c r="D33" s="67">
        <f t="shared" si="3"/>
        <v>-0.10054977470352355</v>
      </c>
      <c r="E33" s="68">
        <v>49264</v>
      </c>
      <c r="F33" s="69">
        <f t="shared" si="6"/>
        <v>-0.19906353645054298</v>
      </c>
      <c r="G33" s="66">
        <v>154461</v>
      </c>
      <c r="H33" s="67">
        <f t="shared" si="5"/>
        <v>-0.13450256352786261</v>
      </c>
    </row>
    <row r="34" spans="2:14" hidden="1" outlineLevel="1" x14ac:dyDescent="0.25">
      <c r="B34" s="65" t="s">
        <v>91</v>
      </c>
      <c r="C34" s="66">
        <v>98666</v>
      </c>
      <c r="D34" s="67">
        <f t="shared" si="3"/>
        <v>5.4721156210247202E-2</v>
      </c>
      <c r="E34" s="68">
        <v>41436</v>
      </c>
      <c r="F34" s="69">
        <f t="shared" si="6"/>
        <v>-0.11003243196804058</v>
      </c>
      <c r="G34" s="66">
        <v>140102</v>
      </c>
      <c r="H34" s="67">
        <f t="shared" si="5"/>
        <v>-2.8549812284950349E-5</v>
      </c>
      <c r="J34" s="70"/>
      <c r="K34" s="70"/>
      <c r="L34" s="70"/>
    </row>
    <row r="35" spans="2:14" hidden="1" outlineLevel="1" x14ac:dyDescent="0.25">
      <c r="B35" s="65" t="s">
        <v>92</v>
      </c>
      <c r="C35" s="66">
        <v>93224</v>
      </c>
      <c r="D35" s="67">
        <f t="shared" si="3"/>
        <v>3.1227530668908487E-2</v>
      </c>
      <c r="E35" s="68">
        <v>37362</v>
      </c>
      <c r="F35" s="69">
        <f t="shared" si="6"/>
        <v>-4.3814301069765027E-2</v>
      </c>
      <c r="G35" s="66">
        <v>130586</v>
      </c>
      <c r="H35" s="67">
        <f t="shared" si="5"/>
        <v>8.5808071056188151E-3</v>
      </c>
    </row>
    <row r="36" spans="2:14" hidden="1" outlineLevel="1" x14ac:dyDescent="0.25">
      <c r="B36" s="65" t="s">
        <v>93</v>
      </c>
      <c r="C36" s="66">
        <v>108917</v>
      </c>
      <c r="D36" s="67">
        <f t="shared" si="3"/>
        <v>-6.2571544148656955E-2</v>
      </c>
      <c r="E36" s="68">
        <v>44979</v>
      </c>
      <c r="F36" s="69">
        <f t="shared" si="6"/>
        <v>-0.20289572552633439</v>
      </c>
      <c r="G36" s="66">
        <v>153896</v>
      </c>
      <c r="H36" s="67">
        <f t="shared" si="5"/>
        <v>-0.10844364626480896</v>
      </c>
    </row>
    <row r="37" spans="2:14" hidden="1" outlineLevel="1" x14ac:dyDescent="0.25">
      <c r="B37" s="65" t="s">
        <v>94</v>
      </c>
      <c r="C37" s="66">
        <v>106484</v>
      </c>
      <c r="D37" s="67">
        <f t="shared" si="3"/>
        <v>3.1748424354904881E-3</v>
      </c>
      <c r="E37" s="68">
        <v>49780</v>
      </c>
      <c r="F37" s="69">
        <f t="shared" si="6"/>
        <v>-7.9954164048349541E-2</v>
      </c>
      <c r="G37" s="66">
        <v>156264</v>
      </c>
      <c r="H37" s="67">
        <f t="shared" si="5"/>
        <v>-2.4891889699412806E-2</v>
      </c>
    </row>
    <row r="38" spans="2:14" hidden="1" outlineLevel="1" x14ac:dyDescent="0.25">
      <c r="B38" s="65" t="s">
        <v>95</v>
      </c>
      <c r="C38" s="66">
        <v>96854</v>
      </c>
      <c r="D38" s="67">
        <f t="shared" si="3"/>
        <v>5.356141917000512E-3</v>
      </c>
      <c r="E38" s="68">
        <v>43390</v>
      </c>
      <c r="F38" s="69">
        <f t="shared" si="6"/>
        <v>-0.11819696784944922</v>
      </c>
      <c r="G38" s="66">
        <v>140244</v>
      </c>
      <c r="H38" s="67">
        <f t="shared" si="5"/>
        <v>-3.6415104710602941E-2</v>
      </c>
    </row>
    <row r="39" spans="2:14" hidden="1" outlineLevel="1" x14ac:dyDescent="0.25">
      <c r="B39" s="65" t="s">
        <v>96</v>
      </c>
      <c r="C39" s="66">
        <v>103383</v>
      </c>
      <c r="D39" s="67">
        <f t="shared" si="3"/>
        <v>0.13167458458305048</v>
      </c>
      <c r="E39" s="68">
        <v>42257</v>
      </c>
      <c r="F39" s="69">
        <f t="shared" si="6"/>
        <v>-3.0224445770413499E-2</v>
      </c>
      <c r="G39" s="66">
        <v>145640</v>
      </c>
      <c r="H39" s="67">
        <f t="shared" si="5"/>
        <v>7.9390489742677595E-2</v>
      </c>
    </row>
    <row r="40" spans="2:14" collapsed="1" x14ac:dyDescent="0.25">
      <c r="B40" s="79">
        <v>2012</v>
      </c>
      <c r="C40" s="80">
        <v>1223738</v>
      </c>
      <c r="D40" s="81">
        <f t="shared" si="3"/>
        <v>-1.069710663961132E-2</v>
      </c>
      <c r="E40" s="80">
        <v>534904</v>
      </c>
      <c r="F40" s="81">
        <v>0.02</v>
      </c>
      <c r="G40" s="80">
        <v>1758642</v>
      </c>
      <c r="H40" s="81">
        <f t="shared" si="5"/>
        <v>-4.8126744531568399E-2</v>
      </c>
      <c r="K40" s="62"/>
      <c r="L40" s="62"/>
      <c r="M40" s="62"/>
      <c r="N40" s="62"/>
    </row>
    <row r="41" spans="2:14" hidden="1" outlineLevel="1" x14ac:dyDescent="0.25">
      <c r="B41" s="65" t="s">
        <v>85</v>
      </c>
      <c r="C41" s="66">
        <v>97623</v>
      </c>
      <c r="D41" s="67">
        <f t="shared" si="3"/>
        <v>8.5242621310655409E-2</v>
      </c>
      <c r="E41" s="68">
        <v>54322</v>
      </c>
      <c r="F41" s="69">
        <f t="shared" ref="F41:F52" si="7">E41/E54-1</f>
        <v>4.6082150628742991E-2</v>
      </c>
      <c r="G41" s="66">
        <v>151945</v>
      </c>
      <c r="H41" s="67">
        <f t="shared" si="5"/>
        <v>7.0910039186941498E-2</v>
      </c>
    </row>
    <row r="42" spans="2:14" hidden="1" outlineLevel="1" x14ac:dyDescent="0.25">
      <c r="B42" s="65" t="s">
        <v>86</v>
      </c>
      <c r="C42" s="66">
        <v>96845</v>
      </c>
      <c r="D42" s="67">
        <f t="shared" si="3"/>
        <v>0.11048044948973734</v>
      </c>
      <c r="E42" s="68">
        <v>47534</v>
      </c>
      <c r="F42" s="69">
        <f t="shared" si="7"/>
        <v>-6.3000197122018542E-2</v>
      </c>
      <c r="G42" s="66">
        <v>144379</v>
      </c>
      <c r="H42" s="67">
        <f t="shared" si="5"/>
        <v>4.6679715818471745E-2</v>
      </c>
    </row>
    <row r="43" spans="2:14" hidden="1" outlineLevel="1" x14ac:dyDescent="0.25">
      <c r="B43" s="65" t="s">
        <v>87</v>
      </c>
      <c r="C43" s="66">
        <v>114953</v>
      </c>
      <c r="D43" s="67">
        <f t="shared" si="3"/>
        <v>9.0304651339251807E-2</v>
      </c>
      <c r="E43" s="68">
        <v>54965</v>
      </c>
      <c r="F43" s="69">
        <f t="shared" si="7"/>
        <v>0.10183421870301701</v>
      </c>
      <c r="G43" s="66">
        <v>169918</v>
      </c>
      <c r="H43" s="67">
        <f t="shared" si="5"/>
        <v>9.4007739011183533E-2</v>
      </c>
    </row>
    <row r="44" spans="2:14" hidden="1" outlineLevel="1" x14ac:dyDescent="0.25">
      <c r="B44" s="65" t="s">
        <v>88</v>
      </c>
      <c r="C44" s="66">
        <v>103198</v>
      </c>
      <c r="D44" s="67">
        <f t="shared" si="3"/>
        <v>0.17672949520519055</v>
      </c>
      <c r="E44" s="68">
        <v>47770</v>
      </c>
      <c r="F44" s="69">
        <f t="shared" si="7"/>
        <v>6.9254185692541936E-2</v>
      </c>
      <c r="G44" s="66">
        <v>150968</v>
      </c>
      <c r="H44" s="67">
        <f t="shared" si="5"/>
        <v>0.14045703493862138</v>
      </c>
    </row>
    <row r="45" spans="2:14" hidden="1" outlineLevel="1" x14ac:dyDescent="0.25">
      <c r="B45" s="65" t="s">
        <v>89</v>
      </c>
      <c r="C45" s="66">
        <v>113420</v>
      </c>
      <c r="D45" s="67">
        <f t="shared" si="3"/>
        <v>4.456580801429344E-2</v>
      </c>
      <c r="E45" s="68">
        <v>55543</v>
      </c>
      <c r="F45" s="69">
        <f t="shared" si="7"/>
        <v>-1.9765984857843755E-2</v>
      </c>
      <c r="G45" s="66">
        <v>168963</v>
      </c>
      <c r="H45" s="67">
        <f t="shared" si="5"/>
        <v>2.250611217351306E-2</v>
      </c>
    </row>
    <row r="46" spans="2:14" hidden="1" outlineLevel="1" x14ac:dyDescent="0.25">
      <c r="B46" s="65" t="s">
        <v>90</v>
      </c>
      <c r="C46" s="66">
        <v>116957</v>
      </c>
      <c r="D46" s="67">
        <f t="shared" si="3"/>
        <v>0.11829612277095181</v>
      </c>
      <c r="E46" s="68">
        <v>61508</v>
      </c>
      <c r="F46" s="69">
        <f t="shared" si="7"/>
        <v>4.6303541659578729E-2</v>
      </c>
      <c r="G46" s="66">
        <v>178465</v>
      </c>
      <c r="H46" s="67">
        <f t="shared" si="5"/>
        <v>9.2390938416242685E-2</v>
      </c>
    </row>
    <row r="47" spans="2:14" hidden="1" outlineLevel="1" x14ac:dyDescent="0.25">
      <c r="B47" s="65" t="s">
        <v>91</v>
      </c>
      <c r="C47" s="66">
        <v>93547</v>
      </c>
      <c r="D47" s="67">
        <f t="shared" si="3"/>
        <v>8.5106136179097458E-2</v>
      </c>
      <c r="E47" s="68">
        <v>46559</v>
      </c>
      <c r="F47" s="69">
        <f t="shared" si="7"/>
        <v>9.0706772553704962E-2</v>
      </c>
      <c r="G47" s="66">
        <v>140106</v>
      </c>
      <c r="H47" s="67">
        <f t="shared" si="5"/>
        <v>8.6960906770522151E-2</v>
      </c>
      <c r="J47" s="70"/>
      <c r="K47" s="70"/>
      <c r="L47" s="70"/>
    </row>
    <row r="48" spans="2:14" hidden="1" outlineLevel="1" x14ac:dyDescent="0.25">
      <c r="B48" s="65" t="s">
        <v>92</v>
      </c>
      <c r="C48" s="66">
        <v>90401</v>
      </c>
      <c r="D48" s="67">
        <f t="shared" si="3"/>
        <v>-2.4168825561312612E-2</v>
      </c>
      <c r="E48" s="68">
        <v>39074</v>
      </c>
      <c r="F48" s="69">
        <f t="shared" si="7"/>
        <v>-2.0186062840091279E-2</v>
      </c>
      <c r="G48" s="66">
        <v>129475</v>
      </c>
      <c r="H48" s="67">
        <f t="shared" si="5"/>
        <v>-2.2970291052603731E-2</v>
      </c>
    </row>
    <row r="49" spans="2:14" hidden="1" outlineLevel="1" x14ac:dyDescent="0.25">
      <c r="B49" s="65" t="s">
        <v>93</v>
      </c>
      <c r="C49" s="66">
        <v>116187</v>
      </c>
      <c r="D49" s="67">
        <f t="shared" si="3"/>
        <v>0.12937780067459204</v>
      </c>
      <c r="E49" s="68">
        <v>56428</v>
      </c>
      <c r="F49" s="69">
        <f t="shared" si="7"/>
        <v>5.0135854393866142E-2</v>
      </c>
      <c r="G49" s="66">
        <v>172615</v>
      </c>
      <c r="H49" s="67">
        <f t="shared" si="5"/>
        <v>0.10218950137602079</v>
      </c>
    </row>
    <row r="50" spans="2:14" hidden="1" outlineLevel="1" x14ac:dyDescent="0.25">
      <c r="B50" s="65" t="s">
        <v>94</v>
      </c>
      <c r="C50" s="66">
        <v>106147</v>
      </c>
      <c r="D50" s="67">
        <f t="shared" si="3"/>
        <v>0.1718591300507839</v>
      </c>
      <c r="E50" s="68">
        <v>54106</v>
      </c>
      <c r="F50" s="69">
        <f t="shared" si="7"/>
        <v>8.7579649842207896E-2</v>
      </c>
      <c r="G50" s="66">
        <v>160253</v>
      </c>
      <c r="H50" s="67">
        <f t="shared" si="5"/>
        <v>0.14198063123089311</v>
      </c>
    </row>
    <row r="51" spans="2:14" hidden="1" outlineLevel="1" x14ac:dyDescent="0.25">
      <c r="B51" s="65" t="s">
        <v>95</v>
      </c>
      <c r="C51" s="66">
        <v>96338</v>
      </c>
      <c r="D51" s="67">
        <f t="shared" si="3"/>
        <v>0.17462446351931327</v>
      </c>
      <c r="E51" s="68">
        <v>49206</v>
      </c>
      <c r="F51" s="69">
        <f t="shared" si="7"/>
        <v>0.13370043545377053</v>
      </c>
      <c r="G51" s="66">
        <v>145544</v>
      </c>
      <c r="H51" s="67">
        <f t="shared" si="5"/>
        <v>0.16046213093709882</v>
      </c>
    </row>
    <row r="52" spans="2:14" hidden="1" outlineLevel="1" x14ac:dyDescent="0.25">
      <c r="B52" s="65" t="s">
        <v>96</v>
      </c>
      <c r="C52" s="66">
        <v>91354</v>
      </c>
      <c r="D52" s="67">
        <f t="shared" si="3"/>
        <v>7.2041307281581979E-2</v>
      </c>
      <c r="E52" s="68">
        <v>43574</v>
      </c>
      <c r="F52" s="69">
        <f t="shared" si="7"/>
        <v>-5.9323863391045339E-2</v>
      </c>
      <c r="G52" s="66">
        <v>134928</v>
      </c>
      <c r="H52" s="67">
        <f t="shared" si="5"/>
        <v>2.5779818606171734E-2</v>
      </c>
    </row>
    <row r="53" spans="2:14" collapsed="1" x14ac:dyDescent="0.25">
      <c r="B53" s="79">
        <v>2011</v>
      </c>
      <c r="C53" s="80">
        <v>1236970</v>
      </c>
      <c r="D53" s="81">
        <f>C53/C66-1</f>
        <v>0.10148708815672314</v>
      </c>
      <c r="E53" s="80">
        <v>610589</v>
      </c>
      <c r="F53" s="81">
        <f>E53/E66-1</f>
        <v>3.7634911112885971E-2</v>
      </c>
      <c r="G53" s="80">
        <v>1847559</v>
      </c>
      <c r="H53" s="81">
        <f t="shared" si="5"/>
        <v>7.9532885407226583E-2</v>
      </c>
      <c r="K53" s="62"/>
      <c r="L53" s="62"/>
      <c r="M53" s="62"/>
      <c r="N53" s="62"/>
    </row>
    <row r="54" spans="2:14" hidden="1" outlineLevel="1" x14ac:dyDescent="0.25">
      <c r="B54" s="65" t="s">
        <v>85</v>
      </c>
      <c r="C54" s="66">
        <v>89955</v>
      </c>
      <c r="D54" s="67">
        <f>C54/C67-1</f>
        <v>5.7423298460091754E-2</v>
      </c>
      <c r="E54" s="68">
        <v>51929</v>
      </c>
      <c r="F54" s="69">
        <f>E54/E67-1</f>
        <v>0.10480182116035142</v>
      </c>
      <c r="G54" s="66">
        <v>141884</v>
      </c>
      <c r="H54" s="67">
        <f t="shared" si="5"/>
        <v>7.4284675898934616E-2</v>
      </c>
    </row>
    <row r="55" spans="2:14" hidden="1" outlineLevel="1" x14ac:dyDescent="0.25">
      <c r="B55" s="65" t="s">
        <v>86</v>
      </c>
      <c r="C55" s="66">
        <v>87210</v>
      </c>
      <c r="D55" s="67">
        <f t="shared" ref="D55:F105" si="8">C55/C68-1</f>
        <v>1.9988070314967077E-2</v>
      </c>
      <c r="E55" s="68">
        <v>50730</v>
      </c>
      <c r="F55" s="69">
        <f t="shared" si="8"/>
        <v>0.11725322644584413</v>
      </c>
      <c r="G55" s="66">
        <v>137940</v>
      </c>
      <c r="H55" s="67">
        <f t="shared" si="5"/>
        <v>5.3725163665808484E-2</v>
      </c>
    </row>
    <row r="56" spans="2:14" hidden="1" outlineLevel="1" x14ac:dyDescent="0.25">
      <c r="B56" s="65" t="s">
        <v>87</v>
      </c>
      <c r="C56" s="66">
        <v>105432</v>
      </c>
      <c r="D56" s="67">
        <f t="shared" si="8"/>
        <v>0.12144999680898594</v>
      </c>
      <c r="E56" s="68">
        <v>49885</v>
      </c>
      <c r="F56" s="69">
        <f t="shared" si="8"/>
        <v>-2.841617326269863E-2</v>
      </c>
      <c r="G56" s="66">
        <v>155317</v>
      </c>
      <c r="H56" s="67">
        <f t="shared" si="5"/>
        <v>6.8513600902599059E-2</v>
      </c>
    </row>
    <row r="57" spans="2:14" hidden="1" outlineLevel="1" x14ac:dyDescent="0.25">
      <c r="B57" s="65" t="s">
        <v>88</v>
      </c>
      <c r="C57" s="66">
        <v>87699</v>
      </c>
      <c r="D57" s="67">
        <f t="shared" si="8"/>
        <v>0.10365961088318953</v>
      </c>
      <c r="E57" s="68">
        <v>44676</v>
      </c>
      <c r="F57" s="69">
        <f t="shared" si="8"/>
        <v>-1.0125628697405409E-2</v>
      </c>
      <c r="G57" s="66">
        <v>132375</v>
      </c>
      <c r="H57" s="67">
        <f t="shared" si="5"/>
        <v>6.244231309442605E-2</v>
      </c>
    </row>
    <row r="58" spans="2:14" hidden="1" outlineLevel="1" x14ac:dyDescent="0.25">
      <c r="B58" s="65" t="s">
        <v>89</v>
      </c>
      <c r="C58" s="66">
        <v>108581</v>
      </c>
      <c r="D58" s="67">
        <f t="shared" si="8"/>
        <v>5.4235642506917703E-2</v>
      </c>
      <c r="E58" s="68">
        <v>56663</v>
      </c>
      <c r="F58" s="69">
        <f t="shared" si="8"/>
        <v>-0.15761540176912214</v>
      </c>
      <c r="G58" s="66">
        <v>165244</v>
      </c>
      <c r="H58" s="67">
        <f t="shared" si="5"/>
        <v>-2.9460824621167614E-2</v>
      </c>
    </row>
    <row r="59" spans="2:14" hidden="1" outlineLevel="1" x14ac:dyDescent="0.25">
      <c r="B59" s="65" t="s">
        <v>90</v>
      </c>
      <c r="C59" s="66">
        <v>104585</v>
      </c>
      <c r="D59" s="67">
        <f t="shared" si="8"/>
        <v>6.8033046373170647E-2</v>
      </c>
      <c r="E59" s="68">
        <v>58786</v>
      </c>
      <c r="F59" s="69">
        <f t="shared" si="8"/>
        <v>8.044624970133607E-2</v>
      </c>
      <c r="G59" s="66">
        <v>163371</v>
      </c>
      <c r="H59" s="67">
        <f t="shared" si="5"/>
        <v>7.2466717432975392E-2</v>
      </c>
    </row>
    <row r="60" spans="2:14" hidden="1" outlineLevel="1" x14ac:dyDescent="0.25">
      <c r="B60" s="65" t="s">
        <v>91</v>
      </c>
      <c r="C60" s="66">
        <v>86210</v>
      </c>
      <c r="D60" s="67">
        <f t="shared" si="8"/>
        <v>7.9757521104180773E-2</v>
      </c>
      <c r="E60" s="68">
        <v>42687</v>
      </c>
      <c r="F60" s="69">
        <f t="shared" si="8"/>
        <v>2.748826573594898E-2</v>
      </c>
      <c r="G60" s="66">
        <v>128897</v>
      </c>
      <c r="H60" s="67">
        <f t="shared" si="5"/>
        <v>6.1868239597320906E-2</v>
      </c>
      <c r="J60" s="70"/>
      <c r="K60" s="70"/>
      <c r="L60" s="70"/>
    </row>
    <row r="61" spans="2:14" hidden="1" outlineLevel="1" x14ac:dyDescent="0.25">
      <c r="B61" s="65" t="s">
        <v>92</v>
      </c>
      <c r="C61" s="66">
        <v>92640</v>
      </c>
      <c r="D61" s="67">
        <f t="shared" si="8"/>
        <v>9.8476314697337974E-2</v>
      </c>
      <c r="E61" s="68">
        <v>39879</v>
      </c>
      <c r="F61" s="69">
        <f t="shared" si="8"/>
        <v>8.318584070796442E-3</v>
      </c>
      <c r="G61" s="66">
        <v>132519</v>
      </c>
      <c r="H61" s="67">
        <f t="shared" si="5"/>
        <v>6.9693667514227009E-2</v>
      </c>
    </row>
    <row r="62" spans="2:14" hidden="1" outlineLevel="1" x14ac:dyDescent="0.25">
      <c r="B62" s="65" t="s">
        <v>93</v>
      </c>
      <c r="C62" s="66">
        <v>102877</v>
      </c>
      <c r="D62" s="67">
        <f t="shared" si="8"/>
        <v>0.12873036074782762</v>
      </c>
      <c r="E62" s="68">
        <v>53734</v>
      </c>
      <c r="F62" s="69">
        <f t="shared" si="8"/>
        <v>3.5676425804213263E-2</v>
      </c>
      <c r="G62" s="66">
        <v>156611</v>
      </c>
      <c r="H62" s="67">
        <f t="shared" si="5"/>
        <v>9.4975074636257428E-2</v>
      </c>
    </row>
    <row r="63" spans="2:14" hidden="1" outlineLevel="1" x14ac:dyDescent="0.25">
      <c r="B63" s="65" t="s">
        <v>94</v>
      </c>
      <c r="C63" s="66">
        <v>90580</v>
      </c>
      <c r="D63" s="67">
        <f t="shared" si="8"/>
        <v>6.4007235907013849E-2</v>
      </c>
      <c r="E63" s="68">
        <v>49749</v>
      </c>
      <c r="F63" s="69">
        <f t="shared" si="8"/>
        <v>-3.8245895074089375E-3</v>
      </c>
      <c r="G63" s="66">
        <v>140329</v>
      </c>
      <c r="H63" s="67">
        <f t="shared" si="5"/>
        <v>3.8927675074590384E-2</v>
      </c>
    </row>
    <row r="64" spans="2:14" hidden="1" outlineLevel="1" x14ac:dyDescent="0.25">
      <c r="B64" s="65" t="s">
        <v>95</v>
      </c>
      <c r="C64" s="66">
        <v>82016</v>
      </c>
      <c r="D64" s="67">
        <f t="shared" si="8"/>
        <v>-2.1066828994640741E-2</v>
      </c>
      <c r="E64" s="68">
        <v>43403</v>
      </c>
      <c r="F64" s="69">
        <f t="shared" si="8"/>
        <v>-0.13213093119513708</v>
      </c>
      <c r="G64" s="66">
        <v>125419</v>
      </c>
      <c r="H64" s="67">
        <f t="shared" si="5"/>
        <v>-6.2582217172925114E-2</v>
      </c>
    </row>
    <row r="65" spans="2:14" hidden="1" outlineLevel="1" x14ac:dyDescent="0.25">
      <c r="B65" s="65" t="s">
        <v>96</v>
      </c>
      <c r="C65" s="66">
        <v>85215</v>
      </c>
      <c r="D65" s="67">
        <f t="shared" si="8"/>
        <v>2.3701977367194482E-2</v>
      </c>
      <c r="E65" s="68">
        <v>46322</v>
      </c>
      <c r="F65" s="69">
        <f t="shared" si="8"/>
        <v>-0.12767880682460175</v>
      </c>
      <c r="G65" s="66">
        <v>131537</v>
      </c>
      <c r="H65" s="67">
        <f t="shared" si="5"/>
        <v>-3.5256410256410242E-2</v>
      </c>
    </row>
    <row r="66" spans="2:14" ht="15" customHeight="1" collapsed="1" x14ac:dyDescent="0.25">
      <c r="B66" s="79">
        <v>2010</v>
      </c>
      <c r="C66" s="80">
        <v>1123000</v>
      </c>
      <c r="D66" s="81">
        <f>C66/C79-1</f>
        <v>6.7044202044772128E-2</v>
      </c>
      <c r="E66" s="80">
        <v>588443</v>
      </c>
      <c r="F66" s="81">
        <f>E66/E79-1</f>
        <v>-1.3657597918842246E-2</v>
      </c>
      <c r="G66" s="80">
        <v>1711443</v>
      </c>
      <c r="H66" s="81">
        <f t="shared" si="5"/>
        <v>3.7847681456564475E-2</v>
      </c>
      <c r="K66" s="62"/>
      <c r="L66" s="62"/>
      <c r="M66" s="62"/>
      <c r="N66" s="62"/>
    </row>
    <row r="67" spans="2:14" ht="15" hidden="1" customHeight="1" outlineLevel="1" x14ac:dyDescent="0.25">
      <c r="B67" s="65" t="s">
        <v>85</v>
      </c>
      <c r="C67" s="66">
        <v>85070</v>
      </c>
      <c r="D67" s="67">
        <f t="shared" si="8"/>
        <v>-2.4616760493940348E-2</v>
      </c>
      <c r="E67" s="68">
        <v>47003</v>
      </c>
      <c r="F67" s="69">
        <f t="shared" si="8"/>
        <v>-0.13937562940584092</v>
      </c>
      <c r="G67" s="66">
        <v>132073</v>
      </c>
      <c r="H67" s="67">
        <f t="shared" si="5"/>
        <v>-6.8806757290315268E-2</v>
      </c>
      <c r="J67" s="70"/>
      <c r="K67" s="70"/>
      <c r="L67" s="70"/>
    </row>
    <row r="68" spans="2:14" ht="15" hidden="1" customHeight="1" outlineLevel="1" x14ac:dyDescent="0.25">
      <c r="B68" s="65" t="s">
        <v>86</v>
      </c>
      <c r="C68" s="66">
        <v>85501</v>
      </c>
      <c r="D68" s="67">
        <f t="shared" si="8"/>
        <v>-8.5345371687758798E-2</v>
      </c>
      <c r="E68" s="68">
        <v>45406</v>
      </c>
      <c r="F68" s="69">
        <f t="shared" si="8"/>
        <v>-0.18353622354485466</v>
      </c>
      <c r="G68" s="66">
        <v>130907</v>
      </c>
      <c r="H68" s="67">
        <f t="shared" si="5"/>
        <v>-0.12197166849998664</v>
      </c>
      <c r="K68" s="70"/>
      <c r="L68" s="70"/>
      <c r="M68" s="70"/>
    </row>
    <row r="69" spans="2:14" ht="15" hidden="1" customHeight="1" outlineLevel="1" x14ac:dyDescent="0.25">
      <c r="B69" s="65" t="s">
        <v>87</v>
      </c>
      <c r="C69" s="66">
        <v>94014</v>
      </c>
      <c r="D69" s="67">
        <f t="shared" si="8"/>
        <v>-7.3735443062917461E-2</v>
      </c>
      <c r="E69" s="68">
        <v>51344</v>
      </c>
      <c r="F69" s="69">
        <f t="shared" si="8"/>
        <v>-0.12895071676987024</v>
      </c>
      <c r="G69" s="66">
        <v>145358</v>
      </c>
      <c r="H69" s="67">
        <f t="shared" si="5"/>
        <v>-9.402092955130481E-2</v>
      </c>
    </row>
    <row r="70" spans="2:14" ht="15" hidden="1" customHeight="1" outlineLevel="1" x14ac:dyDescent="0.25">
      <c r="B70" s="65" t="s">
        <v>88</v>
      </c>
      <c r="C70" s="66">
        <v>79462</v>
      </c>
      <c r="D70" s="67">
        <f t="shared" si="8"/>
        <v>-9.8988570391872255E-2</v>
      </c>
      <c r="E70" s="68">
        <v>45133</v>
      </c>
      <c r="F70" s="69">
        <f t="shared" si="8"/>
        <v>-8.355669265756982E-2</v>
      </c>
      <c r="G70" s="66">
        <v>124595</v>
      </c>
      <c r="H70" s="67">
        <f t="shared" si="5"/>
        <v>-9.3458963911525084E-2</v>
      </c>
    </row>
    <row r="71" spans="2:14" ht="15" hidden="1" customHeight="1" outlineLevel="1" x14ac:dyDescent="0.25">
      <c r="B71" s="65" t="s">
        <v>89</v>
      </c>
      <c r="C71" s="66">
        <v>102995</v>
      </c>
      <c r="D71" s="67">
        <f t="shared" si="8"/>
        <v>-0.10547251582869399</v>
      </c>
      <c r="E71" s="68">
        <v>67265</v>
      </c>
      <c r="F71" s="69">
        <f t="shared" si="8"/>
        <v>-7.677843505949844E-2</v>
      </c>
      <c r="G71" s="66">
        <v>170260</v>
      </c>
      <c r="H71" s="67">
        <f t="shared" si="5"/>
        <v>-9.4352067575186993E-2</v>
      </c>
    </row>
    <row r="72" spans="2:14" ht="15" hidden="1" customHeight="1" outlineLevel="1" x14ac:dyDescent="0.25">
      <c r="B72" s="65" t="s">
        <v>90</v>
      </c>
      <c r="C72" s="66">
        <v>97923</v>
      </c>
      <c r="D72" s="67">
        <f t="shared" si="8"/>
        <v>-4.6662642626270512E-2</v>
      </c>
      <c r="E72" s="68">
        <v>54409</v>
      </c>
      <c r="F72" s="69">
        <f t="shared" si="8"/>
        <v>-7.0836962276072835E-2</v>
      </c>
      <c r="G72" s="66">
        <v>152332</v>
      </c>
      <c r="H72" s="67">
        <f t="shared" si="5"/>
        <v>-5.5440154272568876E-2</v>
      </c>
      <c r="K72" s="62"/>
      <c r="L72" s="62"/>
      <c r="M72" s="62"/>
    </row>
    <row r="73" spans="2:14" ht="15" hidden="1" customHeight="1" outlineLevel="1" x14ac:dyDescent="0.25">
      <c r="B73" s="65" t="s">
        <v>91</v>
      </c>
      <c r="C73" s="66">
        <v>79842</v>
      </c>
      <c r="D73" s="67">
        <f t="shared" si="8"/>
        <v>-0.19139972250635506</v>
      </c>
      <c r="E73" s="68">
        <v>41545</v>
      </c>
      <c r="F73" s="69">
        <f t="shared" si="8"/>
        <v>-0.12760908823652939</v>
      </c>
      <c r="G73" s="66">
        <v>121387</v>
      </c>
      <c r="H73" s="67">
        <f t="shared" si="5"/>
        <v>-0.17064422019226166</v>
      </c>
    </row>
    <row r="74" spans="2:14" ht="15" hidden="1" customHeight="1" outlineLevel="1" x14ac:dyDescent="0.25">
      <c r="B74" s="65" t="s">
        <v>92</v>
      </c>
      <c r="C74" s="66">
        <v>84335</v>
      </c>
      <c r="D74" s="67">
        <f t="shared" si="8"/>
        <v>-0.18716386838097809</v>
      </c>
      <c r="E74" s="68">
        <v>39550</v>
      </c>
      <c r="F74" s="69">
        <f t="shared" si="8"/>
        <v>-0.20504110470141301</v>
      </c>
      <c r="G74" s="66">
        <v>123885</v>
      </c>
      <c r="H74" s="67">
        <f t="shared" si="5"/>
        <v>-0.19295788410800951</v>
      </c>
    </row>
    <row r="75" spans="2:14" ht="15" hidden="1" customHeight="1" outlineLevel="1" x14ac:dyDescent="0.25">
      <c r="B75" s="65" t="s">
        <v>93</v>
      </c>
      <c r="C75" s="66">
        <v>91144</v>
      </c>
      <c r="D75" s="67">
        <f t="shared" si="8"/>
        <v>-0.11129312194075547</v>
      </c>
      <c r="E75" s="68">
        <v>51883</v>
      </c>
      <c r="F75" s="69">
        <f t="shared" si="8"/>
        <v>8.1416135551064528E-3</v>
      </c>
      <c r="G75" s="66">
        <v>143027</v>
      </c>
      <c r="H75" s="67">
        <f t="shared" si="5"/>
        <v>-7.1385905909545411E-2</v>
      </c>
    </row>
    <row r="76" spans="2:14" ht="15" hidden="1" customHeight="1" outlineLevel="1" x14ac:dyDescent="0.25">
      <c r="B76" s="65" t="s">
        <v>94</v>
      </c>
      <c r="C76" s="66">
        <v>85131</v>
      </c>
      <c r="D76" s="67">
        <f t="shared" si="8"/>
        <v>-0.2765521695531723</v>
      </c>
      <c r="E76" s="68">
        <v>49940</v>
      </c>
      <c r="F76" s="69">
        <f t="shared" si="8"/>
        <v>-0.24072187675794021</v>
      </c>
      <c r="G76" s="66">
        <v>135071</v>
      </c>
      <c r="H76" s="67">
        <f t="shared" si="5"/>
        <v>-0.2637055934411574</v>
      </c>
    </row>
    <row r="77" spans="2:14" ht="15" hidden="1" customHeight="1" outlineLevel="1" x14ac:dyDescent="0.25">
      <c r="B77" s="65" t="s">
        <v>95</v>
      </c>
      <c r="C77" s="66">
        <v>83781</v>
      </c>
      <c r="D77" s="67">
        <f t="shared" si="8"/>
        <v>-0.19842902383253125</v>
      </c>
      <c r="E77" s="68">
        <v>50011</v>
      </c>
      <c r="F77" s="69">
        <f t="shared" si="8"/>
        <v>-0.215304473349756</v>
      </c>
      <c r="G77" s="66">
        <v>133792</v>
      </c>
      <c r="H77" s="67">
        <f t="shared" si="5"/>
        <v>-0.20482128210919204</v>
      </c>
    </row>
    <row r="78" spans="2:14" ht="15" hidden="1" customHeight="1" outlineLevel="1" x14ac:dyDescent="0.25">
      <c r="B78" s="65" t="s">
        <v>96</v>
      </c>
      <c r="C78" s="66">
        <v>83242</v>
      </c>
      <c r="D78" s="67">
        <f t="shared" si="8"/>
        <v>-0.10150465211665916</v>
      </c>
      <c r="E78" s="68">
        <v>53102</v>
      </c>
      <c r="F78" s="69">
        <f t="shared" si="8"/>
        <v>-2.5383132972377709E-2</v>
      </c>
      <c r="G78" s="66">
        <v>136344</v>
      </c>
      <c r="H78" s="67">
        <f t="shared" si="5"/>
        <v>-7.3315616695325936E-2</v>
      </c>
    </row>
    <row r="79" spans="2:14" collapsed="1" x14ac:dyDescent="0.25">
      <c r="B79" s="79">
        <v>2009</v>
      </c>
      <c r="C79" s="80">
        <v>1052440</v>
      </c>
      <c r="D79" s="81">
        <f t="shared" si="8"/>
        <v>-0.12887218729694938</v>
      </c>
      <c r="E79" s="80">
        <v>596591</v>
      </c>
      <c r="F79" s="81">
        <f t="shared" si="8"/>
        <v>-0.12608526876286319</v>
      </c>
      <c r="G79" s="80">
        <v>1649031</v>
      </c>
      <c r="H79" s="81">
        <f t="shared" ref="H79:H117" si="9">G79/G92-1</f>
        <v>-0.12786598265284532</v>
      </c>
    </row>
    <row r="80" spans="2:14" ht="15" hidden="1" customHeight="1" outlineLevel="1" x14ac:dyDescent="0.25">
      <c r="B80" s="65" t="s">
        <v>85</v>
      </c>
      <c r="C80" s="66">
        <v>87217</v>
      </c>
      <c r="D80" s="67">
        <f t="shared" si="8"/>
        <v>-7.730311878464724E-2</v>
      </c>
      <c r="E80" s="68">
        <v>54615</v>
      </c>
      <c r="F80" s="69">
        <f t="shared" si="8"/>
        <v>-8.2622117305247711E-3</v>
      </c>
      <c r="G80" s="66">
        <v>141832</v>
      </c>
      <c r="H80" s="67">
        <f t="shared" si="9"/>
        <v>-5.1887107771702023E-2</v>
      </c>
    </row>
    <row r="81" spans="2:8" ht="15" hidden="1" customHeight="1" outlineLevel="1" x14ac:dyDescent="0.25">
      <c r="B81" s="65" t="s">
        <v>86</v>
      </c>
      <c r="C81" s="66">
        <v>93479</v>
      </c>
      <c r="D81" s="67">
        <f t="shared" si="8"/>
        <v>-9.2110758233540202E-2</v>
      </c>
      <c r="E81" s="68">
        <v>55613</v>
      </c>
      <c r="F81" s="69">
        <f t="shared" si="8"/>
        <v>-0.11462595322624303</v>
      </c>
      <c r="G81" s="66">
        <v>149092</v>
      </c>
      <c r="H81" s="67">
        <f t="shared" si="9"/>
        <v>-0.10064182993919502</v>
      </c>
    </row>
    <row r="82" spans="2:8" ht="15" hidden="1" customHeight="1" outlineLevel="1" x14ac:dyDescent="0.25">
      <c r="B82" s="65" t="s">
        <v>87</v>
      </c>
      <c r="C82" s="66">
        <v>101498</v>
      </c>
      <c r="D82" s="67">
        <f t="shared" si="8"/>
        <v>-8.5183282409034833E-2</v>
      </c>
      <c r="E82" s="68">
        <v>58945</v>
      </c>
      <c r="F82" s="69">
        <f t="shared" si="8"/>
        <v>-1.591038098100106E-2</v>
      </c>
      <c r="G82" s="66">
        <v>160443</v>
      </c>
      <c r="H82" s="67">
        <f t="shared" si="9"/>
        <v>-6.0896591687299217E-2</v>
      </c>
    </row>
    <row r="83" spans="2:8" ht="15" hidden="1" customHeight="1" outlineLevel="1" x14ac:dyDescent="0.25">
      <c r="B83" s="65" t="s">
        <v>88</v>
      </c>
      <c r="C83" s="66">
        <v>88192</v>
      </c>
      <c r="D83" s="67">
        <f t="shared" si="8"/>
        <v>-6.8633766672651086E-2</v>
      </c>
      <c r="E83" s="68">
        <v>49248</v>
      </c>
      <c r="F83" s="69">
        <f t="shared" si="8"/>
        <v>3.2842582106455298E-2</v>
      </c>
      <c r="G83" s="66">
        <v>137440</v>
      </c>
      <c r="H83" s="67">
        <f t="shared" si="9"/>
        <v>-3.4648423507266157E-2</v>
      </c>
    </row>
    <row r="84" spans="2:8" ht="13.5" hidden="1" customHeight="1" outlineLevel="1" x14ac:dyDescent="0.25">
      <c r="B84" s="65" t="s">
        <v>89</v>
      </c>
      <c r="C84" s="66">
        <v>115139</v>
      </c>
      <c r="D84" s="67">
        <f t="shared" si="8"/>
        <v>1.2531438521202309E-2</v>
      </c>
      <c r="E84" s="68">
        <v>72859</v>
      </c>
      <c r="F84" s="69">
        <f t="shared" si="8"/>
        <v>1.294349905461023E-2</v>
      </c>
      <c r="G84" s="66">
        <v>187998</v>
      </c>
      <c r="H84" s="67">
        <f t="shared" si="9"/>
        <v>1.26910936102822E-2</v>
      </c>
    </row>
    <row r="85" spans="2:8" ht="13.5" hidden="1" customHeight="1" outlineLevel="1" x14ac:dyDescent="0.25">
      <c r="B85" s="65" t="s">
        <v>90</v>
      </c>
      <c r="C85" s="66">
        <v>102716</v>
      </c>
      <c r="D85" s="67">
        <f t="shared" si="8"/>
        <v>-2.3890525515537386E-2</v>
      </c>
      <c r="E85" s="68">
        <v>58557</v>
      </c>
      <c r="F85" s="69">
        <f t="shared" si="8"/>
        <v>6.2952676577901157E-2</v>
      </c>
      <c r="G85" s="66">
        <v>161273</v>
      </c>
      <c r="H85" s="67">
        <f t="shared" si="9"/>
        <v>5.9506359196352943E-3</v>
      </c>
    </row>
    <row r="86" spans="2:8" ht="15" hidden="1" customHeight="1" outlineLevel="1" x14ac:dyDescent="0.25">
      <c r="B86" s="65" t="s">
        <v>91</v>
      </c>
      <c r="C86" s="66">
        <v>98741</v>
      </c>
      <c r="D86" s="67">
        <f t="shared" si="8"/>
        <v>2.8005955169649432E-2</v>
      </c>
      <c r="E86" s="68">
        <v>47622</v>
      </c>
      <c r="F86" s="69">
        <f t="shared" si="8"/>
        <v>-1.7191208337632879E-2</v>
      </c>
      <c r="G86" s="66">
        <v>146363</v>
      </c>
      <c r="H86" s="67">
        <f t="shared" si="9"/>
        <v>1.2850677480519934E-2</v>
      </c>
    </row>
    <row r="87" spans="2:8" ht="15" hidden="1" customHeight="1" outlineLevel="1" x14ac:dyDescent="0.25">
      <c r="B87" s="65" t="s">
        <v>92</v>
      </c>
      <c r="C87" s="66">
        <v>103754</v>
      </c>
      <c r="D87" s="67">
        <f t="shared" si="8"/>
        <v>0.29880827199439186</v>
      </c>
      <c r="E87" s="68">
        <v>49751</v>
      </c>
      <c r="F87" s="69">
        <f t="shared" si="8"/>
        <v>0.37266857962697264</v>
      </c>
      <c r="G87" s="66">
        <v>153505</v>
      </c>
      <c r="H87" s="67">
        <f t="shared" si="9"/>
        <v>0.32186036098098647</v>
      </c>
    </row>
    <row r="88" spans="2:8" ht="15" hidden="1" customHeight="1" outlineLevel="1" x14ac:dyDescent="0.25">
      <c r="B88" s="65" t="s">
        <v>93</v>
      </c>
      <c r="C88" s="66">
        <v>102558</v>
      </c>
      <c r="D88" s="67">
        <f t="shared" si="8"/>
        <v>-3.3702360201629977E-2</v>
      </c>
      <c r="E88" s="68">
        <v>51464</v>
      </c>
      <c r="F88" s="69">
        <f t="shared" si="8"/>
        <v>-6.1834621554615721E-2</v>
      </c>
      <c r="G88" s="66">
        <v>154022</v>
      </c>
      <c r="H88" s="67">
        <f t="shared" si="9"/>
        <v>-4.3288134119298549E-2</v>
      </c>
    </row>
    <row r="89" spans="2:8" ht="15" hidden="1" customHeight="1" outlineLevel="1" x14ac:dyDescent="0.25">
      <c r="B89" s="65" t="s">
        <v>94</v>
      </c>
      <c r="C89" s="66">
        <v>117674</v>
      </c>
      <c r="D89" s="67">
        <f t="shared" si="8"/>
        <v>0.10823970390182791</v>
      </c>
      <c r="E89" s="68">
        <v>65773</v>
      </c>
      <c r="F89" s="69">
        <f t="shared" si="8"/>
        <v>-3.5162094763092289E-2</v>
      </c>
      <c r="G89" s="66">
        <v>183447</v>
      </c>
      <c r="H89" s="67">
        <f t="shared" si="9"/>
        <v>5.2170621332828571E-2</v>
      </c>
    </row>
    <row r="90" spans="2:8" ht="15" hidden="1" customHeight="1" outlineLevel="1" x14ac:dyDescent="0.25">
      <c r="B90" s="65" t="s">
        <v>95</v>
      </c>
      <c r="C90" s="66">
        <v>104521</v>
      </c>
      <c r="D90" s="67">
        <f t="shared" si="8"/>
        <v>0.11172447536083907</v>
      </c>
      <c r="E90" s="68">
        <v>63733</v>
      </c>
      <c r="F90" s="69">
        <f t="shared" si="8"/>
        <v>0.1104470850611563</v>
      </c>
      <c r="G90" s="66">
        <v>168254</v>
      </c>
      <c r="H90" s="67">
        <f t="shared" si="9"/>
        <v>0.11124026655923291</v>
      </c>
    </row>
    <row r="91" spans="2:8" ht="15" hidden="1" customHeight="1" outlineLevel="1" x14ac:dyDescent="0.25">
      <c r="B91" s="65" t="s">
        <v>96</v>
      </c>
      <c r="C91" s="66">
        <v>92646</v>
      </c>
      <c r="D91" s="67">
        <f t="shared" si="8"/>
        <v>1.5510078810930583E-2</v>
      </c>
      <c r="E91" s="68">
        <v>54485</v>
      </c>
      <c r="F91" s="69">
        <f t="shared" si="8"/>
        <v>-9.5977314452947438E-3</v>
      </c>
      <c r="G91" s="66">
        <v>147131</v>
      </c>
      <c r="H91" s="67">
        <f t="shared" si="9"/>
        <v>6.0652060939252461E-3</v>
      </c>
    </row>
    <row r="92" spans="2:8" collapsed="1" x14ac:dyDescent="0.25">
      <c r="B92" s="79">
        <v>2008</v>
      </c>
      <c r="C92" s="80">
        <v>1208135</v>
      </c>
      <c r="D92" s="81">
        <f t="shared" si="8"/>
        <v>1.0509631389211904E-2</v>
      </c>
      <c r="E92" s="80">
        <v>682665</v>
      </c>
      <c r="F92" s="81">
        <f t="shared" si="8"/>
        <v>1.4946209701878654E-2</v>
      </c>
      <c r="G92" s="80">
        <v>1890800</v>
      </c>
      <c r="H92" s="81">
        <f t="shared" si="9"/>
        <v>1.2106957459176781E-2</v>
      </c>
    </row>
    <row r="93" spans="2:8" ht="15" hidden="1" customHeight="1" outlineLevel="1" x14ac:dyDescent="0.25">
      <c r="B93" s="65" t="s">
        <v>85</v>
      </c>
      <c r="C93" s="66">
        <v>94524</v>
      </c>
      <c r="D93" s="67">
        <f t="shared" si="8"/>
        <v>-4.8365012886597891E-2</v>
      </c>
      <c r="E93" s="68">
        <v>55070</v>
      </c>
      <c r="F93" s="69">
        <f t="shared" si="8"/>
        <v>-9.0067910312123023E-2</v>
      </c>
      <c r="G93" s="66">
        <v>149594</v>
      </c>
      <c r="H93" s="67">
        <f t="shared" si="9"/>
        <v>-6.4154295616488111E-2</v>
      </c>
    </row>
    <row r="94" spans="2:8" ht="15" hidden="1" customHeight="1" outlineLevel="1" x14ac:dyDescent="0.25">
      <c r="B94" s="65" t="s">
        <v>86</v>
      </c>
      <c r="C94" s="66">
        <v>102963</v>
      </c>
      <c r="D94" s="67">
        <f t="shared" si="8"/>
        <v>2.2746913273668179E-2</v>
      </c>
      <c r="E94" s="68">
        <v>62813</v>
      </c>
      <c r="F94" s="69">
        <f t="shared" si="8"/>
        <v>0.21723543204852436</v>
      </c>
      <c r="G94" s="66">
        <v>165776</v>
      </c>
      <c r="H94" s="67">
        <f t="shared" si="9"/>
        <v>8.8654811001076972E-2</v>
      </c>
    </row>
    <row r="95" spans="2:8" ht="15" hidden="1" customHeight="1" outlineLevel="1" x14ac:dyDescent="0.25">
      <c r="B95" s="65" t="s">
        <v>87</v>
      </c>
      <c r="C95" s="66">
        <v>110949</v>
      </c>
      <c r="D95" s="67">
        <f t="shared" si="8"/>
        <v>-1.8106995884773713E-2</v>
      </c>
      <c r="E95" s="68">
        <v>59898</v>
      </c>
      <c r="F95" s="69">
        <f t="shared" si="8"/>
        <v>-6.2130084865186452E-2</v>
      </c>
      <c r="G95" s="66">
        <v>170847</v>
      </c>
      <c r="H95" s="67">
        <f t="shared" si="9"/>
        <v>-3.4004104918551881E-2</v>
      </c>
    </row>
    <row r="96" spans="2:8" ht="15" hidden="1" customHeight="1" outlineLevel="1" x14ac:dyDescent="0.25">
      <c r="B96" s="65" t="s">
        <v>88</v>
      </c>
      <c r="C96" s="66">
        <v>94691</v>
      </c>
      <c r="D96" s="67">
        <f t="shared" si="8"/>
        <v>-8.3667998877459238E-2</v>
      </c>
      <c r="E96" s="68">
        <v>47682</v>
      </c>
      <c r="F96" s="69">
        <f t="shared" si="8"/>
        <v>-0.20929306999651753</v>
      </c>
      <c r="G96" s="66">
        <v>142373</v>
      </c>
      <c r="H96" s="67">
        <f t="shared" si="9"/>
        <v>-0.12996211195306773</v>
      </c>
    </row>
    <row r="97" spans="2:10" ht="15" hidden="1" customHeight="1" outlineLevel="1" x14ac:dyDescent="0.25">
      <c r="B97" s="65" t="s">
        <v>89</v>
      </c>
      <c r="C97" s="66">
        <v>113714</v>
      </c>
      <c r="D97" s="67">
        <f t="shared" si="8"/>
        <v>6.5679991502318735E-3</v>
      </c>
      <c r="E97" s="68">
        <v>71928</v>
      </c>
      <c r="F97" s="69">
        <f t="shared" si="8"/>
        <v>3.8476531481454801E-2</v>
      </c>
      <c r="G97" s="66">
        <v>185642</v>
      </c>
      <c r="H97" s="67">
        <f t="shared" si="9"/>
        <v>1.8695640244738909E-2</v>
      </c>
    </row>
    <row r="98" spans="2:10" ht="15" hidden="1" customHeight="1" outlineLevel="1" x14ac:dyDescent="0.25">
      <c r="B98" s="65" t="s">
        <v>90</v>
      </c>
      <c r="C98" s="66">
        <v>105230</v>
      </c>
      <c r="D98" s="67">
        <f t="shared" si="8"/>
        <v>9.816998858042103E-3</v>
      </c>
      <c r="E98" s="68">
        <v>55089</v>
      </c>
      <c r="F98" s="69">
        <f t="shared" si="8"/>
        <v>-0.13636007336918177</v>
      </c>
      <c r="G98" s="66">
        <v>160319</v>
      </c>
      <c r="H98" s="67">
        <f t="shared" si="9"/>
        <v>-4.5686155457932975E-2</v>
      </c>
    </row>
    <row r="99" spans="2:10" ht="15" hidden="1" customHeight="1" outlineLevel="1" thickBot="1" x14ac:dyDescent="0.3">
      <c r="B99" s="65" t="s">
        <v>91</v>
      </c>
      <c r="C99" s="66">
        <v>96051</v>
      </c>
      <c r="D99" s="67">
        <f t="shared" si="8"/>
        <v>6.159454448320334E-3</v>
      </c>
      <c r="E99" s="68">
        <v>48455</v>
      </c>
      <c r="F99" s="69">
        <f t="shared" si="8"/>
        <v>-0.12817790892243475</v>
      </c>
      <c r="G99" s="66">
        <v>144506</v>
      </c>
      <c r="H99" s="67">
        <f t="shared" si="9"/>
        <v>-4.3272732087763721E-2</v>
      </c>
    </row>
    <row r="100" spans="2:10" ht="16.5" hidden="1" customHeight="1" outlineLevel="1" thickBot="1" x14ac:dyDescent="0.3">
      <c r="B100" s="65" t="s">
        <v>92</v>
      </c>
      <c r="C100" s="66">
        <v>79884</v>
      </c>
      <c r="D100" s="67">
        <f t="shared" si="8"/>
        <v>-0.10437921833307173</v>
      </c>
      <c r="E100" s="68">
        <v>36244</v>
      </c>
      <c r="F100" s="69">
        <f t="shared" si="8"/>
        <v>-0.15953993136072719</v>
      </c>
      <c r="G100" s="66">
        <v>116128</v>
      </c>
      <c r="H100" s="67">
        <f t="shared" si="9"/>
        <v>-0.12235674662555363</v>
      </c>
      <c r="J100" s="82" t="s">
        <v>97</v>
      </c>
    </row>
    <row r="101" spans="2:10" ht="15" hidden="1" customHeight="1" outlineLevel="1" x14ac:dyDescent="0.25">
      <c r="B101" s="65" t="s">
        <v>93</v>
      </c>
      <c r="C101" s="66">
        <v>106135</v>
      </c>
      <c r="D101" s="67">
        <f t="shared" si="8"/>
        <v>-6.2386812371352574E-2</v>
      </c>
      <c r="E101" s="68">
        <v>54856</v>
      </c>
      <c r="F101" s="69">
        <f t="shared" si="8"/>
        <v>-9.8430437998192177E-2</v>
      </c>
      <c r="G101" s="66">
        <v>160991</v>
      </c>
      <c r="H101" s="67">
        <f t="shared" si="9"/>
        <v>-7.4987646660001572E-2</v>
      </c>
    </row>
    <row r="102" spans="2:10" ht="15" hidden="1" customHeight="1" outlineLevel="1" x14ac:dyDescent="0.25">
      <c r="B102" s="65" t="s">
        <v>94</v>
      </c>
      <c r="C102" s="66">
        <v>106181</v>
      </c>
      <c r="D102" s="67">
        <f t="shared" si="8"/>
        <v>2.9424311170573647E-2</v>
      </c>
      <c r="E102" s="68">
        <v>68170</v>
      </c>
      <c r="F102" s="69">
        <f t="shared" si="8"/>
        <v>5.521415414144859E-2</v>
      </c>
      <c r="G102" s="66">
        <v>174351</v>
      </c>
      <c r="H102" s="67">
        <f t="shared" si="9"/>
        <v>3.9356419412336363E-2</v>
      </c>
    </row>
    <row r="103" spans="2:10" ht="15" hidden="1" customHeight="1" outlineLevel="1" x14ac:dyDescent="0.25">
      <c r="B103" s="65" t="s">
        <v>95</v>
      </c>
      <c r="C103" s="66">
        <v>94017</v>
      </c>
      <c r="D103" s="67">
        <f t="shared" si="8"/>
        <v>1.8547207626889106E-2</v>
      </c>
      <c r="E103" s="68">
        <v>57394</v>
      </c>
      <c r="F103" s="69">
        <f t="shared" si="8"/>
        <v>-1.7898699520876082E-2</v>
      </c>
      <c r="G103" s="66">
        <v>151411</v>
      </c>
      <c r="H103" s="67">
        <f t="shared" si="9"/>
        <v>4.4180569836478334E-3</v>
      </c>
    </row>
    <row r="104" spans="2:10" ht="15" hidden="1" customHeight="1" outlineLevel="1" x14ac:dyDescent="0.25">
      <c r="B104" s="65" t="s">
        <v>96</v>
      </c>
      <c r="C104" s="66">
        <v>91231</v>
      </c>
      <c r="D104" s="67">
        <f t="shared" si="8"/>
        <v>-4.6438948930743962E-2</v>
      </c>
      <c r="E104" s="68">
        <v>55013</v>
      </c>
      <c r="F104" s="69">
        <f t="shared" si="8"/>
        <v>-3.4758044706460378E-2</v>
      </c>
      <c r="G104" s="66">
        <v>146244</v>
      </c>
      <c r="H104" s="67">
        <f t="shared" si="9"/>
        <v>-4.2078235124584085E-2</v>
      </c>
    </row>
    <row r="105" spans="2:10" collapsed="1" x14ac:dyDescent="0.25">
      <c r="B105" s="79">
        <v>2007</v>
      </c>
      <c r="C105" s="80">
        <v>1195570</v>
      </c>
      <c r="D105" s="81">
        <f t="shared" si="8"/>
        <v>-2.2021430014617649E-2</v>
      </c>
      <c r="E105" s="80">
        <v>672612</v>
      </c>
      <c r="F105" s="81">
        <f t="shared" si="8"/>
        <v>-5.1226640787216726E-2</v>
      </c>
      <c r="G105" s="80">
        <v>1868182</v>
      </c>
      <c r="H105" s="81">
        <f t="shared" si="9"/>
        <v>-3.2741212548908383E-2</v>
      </c>
    </row>
    <row r="106" spans="2:10" ht="15" hidden="1" customHeight="1" outlineLevel="1" x14ac:dyDescent="0.25">
      <c r="B106" s="65" t="s">
        <v>85</v>
      </c>
      <c r="C106" s="66">
        <v>99328</v>
      </c>
      <c r="D106" s="66"/>
      <c r="E106" s="68">
        <v>60521</v>
      </c>
      <c r="F106" s="69"/>
      <c r="G106" s="66">
        <v>159849</v>
      </c>
      <c r="H106" s="66"/>
    </row>
    <row r="107" spans="2:10" ht="15" hidden="1" customHeight="1" outlineLevel="1" x14ac:dyDescent="0.25">
      <c r="B107" s="65" t="s">
        <v>86</v>
      </c>
      <c r="C107" s="66">
        <v>100673</v>
      </c>
      <c r="D107" s="66"/>
      <c r="E107" s="68">
        <v>51603</v>
      </c>
      <c r="F107" s="69"/>
      <c r="G107" s="66">
        <v>152276</v>
      </c>
      <c r="H107" s="66"/>
    </row>
    <row r="108" spans="2:10" ht="15" hidden="1" customHeight="1" outlineLevel="1" x14ac:dyDescent="0.25">
      <c r="B108" s="65" t="s">
        <v>87</v>
      </c>
      <c r="C108" s="66">
        <v>112995</v>
      </c>
      <c r="D108" s="66"/>
      <c r="E108" s="68">
        <v>63866</v>
      </c>
      <c r="F108" s="69"/>
      <c r="G108" s="66">
        <v>176861</v>
      </c>
      <c r="H108" s="66"/>
    </row>
    <row r="109" spans="2:10" ht="15" hidden="1" customHeight="1" outlineLevel="1" x14ac:dyDescent="0.25">
      <c r="B109" s="65" t="s">
        <v>88</v>
      </c>
      <c r="C109" s="66">
        <v>103337</v>
      </c>
      <c r="D109" s="66"/>
      <c r="E109" s="68">
        <v>60303</v>
      </c>
      <c r="F109" s="69"/>
      <c r="G109" s="66">
        <v>163640</v>
      </c>
      <c r="H109" s="66"/>
    </row>
    <row r="110" spans="2:10" ht="15" hidden="1" customHeight="1" outlineLevel="1" x14ac:dyDescent="0.25">
      <c r="B110" s="65" t="s">
        <v>89</v>
      </c>
      <c r="C110" s="66">
        <v>112972</v>
      </c>
      <c r="D110" s="66"/>
      <c r="E110" s="68">
        <v>69263</v>
      </c>
      <c r="F110" s="69"/>
      <c r="G110" s="66">
        <v>182235</v>
      </c>
      <c r="H110" s="66"/>
    </row>
    <row r="111" spans="2:10" ht="15" hidden="1" customHeight="1" outlineLevel="1" x14ac:dyDescent="0.25">
      <c r="B111" s="65" t="s">
        <v>90</v>
      </c>
      <c r="C111" s="66">
        <v>104207</v>
      </c>
      <c r="D111" s="66"/>
      <c r="E111" s="68">
        <v>63787</v>
      </c>
      <c r="F111" s="69"/>
      <c r="G111" s="66">
        <v>167994</v>
      </c>
      <c r="H111" s="66"/>
    </row>
    <row r="112" spans="2:10" ht="15" hidden="1" customHeight="1" outlineLevel="1" x14ac:dyDescent="0.25">
      <c r="B112" s="65" t="s">
        <v>91</v>
      </c>
      <c r="C112" s="66">
        <v>95463</v>
      </c>
      <c r="D112" s="66"/>
      <c r="E112" s="68">
        <v>55579</v>
      </c>
      <c r="F112" s="69"/>
      <c r="G112" s="66">
        <v>151042</v>
      </c>
      <c r="H112" s="66"/>
    </row>
    <row r="113" spans="2:8" ht="15" hidden="1" customHeight="1" outlineLevel="1" x14ac:dyDescent="0.25">
      <c r="B113" s="65" t="s">
        <v>92</v>
      </c>
      <c r="C113" s="66">
        <v>89194</v>
      </c>
      <c r="D113" s="66"/>
      <c r="E113" s="68">
        <v>43124</v>
      </c>
      <c r="F113" s="69"/>
      <c r="G113" s="66">
        <v>132318</v>
      </c>
      <c r="H113" s="66"/>
    </row>
    <row r="114" spans="2:8" ht="15" hidden="1" customHeight="1" outlineLevel="1" x14ac:dyDescent="0.25">
      <c r="B114" s="65" t="s">
        <v>93</v>
      </c>
      <c r="C114" s="66">
        <v>113197</v>
      </c>
      <c r="D114" s="66"/>
      <c r="E114" s="68">
        <v>60845</v>
      </c>
      <c r="F114" s="69"/>
      <c r="G114" s="66">
        <v>174042</v>
      </c>
      <c r="H114" s="66"/>
    </row>
    <row r="115" spans="2:8" ht="15" hidden="1" customHeight="1" outlineLevel="1" x14ac:dyDescent="0.25">
      <c r="B115" s="65" t="s">
        <v>94</v>
      </c>
      <c r="C115" s="66">
        <v>103146</v>
      </c>
      <c r="D115" s="66"/>
      <c r="E115" s="68">
        <v>64603</v>
      </c>
      <c r="F115" s="69"/>
      <c r="G115" s="66">
        <v>167749</v>
      </c>
      <c r="H115" s="66"/>
    </row>
    <row r="116" spans="2:8" ht="15" hidden="1" customHeight="1" outlineLevel="1" x14ac:dyDescent="0.25">
      <c r="B116" s="65" t="s">
        <v>95</v>
      </c>
      <c r="C116" s="66">
        <v>92305</v>
      </c>
      <c r="D116" s="66"/>
      <c r="E116" s="68">
        <v>58440</v>
      </c>
      <c r="F116" s="69"/>
      <c r="G116" s="66">
        <v>150745</v>
      </c>
      <c r="H116" s="66"/>
    </row>
    <row r="117" spans="2:8" ht="15" hidden="1" customHeight="1" outlineLevel="1" x14ac:dyDescent="0.25">
      <c r="B117" s="65" t="s">
        <v>96</v>
      </c>
      <c r="C117" s="66">
        <v>95674</v>
      </c>
      <c r="D117" s="66"/>
      <c r="E117" s="68">
        <v>56994</v>
      </c>
      <c r="F117" s="69"/>
      <c r="G117" s="66">
        <v>152668</v>
      </c>
      <c r="H117" s="66"/>
    </row>
    <row r="118" spans="2:8" collapsed="1" x14ac:dyDescent="0.25">
      <c r="B118" s="79">
        <v>2006</v>
      </c>
      <c r="C118" s="80">
        <v>1222491</v>
      </c>
      <c r="D118" s="80"/>
      <c r="E118" s="80">
        <v>708928</v>
      </c>
      <c r="F118" s="81"/>
      <c r="G118" s="80">
        <v>1931419</v>
      </c>
      <c r="H118" s="80"/>
    </row>
    <row r="119" spans="2:8" ht="15" customHeight="1" x14ac:dyDescent="0.25">
      <c r="B119" s="83" t="s">
        <v>98</v>
      </c>
      <c r="C119" s="83"/>
      <c r="D119" s="83"/>
      <c r="E119" s="83"/>
      <c r="F119" s="83"/>
      <c r="G119" s="83"/>
      <c r="H119" s="83"/>
    </row>
  </sheetData>
  <mergeCells count="5">
    <mergeCell ref="B5:H5"/>
    <mergeCell ref="C6:D6"/>
    <mergeCell ref="E6:F6"/>
    <mergeCell ref="G6:H6"/>
    <mergeCell ref="B119:H119"/>
  </mergeCells>
  <hyperlinks>
    <hyperlink ref="J100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267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306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91</v>
      </c>
      <c r="C7" s="170">
        <v>12361</v>
      </c>
      <c r="D7" s="292">
        <f t="shared" ref="D7:D11" si="0">C7/C20-1</f>
        <v>-8.2331106161841139E-2</v>
      </c>
      <c r="E7" s="159">
        <v>155717</v>
      </c>
      <c r="F7" s="307">
        <f t="shared" ref="F7:F12" si="1">E7/E20-1</f>
        <v>0.48167848137399494</v>
      </c>
      <c r="G7" s="170">
        <v>529680</v>
      </c>
      <c r="H7" s="292">
        <f t="shared" ref="H7:H12" si="2">G7/G20-1</f>
        <v>6.9859602135356358E-2</v>
      </c>
      <c r="I7" s="159">
        <v>132930</v>
      </c>
      <c r="J7" s="307">
        <f t="shared" ref="J7:J12" si="3">I7/I20-1</f>
        <v>-4.9970697960292187E-2</v>
      </c>
      <c r="K7" s="170">
        <v>830688</v>
      </c>
      <c r="L7" s="292">
        <f t="shared" ref="L7:L12" si="4">K7/K20-1</f>
        <v>0.10232224846731608</v>
      </c>
      <c r="M7" s="159">
        <v>328760</v>
      </c>
      <c r="N7" s="307">
        <f t="shared" ref="N7:N12" si="5">M7/M20-1</f>
        <v>-1.2889840355739146E-2</v>
      </c>
      <c r="O7" s="170">
        <v>1159448</v>
      </c>
      <c r="P7" s="69">
        <f t="shared" ref="P7:P12" si="6">O7/O20-1</f>
        <v>6.7009744780436531E-2</v>
      </c>
    </row>
    <row r="8" spans="2:16" x14ac:dyDescent="0.25">
      <c r="B8" s="65" t="s">
        <v>92</v>
      </c>
      <c r="C8" s="170">
        <v>13226</v>
      </c>
      <c r="D8" s="292">
        <f t="shared" si="0"/>
        <v>-6.3314447592067946E-2</v>
      </c>
      <c r="E8" s="159">
        <v>142037</v>
      </c>
      <c r="F8" s="307">
        <f t="shared" si="1"/>
        <v>0.42574505887194714</v>
      </c>
      <c r="G8" s="170">
        <v>488867</v>
      </c>
      <c r="H8" s="292">
        <f t="shared" si="2"/>
        <v>1.9044005911646344E-2</v>
      </c>
      <c r="I8" s="159">
        <v>151600</v>
      </c>
      <c r="J8" s="307">
        <f t="shared" si="3"/>
        <v>-7.2101688921487606E-3</v>
      </c>
      <c r="K8" s="170">
        <v>795730</v>
      </c>
      <c r="L8" s="292">
        <f t="shared" si="4"/>
        <v>6.641203471035606E-2</v>
      </c>
      <c r="M8" s="159">
        <v>317851</v>
      </c>
      <c r="N8" s="307">
        <f t="shared" si="5"/>
        <v>-2.78537304485591E-2</v>
      </c>
      <c r="O8" s="170">
        <v>1113581</v>
      </c>
      <c r="P8" s="69">
        <f t="shared" si="6"/>
        <v>3.7691507017303616E-2</v>
      </c>
    </row>
    <row r="9" spans="2:16" x14ac:dyDescent="0.25">
      <c r="B9" s="65" t="s">
        <v>93</v>
      </c>
      <c r="C9" s="170">
        <v>13428</v>
      </c>
      <c r="D9" s="292">
        <f t="shared" si="0"/>
        <v>0.86138064873856401</v>
      </c>
      <c r="E9" s="159">
        <v>145475</v>
      </c>
      <c r="F9" s="307">
        <f t="shared" si="1"/>
        <v>0.34697826871973403</v>
      </c>
      <c r="G9" s="170">
        <v>521248</v>
      </c>
      <c r="H9" s="292">
        <f t="shared" si="2"/>
        <v>7.507729242420802E-2</v>
      </c>
      <c r="I9" s="159">
        <v>156820</v>
      </c>
      <c r="J9" s="307">
        <f t="shared" si="3"/>
        <v>6.0948226085841828E-3</v>
      </c>
      <c r="K9" s="170">
        <v>836971</v>
      </c>
      <c r="L9" s="292">
        <f t="shared" si="4"/>
        <v>0.1072040871401132</v>
      </c>
      <c r="M9" s="159">
        <v>354080</v>
      </c>
      <c r="N9" s="307">
        <f t="shared" si="5"/>
        <v>7.977555501341782E-2</v>
      </c>
      <c r="O9" s="170">
        <v>1191051</v>
      </c>
      <c r="P9" s="69">
        <f t="shared" si="6"/>
        <v>9.8905570133191567E-2</v>
      </c>
    </row>
    <row r="10" spans="2:16" x14ac:dyDescent="0.25">
      <c r="B10" s="65" t="s">
        <v>94</v>
      </c>
      <c r="C10" s="170">
        <v>14373</v>
      </c>
      <c r="D10" s="292">
        <f t="shared" si="0"/>
        <v>-2.694468891747348E-2</v>
      </c>
      <c r="E10" s="159">
        <v>164787</v>
      </c>
      <c r="F10" s="307">
        <f t="shared" si="1"/>
        <v>0.1206112165167188</v>
      </c>
      <c r="G10" s="170">
        <v>545875</v>
      </c>
      <c r="H10" s="292">
        <f t="shared" si="2"/>
        <v>4.3227406852477612E-2</v>
      </c>
      <c r="I10" s="159">
        <v>153568</v>
      </c>
      <c r="J10" s="307">
        <f t="shared" si="3"/>
        <v>-2.9420501444164304E-2</v>
      </c>
      <c r="K10" s="170">
        <v>878603</v>
      </c>
      <c r="L10" s="292">
        <f t="shared" si="4"/>
        <v>4.1861684025039647E-2</v>
      </c>
      <c r="M10" s="159">
        <v>385793</v>
      </c>
      <c r="N10" s="307">
        <f t="shared" si="5"/>
        <v>-8.2330134037416292E-2</v>
      </c>
      <c r="O10" s="170">
        <v>1264396</v>
      </c>
      <c r="P10" s="69">
        <f t="shared" si="6"/>
        <v>5.4601307582613501E-4</v>
      </c>
    </row>
    <row r="11" spans="2:16" x14ac:dyDescent="0.25">
      <c r="B11" s="65" t="s">
        <v>95</v>
      </c>
      <c r="C11" s="170">
        <v>12235</v>
      </c>
      <c r="D11" s="292">
        <f t="shared" si="0"/>
        <v>-0.11500904159132008</v>
      </c>
      <c r="E11" s="159">
        <v>156989</v>
      </c>
      <c r="F11" s="307">
        <f t="shared" si="1"/>
        <v>0.17248719136032986</v>
      </c>
      <c r="G11" s="170">
        <v>519939</v>
      </c>
      <c r="H11" s="292">
        <f t="shared" si="2"/>
        <v>0.12763751743163443</v>
      </c>
      <c r="I11" s="159">
        <v>150826</v>
      </c>
      <c r="J11" s="307">
        <f t="shared" si="3"/>
        <v>9.5227721621935713E-2</v>
      </c>
      <c r="K11" s="170">
        <v>839989</v>
      </c>
      <c r="L11" s="292">
        <f t="shared" si="4"/>
        <v>0.12520930506699113</v>
      </c>
      <c r="M11" s="159">
        <v>350165</v>
      </c>
      <c r="N11" s="307">
        <f t="shared" si="5"/>
        <v>-9.9712557976901817E-2</v>
      </c>
      <c r="O11" s="170">
        <v>1190154</v>
      </c>
      <c r="P11" s="69">
        <f t="shared" si="6"/>
        <v>4.816348530030834E-2</v>
      </c>
    </row>
    <row r="12" spans="2:16" x14ac:dyDescent="0.25">
      <c r="B12" s="65" t="s">
        <v>96</v>
      </c>
      <c r="C12" s="170">
        <v>13869</v>
      </c>
      <c r="D12" s="292">
        <f>C12/C25-1</f>
        <v>-7.0380052282324579E-2</v>
      </c>
      <c r="E12" s="159">
        <v>164953</v>
      </c>
      <c r="F12" s="307">
        <f t="shared" si="1"/>
        <v>0.14721980735125362</v>
      </c>
      <c r="G12" s="170">
        <v>565918</v>
      </c>
      <c r="H12" s="292">
        <f t="shared" si="2"/>
        <v>3.7981695126648507E-2</v>
      </c>
      <c r="I12" s="159">
        <v>156782</v>
      </c>
      <c r="J12" s="307">
        <f t="shared" si="3"/>
        <v>0.10944266749695708</v>
      </c>
      <c r="K12" s="170">
        <v>901522</v>
      </c>
      <c r="L12" s="292">
        <f t="shared" si="4"/>
        <v>6.6599623771044669E-2</v>
      </c>
      <c r="M12" s="159">
        <v>433607</v>
      </c>
      <c r="N12" s="307">
        <f t="shared" si="5"/>
        <v>-2.9853451169034595E-2</v>
      </c>
      <c r="O12" s="170">
        <v>1335129</v>
      </c>
      <c r="P12" s="69">
        <f t="shared" si="6"/>
        <v>3.3237629432431914E-2</v>
      </c>
    </row>
    <row r="13" spans="2:16" ht="30" customHeight="1" x14ac:dyDescent="0.25">
      <c r="B13" s="134" t="str">
        <f>actualizaciones!$A$2</f>
        <v>I semestre 2014</v>
      </c>
      <c r="C13" s="135">
        <v>79492</v>
      </c>
      <c r="D13" s="294">
        <v>1.4977208595615465E-2</v>
      </c>
      <c r="E13" s="135">
        <v>929958</v>
      </c>
      <c r="F13" s="294">
        <v>0.26104720462025166</v>
      </c>
      <c r="G13" s="135">
        <v>3171527</v>
      </c>
      <c r="H13" s="294">
        <v>6.0986731004434525E-2</v>
      </c>
      <c r="I13" s="135">
        <v>902526</v>
      </c>
      <c r="J13" s="294">
        <v>1.8946783720804161E-2</v>
      </c>
      <c r="K13" s="135">
        <v>5083503</v>
      </c>
      <c r="L13" s="294">
        <v>8.3732488888737189E-2</v>
      </c>
      <c r="M13" s="135">
        <v>2170256</v>
      </c>
      <c r="N13" s="294">
        <v>-3.2963585793638228E-2</v>
      </c>
      <c r="O13" s="135">
        <v>7253759</v>
      </c>
      <c r="P13" s="294">
        <v>4.596833151405133E-2</v>
      </c>
    </row>
    <row r="14" spans="2:16" outlineLevel="1" x14ac:dyDescent="0.25">
      <c r="B14" s="65" t="s">
        <v>85</v>
      </c>
      <c r="C14" s="170">
        <v>14272</v>
      </c>
      <c r="D14" s="292">
        <f>C14/C27-1</f>
        <v>0.84345130457246187</v>
      </c>
      <c r="E14" s="159">
        <v>139736</v>
      </c>
      <c r="F14" s="307">
        <f>E14/E27-1</f>
        <v>0.12397545104284813</v>
      </c>
      <c r="G14" s="170">
        <v>539734</v>
      </c>
      <c r="H14" s="292">
        <f t="shared" ref="H14:H77" si="7">G14/G27-1</f>
        <v>5.032770806737874E-2</v>
      </c>
      <c r="I14" s="159">
        <v>136251</v>
      </c>
      <c r="J14" s="307">
        <f t="shared" ref="J14:J77" si="8">I14/I27-1</f>
        <v>1.0651633720283327E-2</v>
      </c>
      <c r="K14" s="170">
        <v>829993</v>
      </c>
      <c r="L14" s="292">
        <f t="shared" ref="L14:L77" si="9">K14/K27-1</f>
        <v>6.3068682500973416E-2</v>
      </c>
      <c r="M14" s="159">
        <v>419841</v>
      </c>
      <c r="N14" s="307">
        <f t="shared" ref="N14:N77" si="10">M14/M27-1</f>
        <v>4.8711095568766627E-2</v>
      </c>
      <c r="O14" s="170">
        <v>1249834</v>
      </c>
      <c r="P14" s="69">
        <f t="shared" ref="P14:P77" si="11">O14/O27-1</f>
        <v>5.8202070626166336E-2</v>
      </c>
    </row>
    <row r="15" spans="2:16" outlineLevel="1" x14ac:dyDescent="0.25">
      <c r="B15" s="65" t="s">
        <v>86</v>
      </c>
      <c r="C15" s="170">
        <v>15079</v>
      </c>
      <c r="D15" s="292">
        <f t="shared" ref="D15:D25" si="12">C15/C28-1</f>
        <v>8.5288613790125201E-2</v>
      </c>
      <c r="E15" s="159">
        <v>141597</v>
      </c>
      <c r="F15" s="307">
        <f t="shared" ref="F15:F25" si="13">E15/E28-1</f>
        <v>0.26620345530636325</v>
      </c>
      <c r="G15" s="170">
        <v>544080</v>
      </c>
      <c r="H15" s="292">
        <f t="shared" si="7"/>
        <v>2.6358829443867027E-2</v>
      </c>
      <c r="I15" s="159">
        <v>143139</v>
      </c>
      <c r="J15" s="307">
        <f t="shared" si="8"/>
        <v>7.1335548769534851E-2</v>
      </c>
      <c r="K15" s="170">
        <v>843895</v>
      </c>
      <c r="L15" s="292">
        <f t="shared" si="9"/>
        <v>6.8983338759140977E-2</v>
      </c>
      <c r="M15" s="159">
        <v>420573</v>
      </c>
      <c r="N15" s="307">
        <f t="shared" si="10"/>
        <v>-1.6525582265456973E-2</v>
      </c>
      <c r="O15" s="170">
        <v>1264468</v>
      </c>
      <c r="P15" s="69">
        <f t="shared" si="11"/>
        <v>3.8938374482469174E-2</v>
      </c>
    </row>
    <row r="16" spans="2:16" outlineLevel="1" x14ac:dyDescent="0.25">
      <c r="B16" s="65" t="s">
        <v>87</v>
      </c>
      <c r="C16" s="170">
        <v>14426</v>
      </c>
      <c r="D16" s="292">
        <f t="shared" si="12"/>
        <v>8.124718932693753E-2</v>
      </c>
      <c r="E16" s="159">
        <v>128678</v>
      </c>
      <c r="F16" s="307">
        <f t="shared" si="13"/>
        <v>9.2037035465446948E-2</v>
      </c>
      <c r="G16" s="170">
        <v>581023</v>
      </c>
      <c r="H16" s="292">
        <f t="shared" si="7"/>
        <v>4.633589834555818E-2</v>
      </c>
      <c r="I16" s="159">
        <v>176482</v>
      </c>
      <c r="J16" s="307">
        <f t="shared" si="8"/>
        <v>0.19147988117742365</v>
      </c>
      <c r="K16" s="170">
        <v>900609</v>
      </c>
      <c r="L16" s="292">
        <f t="shared" si="9"/>
        <v>7.9106097859063418E-2</v>
      </c>
      <c r="M16" s="159">
        <v>395353</v>
      </c>
      <c r="N16" s="307">
        <f t="shared" si="10"/>
        <v>-7.0398525252002742E-2</v>
      </c>
      <c r="O16" s="170">
        <v>1295962</v>
      </c>
      <c r="P16" s="69">
        <f t="shared" si="11"/>
        <v>2.8638419025288853E-2</v>
      </c>
    </row>
    <row r="17" spans="2:16" outlineLevel="1" x14ac:dyDescent="0.25">
      <c r="B17" s="65" t="s">
        <v>88</v>
      </c>
      <c r="C17" s="170">
        <v>12772</v>
      </c>
      <c r="D17" s="292">
        <f t="shared" si="12"/>
        <v>6.7791265962477976E-3</v>
      </c>
      <c r="E17" s="159">
        <v>114492</v>
      </c>
      <c r="F17" s="307">
        <f t="shared" si="13"/>
        <v>8.2380079033447462E-2</v>
      </c>
      <c r="G17" s="170">
        <v>514494</v>
      </c>
      <c r="H17" s="292">
        <f t="shared" si="7"/>
        <v>-7.3028143026399039E-4</v>
      </c>
      <c r="I17" s="159">
        <v>144722</v>
      </c>
      <c r="J17" s="307">
        <f t="shared" si="8"/>
        <v>0.13056113242037659</v>
      </c>
      <c r="K17" s="170">
        <v>786480</v>
      </c>
      <c r="L17" s="292">
        <f t="shared" si="9"/>
        <v>3.3016656093245667E-2</v>
      </c>
      <c r="M17" s="159">
        <v>348394</v>
      </c>
      <c r="N17" s="307">
        <f t="shared" si="10"/>
        <v>-6.2645623362157621E-2</v>
      </c>
      <c r="O17" s="170">
        <v>1134874</v>
      </c>
      <c r="P17" s="69">
        <f t="shared" si="11"/>
        <v>1.6354507109752614E-3</v>
      </c>
    </row>
    <row r="18" spans="2:16" outlineLevel="1" x14ac:dyDescent="0.25">
      <c r="B18" s="65" t="s">
        <v>89</v>
      </c>
      <c r="C18" s="170">
        <v>14584</v>
      </c>
      <c r="D18" s="292">
        <f t="shared" si="12"/>
        <v>-5.9300661168291136E-3</v>
      </c>
      <c r="E18" s="159">
        <v>134630</v>
      </c>
      <c r="F18" s="307">
        <f t="shared" si="13"/>
        <v>-0.14136840225515956</v>
      </c>
      <c r="G18" s="170">
        <v>617221</v>
      </c>
      <c r="H18" s="292">
        <f t="shared" si="7"/>
        <v>3.2052396781550696E-2</v>
      </c>
      <c r="I18" s="159">
        <v>188173</v>
      </c>
      <c r="J18" s="307">
        <f t="shared" si="8"/>
        <v>0.46731595486693234</v>
      </c>
      <c r="K18" s="170">
        <v>954608</v>
      </c>
      <c r="L18" s="292">
        <f t="shared" si="9"/>
        <v>6.3319677152742004E-2</v>
      </c>
      <c r="M18" s="159">
        <v>452042</v>
      </c>
      <c r="N18" s="307">
        <f t="shared" si="10"/>
        <v>-3.3613032184964697E-2</v>
      </c>
      <c r="O18" s="170">
        <v>1406650</v>
      </c>
      <c r="P18" s="69">
        <f t="shared" si="11"/>
        <v>3.0115113066237376E-2</v>
      </c>
    </row>
    <row r="19" spans="2:16" outlineLevel="1" x14ac:dyDescent="0.25">
      <c r="B19" s="65" t="s">
        <v>90</v>
      </c>
      <c r="C19" s="170">
        <v>13462</v>
      </c>
      <c r="D19" s="292">
        <f t="shared" si="12"/>
        <v>0.5617169373549884</v>
      </c>
      <c r="E19" s="159">
        <v>109539</v>
      </c>
      <c r="F19" s="307">
        <f t="shared" si="13"/>
        <v>-0.23991423456430327</v>
      </c>
      <c r="G19" s="170">
        <v>544138</v>
      </c>
      <c r="H19" s="292">
        <f t="shared" si="7"/>
        <v>-5.3197172143912286E-2</v>
      </c>
      <c r="I19" s="159">
        <v>176840</v>
      </c>
      <c r="J19" s="307">
        <f t="shared" si="8"/>
        <v>0.13163839277143907</v>
      </c>
      <c r="K19" s="170">
        <v>843979</v>
      </c>
      <c r="L19" s="292">
        <f t="shared" si="9"/>
        <v>-4.4963642083298394E-2</v>
      </c>
      <c r="M19" s="159">
        <v>419907</v>
      </c>
      <c r="N19" s="307">
        <f t="shared" si="10"/>
        <v>-3.9832893921482149E-2</v>
      </c>
      <c r="O19" s="170">
        <v>1263886</v>
      </c>
      <c r="P19" s="69">
        <f t="shared" si="11"/>
        <v>-4.3265121975775145E-2</v>
      </c>
    </row>
    <row r="20" spans="2:16" outlineLevel="1" x14ac:dyDescent="0.25">
      <c r="B20" s="65" t="s">
        <v>91</v>
      </c>
      <c r="C20" s="170">
        <v>13470</v>
      </c>
      <c r="D20" s="292">
        <f t="shared" si="12"/>
        <v>4.5888655951549007E-2</v>
      </c>
      <c r="E20" s="159">
        <v>105095</v>
      </c>
      <c r="F20" s="307">
        <f t="shared" si="13"/>
        <v>-0.10807186685790426</v>
      </c>
      <c r="G20" s="170">
        <v>495093</v>
      </c>
      <c r="H20" s="292">
        <f t="shared" si="7"/>
        <v>-2.3877966262095707E-2</v>
      </c>
      <c r="I20" s="159">
        <v>139922</v>
      </c>
      <c r="J20" s="307">
        <f t="shared" si="8"/>
        <v>0.2005937671609006</v>
      </c>
      <c r="K20" s="170">
        <v>753580</v>
      </c>
      <c r="L20" s="292">
        <f t="shared" si="9"/>
        <v>-1.1611015089018073E-3</v>
      </c>
      <c r="M20" s="159">
        <v>333053</v>
      </c>
      <c r="N20" s="307">
        <f t="shared" si="10"/>
        <v>3.4705264662205471E-2</v>
      </c>
      <c r="O20" s="170">
        <v>1086633</v>
      </c>
      <c r="P20" s="69">
        <f t="shared" si="11"/>
        <v>9.5648392976928065E-3</v>
      </c>
    </row>
    <row r="21" spans="2:16" outlineLevel="1" x14ac:dyDescent="0.25">
      <c r="B21" s="65" t="s">
        <v>92</v>
      </c>
      <c r="C21" s="170">
        <v>14120</v>
      </c>
      <c r="D21" s="292">
        <f t="shared" si="12"/>
        <v>0.37354085603112841</v>
      </c>
      <c r="E21" s="159">
        <v>99623</v>
      </c>
      <c r="F21" s="307">
        <f t="shared" si="13"/>
        <v>-2.8731597933118858E-2</v>
      </c>
      <c r="G21" s="170">
        <v>479731</v>
      </c>
      <c r="H21" s="292">
        <f t="shared" si="7"/>
        <v>4.0929289948531844E-2</v>
      </c>
      <c r="I21" s="159">
        <v>152701</v>
      </c>
      <c r="J21" s="307">
        <f t="shared" si="8"/>
        <v>0.15326984222888518</v>
      </c>
      <c r="K21" s="170">
        <v>746175</v>
      </c>
      <c r="L21" s="292">
        <f t="shared" si="9"/>
        <v>5.6718003186404742E-2</v>
      </c>
      <c r="M21" s="159">
        <v>326958</v>
      </c>
      <c r="N21" s="307">
        <f t="shared" si="10"/>
        <v>6.3029144395458703E-2</v>
      </c>
      <c r="O21" s="170">
        <v>1073133</v>
      </c>
      <c r="P21" s="69">
        <f t="shared" si="11"/>
        <v>5.8632905098860988E-2</v>
      </c>
    </row>
    <row r="22" spans="2:16" outlineLevel="1" x14ac:dyDescent="0.25">
      <c r="B22" s="65" t="s">
        <v>93</v>
      </c>
      <c r="C22" s="170">
        <v>7214</v>
      </c>
      <c r="D22" s="292">
        <f t="shared" si="12"/>
        <v>-0.42967823543363115</v>
      </c>
      <c r="E22" s="159">
        <v>108001</v>
      </c>
      <c r="F22" s="307">
        <f t="shared" si="13"/>
        <v>-0.12415761773077827</v>
      </c>
      <c r="G22" s="170">
        <v>484847</v>
      </c>
      <c r="H22" s="292">
        <f t="shared" si="7"/>
        <v>-6.8597806960250196E-2</v>
      </c>
      <c r="I22" s="159">
        <v>155870</v>
      </c>
      <c r="J22" s="307">
        <f t="shared" si="8"/>
        <v>0.18284057795046138</v>
      </c>
      <c r="K22" s="170">
        <v>755932</v>
      </c>
      <c r="L22" s="292">
        <f t="shared" si="9"/>
        <v>-4.1050778138050359E-2</v>
      </c>
      <c r="M22" s="159">
        <v>327920</v>
      </c>
      <c r="N22" s="307">
        <f t="shared" si="10"/>
        <v>-9.0669602375927916E-2</v>
      </c>
      <c r="O22" s="170">
        <v>1083852</v>
      </c>
      <c r="P22" s="69">
        <f t="shared" si="11"/>
        <v>-5.6625024262147883E-2</v>
      </c>
    </row>
    <row r="23" spans="2:16" outlineLevel="1" x14ac:dyDescent="0.25">
      <c r="B23" s="65" t="s">
        <v>94</v>
      </c>
      <c r="C23" s="170">
        <v>14771</v>
      </c>
      <c r="D23" s="292">
        <f t="shared" si="12"/>
        <v>1.8689655172413833E-2</v>
      </c>
      <c r="E23" s="159">
        <v>147051</v>
      </c>
      <c r="F23" s="307">
        <f t="shared" si="13"/>
        <v>3.0931231991250696E-2</v>
      </c>
      <c r="G23" s="170">
        <v>523256</v>
      </c>
      <c r="H23" s="292">
        <f t="shared" si="7"/>
        <v>-9.7706554836218817E-3</v>
      </c>
      <c r="I23" s="159">
        <v>158223</v>
      </c>
      <c r="J23" s="307">
        <f t="shared" si="8"/>
        <v>0.32425239159364261</v>
      </c>
      <c r="K23" s="170">
        <v>843301</v>
      </c>
      <c r="L23" s="292">
        <f t="shared" si="9"/>
        <v>4.7528132177447224E-2</v>
      </c>
      <c r="M23" s="159">
        <v>420405</v>
      </c>
      <c r="N23" s="307">
        <f t="shared" si="10"/>
        <v>-2.4670621451887143E-2</v>
      </c>
      <c r="O23" s="170">
        <v>1263706</v>
      </c>
      <c r="P23" s="69">
        <f t="shared" si="11"/>
        <v>2.2351340287587007E-2</v>
      </c>
    </row>
    <row r="24" spans="2:16" outlineLevel="1" x14ac:dyDescent="0.25">
      <c r="B24" s="65" t="s">
        <v>95</v>
      </c>
      <c r="C24" s="170">
        <v>13825</v>
      </c>
      <c r="D24" s="292">
        <f t="shared" si="12"/>
        <v>-5.2822691148259771E-2</v>
      </c>
      <c r="E24" s="159">
        <v>133894</v>
      </c>
      <c r="F24" s="307">
        <f t="shared" si="13"/>
        <v>-7.3750475597523457E-2</v>
      </c>
      <c r="G24" s="170">
        <v>461087</v>
      </c>
      <c r="H24" s="292">
        <f t="shared" si="7"/>
        <v>-0.15527387046068275</v>
      </c>
      <c r="I24" s="159">
        <v>137712</v>
      </c>
      <c r="J24" s="307">
        <f t="shared" si="8"/>
        <v>-2.1772022418434789E-2</v>
      </c>
      <c r="K24" s="170">
        <v>746518</v>
      </c>
      <c r="L24" s="292">
        <f t="shared" si="9"/>
        <v>-0.11735105288671865</v>
      </c>
      <c r="M24" s="159">
        <v>388948</v>
      </c>
      <c r="N24" s="307">
        <f t="shared" si="10"/>
        <v>-0.13083857358021711</v>
      </c>
      <c r="O24" s="170">
        <v>1135466</v>
      </c>
      <c r="P24" s="69">
        <f t="shared" si="11"/>
        <v>-0.12201801946696278</v>
      </c>
    </row>
    <row r="25" spans="2:16" outlineLevel="1" x14ac:dyDescent="0.25">
      <c r="B25" s="65" t="s">
        <v>96</v>
      </c>
      <c r="C25" s="170">
        <v>14919</v>
      </c>
      <c r="D25" s="292">
        <f t="shared" si="12"/>
        <v>7.3785886772204101E-4</v>
      </c>
      <c r="E25" s="159">
        <v>143785</v>
      </c>
      <c r="F25" s="307">
        <f t="shared" si="13"/>
        <v>1.6831088009617856E-2</v>
      </c>
      <c r="G25" s="170">
        <v>545210</v>
      </c>
      <c r="H25" s="292">
        <f t="shared" si="7"/>
        <v>-7.0498941288388961E-2</v>
      </c>
      <c r="I25" s="159">
        <v>141316</v>
      </c>
      <c r="J25" s="307">
        <f t="shared" si="8"/>
        <v>-0.15796623904377727</v>
      </c>
      <c r="K25" s="170">
        <v>845230</v>
      </c>
      <c r="L25" s="292">
        <f t="shared" si="9"/>
        <v>-7.1891793363800693E-2</v>
      </c>
      <c r="M25" s="159">
        <v>446950</v>
      </c>
      <c r="N25" s="307">
        <f t="shared" si="10"/>
        <v>-5.4532300747362705E-2</v>
      </c>
      <c r="O25" s="170">
        <v>1292180</v>
      </c>
      <c r="P25" s="69">
        <f t="shared" si="11"/>
        <v>-6.5959921383863751E-2</v>
      </c>
    </row>
    <row r="26" spans="2:16" x14ac:dyDescent="0.25">
      <c r="B26" s="181">
        <v>2013</v>
      </c>
      <c r="C26" s="172">
        <v>162914</v>
      </c>
      <c r="D26" s="295">
        <f>C26/C39-1</f>
        <v>8.0568028812671111E-2</v>
      </c>
      <c r="E26" s="172">
        <v>1506121</v>
      </c>
      <c r="F26" s="295">
        <f>E26/E39-1</f>
        <v>-1.7521417421350938E-2</v>
      </c>
      <c r="G26" s="172">
        <v>6329914</v>
      </c>
      <c r="H26" s="295">
        <f t="shared" si="7"/>
        <v>-1.6537618490959805E-2</v>
      </c>
      <c r="I26" s="172">
        <v>1851351</v>
      </c>
      <c r="J26" s="295">
        <f t="shared" si="8"/>
        <v>0.13033648456903935</v>
      </c>
      <c r="K26" s="172">
        <v>9850300</v>
      </c>
      <c r="L26" s="295">
        <f t="shared" si="9"/>
        <v>9.4609745049691885E-3</v>
      </c>
      <c r="M26" s="172">
        <v>4700344</v>
      </c>
      <c r="N26" s="295">
        <f t="shared" si="10"/>
        <v>-3.5110379399677316E-2</v>
      </c>
      <c r="O26" s="172">
        <v>14550644</v>
      </c>
      <c r="P26" s="78">
        <f t="shared" si="11"/>
        <v>-5.3806865098677825E-3</v>
      </c>
    </row>
    <row r="27" spans="2:16" hidden="1" outlineLevel="1" x14ac:dyDescent="0.25">
      <c r="B27" s="65" t="s">
        <v>85</v>
      </c>
      <c r="C27" s="170">
        <v>7742</v>
      </c>
      <c r="D27" s="292">
        <f>C27/C40-1</f>
        <v>-0.45597638957206099</v>
      </c>
      <c r="E27" s="159">
        <v>124323</v>
      </c>
      <c r="F27" s="307">
        <f>E27/E40-1</f>
        <v>-0.1244180887251829</v>
      </c>
      <c r="G27" s="170">
        <v>513872</v>
      </c>
      <c r="H27" s="292">
        <f t="shared" si="7"/>
        <v>1.5980972302679586E-2</v>
      </c>
      <c r="I27" s="159">
        <v>134815</v>
      </c>
      <c r="J27" s="307">
        <f t="shared" si="8"/>
        <v>0.28515185601799775</v>
      </c>
      <c r="K27" s="170">
        <v>780752</v>
      </c>
      <c r="L27" s="292">
        <f t="shared" si="9"/>
        <v>1.8047726528893193E-2</v>
      </c>
      <c r="M27" s="159">
        <v>400340</v>
      </c>
      <c r="N27" s="307">
        <f t="shared" si="10"/>
        <v>-0.13337879230660998</v>
      </c>
      <c r="O27" s="170">
        <v>1181092</v>
      </c>
      <c r="P27" s="69">
        <f t="shared" si="11"/>
        <v>-3.8876492636300441E-2</v>
      </c>
    </row>
    <row r="28" spans="2:16" hidden="1" outlineLevel="1" x14ac:dyDescent="0.25">
      <c r="B28" s="65" t="s">
        <v>86</v>
      </c>
      <c r="C28" s="170">
        <v>13894</v>
      </c>
      <c r="D28" s="292">
        <f t="shared" ref="D28:D38" si="14">C28/C41-1</f>
        <v>9.1351818396041118E-2</v>
      </c>
      <c r="E28" s="159">
        <v>111828</v>
      </c>
      <c r="F28" s="307">
        <f t="shared" ref="F28:F38" si="15">E28/E41-1</f>
        <v>-0.18579947141182551</v>
      </c>
      <c r="G28" s="170">
        <v>530107</v>
      </c>
      <c r="H28" s="292">
        <f t="shared" si="7"/>
        <v>-3.8028319810983535E-2</v>
      </c>
      <c r="I28" s="159">
        <v>133608</v>
      </c>
      <c r="J28" s="307">
        <f t="shared" si="8"/>
        <v>8.7579060472612769E-2</v>
      </c>
      <c r="K28" s="170">
        <v>789437</v>
      </c>
      <c r="L28" s="292">
        <f t="shared" si="9"/>
        <v>-4.1933761332054953E-2</v>
      </c>
      <c r="M28" s="159">
        <v>427640</v>
      </c>
      <c r="N28" s="307">
        <f t="shared" si="10"/>
        <v>-9.2040170704261182E-2</v>
      </c>
      <c r="O28" s="170">
        <v>1217077</v>
      </c>
      <c r="P28" s="69">
        <f t="shared" si="11"/>
        <v>-6.0157685832985863E-2</v>
      </c>
    </row>
    <row r="29" spans="2:16" hidden="1" outlineLevel="1" x14ac:dyDescent="0.25">
      <c r="B29" s="65" t="s">
        <v>87</v>
      </c>
      <c r="C29" s="170">
        <v>13342</v>
      </c>
      <c r="D29" s="292">
        <f t="shared" si="14"/>
        <v>0.13067796610169502</v>
      </c>
      <c r="E29" s="159">
        <v>117833</v>
      </c>
      <c r="F29" s="307">
        <f t="shared" si="15"/>
        <v>-0.15503431263579848</v>
      </c>
      <c r="G29" s="170">
        <v>555293</v>
      </c>
      <c r="H29" s="292">
        <f t="shared" si="7"/>
        <v>-7.9474831533316248E-2</v>
      </c>
      <c r="I29" s="159">
        <v>148120</v>
      </c>
      <c r="J29" s="307">
        <f t="shared" si="8"/>
        <v>0.25759891322805228</v>
      </c>
      <c r="K29" s="170">
        <v>834588</v>
      </c>
      <c r="L29" s="292">
        <f t="shared" si="9"/>
        <v>-4.3197732806889655E-2</v>
      </c>
      <c r="M29" s="159">
        <v>425293</v>
      </c>
      <c r="N29" s="307">
        <f t="shared" si="10"/>
        <v>-9.0430218830735543E-2</v>
      </c>
      <c r="O29" s="170">
        <v>1259881</v>
      </c>
      <c r="P29" s="69">
        <f t="shared" si="11"/>
        <v>-5.9680828514364404E-2</v>
      </c>
    </row>
    <row r="30" spans="2:16" hidden="1" outlineLevel="1" x14ac:dyDescent="0.25">
      <c r="B30" s="65" t="s">
        <v>88</v>
      </c>
      <c r="C30" s="170">
        <v>12686</v>
      </c>
      <c r="D30" s="292">
        <f t="shared" si="14"/>
        <v>2.7539283978616602E-2</v>
      </c>
      <c r="E30" s="159">
        <v>105778</v>
      </c>
      <c r="F30" s="307">
        <f t="shared" si="15"/>
        <v>-0.25265827793046436</v>
      </c>
      <c r="G30" s="170">
        <v>514870</v>
      </c>
      <c r="H30" s="292">
        <f t="shared" si="7"/>
        <v>-0.10543580619715964</v>
      </c>
      <c r="I30" s="159">
        <v>128009</v>
      </c>
      <c r="J30" s="307">
        <f t="shared" si="8"/>
        <v>0.14367271817597027</v>
      </c>
      <c r="K30" s="170">
        <v>761343</v>
      </c>
      <c r="L30" s="292">
        <f t="shared" si="9"/>
        <v>-9.5111883399277564E-2</v>
      </c>
      <c r="M30" s="159">
        <v>371678</v>
      </c>
      <c r="N30" s="307">
        <f t="shared" si="10"/>
        <v>-0.10047580555380764</v>
      </c>
      <c r="O30" s="170">
        <v>1133021</v>
      </c>
      <c r="P30" s="69">
        <f t="shared" si="11"/>
        <v>-9.6878509693829162E-2</v>
      </c>
    </row>
    <row r="31" spans="2:16" hidden="1" outlineLevel="1" x14ac:dyDescent="0.25">
      <c r="B31" s="65" t="s">
        <v>89</v>
      </c>
      <c r="C31" s="170">
        <v>14671</v>
      </c>
      <c r="D31" s="292">
        <f t="shared" si="14"/>
        <v>1.3260584294495503E-2</v>
      </c>
      <c r="E31" s="159">
        <v>156796</v>
      </c>
      <c r="F31" s="307">
        <f t="shared" si="15"/>
        <v>-0.11040254177186459</v>
      </c>
      <c r="G31" s="170">
        <v>598052</v>
      </c>
      <c r="H31" s="292">
        <f t="shared" si="7"/>
        <v>-3.9607140333635216E-2</v>
      </c>
      <c r="I31" s="159">
        <v>128243</v>
      </c>
      <c r="J31" s="307">
        <f t="shared" si="8"/>
        <v>4.4936770745062304E-2</v>
      </c>
      <c r="K31" s="170">
        <v>897762</v>
      </c>
      <c r="L31" s="292">
        <f t="shared" si="9"/>
        <v>-4.1034931391252472E-2</v>
      </c>
      <c r="M31" s="159">
        <v>467765</v>
      </c>
      <c r="N31" s="307">
        <f t="shared" si="10"/>
        <v>-0.10895625025001765</v>
      </c>
      <c r="O31" s="170">
        <v>1365527</v>
      </c>
      <c r="P31" s="69">
        <f t="shared" si="11"/>
        <v>-6.5437900928110304E-2</v>
      </c>
    </row>
    <row r="32" spans="2:16" hidden="1" outlineLevel="1" x14ac:dyDescent="0.25">
      <c r="B32" s="65" t="s">
        <v>90</v>
      </c>
      <c r="C32" s="170">
        <v>8620</v>
      </c>
      <c r="D32" s="292">
        <f t="shared" si="14"/>
        <v>-0.37784193431974011</v>
      </c>
      <c r="E32" s="159">
        <v>144114</v>
      </c>
      <c r="F32" s="307">
        <f t="shared" si="15"/>
        <v>2.5269987621120871E-2</v>
      </c>
      <c r="G32" s="170">
        <v>574711</v>
      </c>
      <c r="H32" s="292">
        <f t="shared" si="7"/>
        <v>-9.0743544592582714E-2</v>
      </c>
      <c r="I32" s="159">
        <v>156269</v>
      </c>
      <c r="J32" s="307">
        <f t="shared" si="8"/>
        <v>0.36407995810055871</v>
      </c>
      <c r="K32" s="170">
        <v>883714</v>
      </c>
      <c r="L32" s="292">
        <f t="shared" si="9"/>
        <v>-1.9233244991365583E-2</v>
      </c>
      <c r="M32" s="159">
        <v>437327</v>
      </c>
      <c r="N32" s="307">
        <f t="shared" si="10"/>
        <v>-0.11787617545374229</v>
      </c>
      <c r="O32" s="170">
        <v>1321041</v>
      </c>
      <c r="P32" s="69">
        <f t="shared" si="11"/>
        <v>-5.424431382936834E-2</v>
      </c>
    </row>
    <row r="33" spans="2:16" hidden="1" outlineLevel="1" x14ac:dyDescent="0.25">
      <c r="B33" s="65" t="s">
        <v>91</v>
      </c>
      <c r="C33" s="170">
        <v>12879</v>
      </c>
      <c r="D33" s="292">
        <f t="shared" si="14"/>
        <v>3.7290592783505216E-2</v>
      </c>
      <c r="E33" s="159">
        <v>117829</v>
      </c>
      <c r="F33" s="307">
        <f t="shared" si="15"/>
        <v>0.12080396465295018</v>
      </c>
      <c r="G33" s="170">
        <v>507204</v>
      </c>
      <c r="H33" s="292">
        <f t="shared" si="7"/>
        <v>-4.9125622412862224E-2</v>
      </c>
      <c r="I33" s="159">
        <v>116544</v>
      </c>
      <c r="J33" s="307">
        <f t="shared" si="8"/>
        <v>0.18594498885734345</v>
      </c>
      <c r="K33" s="170">
        <v>754456</v>
      </c>
      <c r="L33" s="292">
        <f t="shared" si="9"/>
        <v>6.9832253104544773E-3</v>
      </c>
      <c r="M33" s="159">
        <v>321882</v>
      </c>
      <c r="N33" s="307">
        <f t="shared" si="10"/>
        <v>-0.15209196589211815</v>
      </c>
      <c r="O33" s="170">
        <v>1076338</v>
      </c>
      <c r="P33" s="69">
        <f t="shared" si="11"/>
        <v>-4.6512225349317871E-2</v>
      </c>
    </row>
    <row r="34" spans="2:16" hidden="1" outlineLevel="1" x14ac:dyDescent="0.25">
      <c r="B34" s="65" t="s">
        <v>92</v>
      </c>
      <c r="C34" s="170">
        <v>10280</v>
      </c>
      <c r="D34" s="292">
        <f t="shared" si="14"/>
        <v>0.38079247817327055</v>
      </c>
      <c r="E34" s="159">
        <v>102570</v>
      </c>
      <c r="F34" s="307">
        <f t="shared" si="15"/>
        <v>-0.14212590851684881</v>
      </c>
      <c r="G34" s="170">
        <v>460868</v>
      </c>
      <c r="H34" s="292">
        <f t="shared" si="7"/>
        <v>-4.0927299780453064E-2</v>
      </c>
      <c r="I34" s="159">
        <v>132407</v>
      </c>
      <c r="J34" s="307">
        <f t="shared" si="8"/>
        <v>0.32868052140929027</v>
      </c>
      <c r="K34" s="170">
        <v>706125</v>
      </c>
      <c r="L34" s="292">
        <f t="shared" si="9"/>
        <v>-1.5144316427129212E-3</v>
      </c>
      <c r="M34" s="159">
        <v>307572</v>
      </c>
      <c r="N34" s="307">
        <f t="shared" si="10"/>
        <v>-4.8351015937549313E-2</v>
      </c>
      <c r="O34" s="170">
        <v>1013697</v>
      </c>
      <c r="P34" s="69">
        <f t="shared" si="11"/>
        <v>-1.6205435779482635E-2</v>
      </c>
    </row>
    <row r="35" spans="2:16" hidden="1" outlineLevel="1" x14ac:dyDescent="0.25">
      <c r="B35" s="65" t="s">
        <v>93</v>
      </c>
      <c r="C35" s="170">
        <v>12649</v>
      </c>
      <c r="D35" s="292">
        <f t="shared" si="14"/>
        <v>0.63508273009307126</v>
      </c>
      <c r="E35" s="159">
        <v>123311</v>
      </c>
      <c r="F35" s="307">
        <f t="shared" si="15"/>
        <v>-5.3318081316791499E-2</v>
      </c>
      <c r="G35" s="170">
        <v>520556</v>
      </c>
      <c r="H35" s="292">
        <f t="shared" si="7"/>
        <v>-9.9709620569724766E-2</v>
      </c>
      <c r="I35" s="159">
        <v>131776</v>
      </c>
      <c r="J35" s="307">
        <f t="shared" si="8"/>
        <v>3.5958554110784524E-2</v>
      </c>
      <c r="K35" s="170">
        <v>788292</v>
      </c>
      <c r="L35" s="292">
        <f t="shared" si="9"/>
        <v>-6.5343613906993503E-2</v>
      </c>
      <c r="M35" s="159">
        <v>360617</v>
      </c>
      <c r="N35" s="307">
        <f t="shared" si="10"/>
        <v>-0.19393580401448429</v>
      </c>
      <c r="O35" s="170">
        <v>1148909</v>
      </c>
      <c r="P35" s="69">
        <f t="shared" si="11"/>
        <v>-0.10991313024729954</v>
      </c>
    </row>
    <row r="36" spans="2:16" hidden="1" outlineLevel="1" x14ac:dyDescent="0.25">
      <c r="B36" s="65" t="s">
        <v>94</v>
      </c>
      <c r="C36" s="170">
        <v>14500</v>
      </c>
      <c r="D36" s="292">
        <f t="shared" si="14"/>
        <v>0.6384180790960452</v>
      </c>
      <c r="E36" s="159">
        <v>142639</v>
      </c>
      <c r="F36" s="307">
        <f t="shared" si="15"/>
        <v>-7.4872067607972381E-2</v>
      </c>
      <c r="G36" s="170">
        <v>528419</v>
      </c>
      <c r="H36" s="292">
        <f t="shared" si="7"/>
        <v>-9.339077501664228E-2</v>
      </c>
      <c r="I36" s="159">
        <v>119481</v>
      </c>
      <c r="J36" s="307">
        <f t="shared" si="8"/>
        <v>5.3392109323341375E-2</v>
      </c>
      <c r="K36" s="170">
        <v>805039</v>
      </c>
      <c r="L36" s="292">
        <f t="shared" si="9"/>
        <v>-6.315648601785151E-2</v>
      </c>
      <c r="M36" s="159">
        <v>431039</v>
      </c>
      <c r="N36" s="307">
        <f t="shared" si="10"/>
        <v>-0.11546543650191055</v>
      </c>
      <c r="O36" s="170">
        <v>1236078</v>
      </c>
      <c r="P36" s="69">
        <f t="shared" si="11"/>
        <v>-8.2085761642517241E-2</v>
      </c>
    </row>
    <row r="37" spans="2:16" hidden="1" outlineLevel="1" x14ac:dyDescent="0.25">
      <c r="B37" s="65" t="s">
        <v>95</v>
      </c>
      <c r="C37" s="170">
        <v>14596</v>
      </c>
      <c r="D37" s="292">
        <f t="shared" si="14"/>
        <v>1.0394019840715383</v>
      </c>
      <c r="E37" s="159">
        <v>144555</v>
      </c>
      <c r="F37" s="307">
        <f t="shared" si="15"/>
        <v>-5.8739646819815583E-2</v>
      </c>
      <c r="G37" s="170">
        <v>545842</v>
      </c>
      <c r="H37" s="292">
        <f t="shared" si="7"/>
        <v>-1.2274146120787144E-2</v>
      </c>
      <c r="I37" s="159">
        <v>140777</v>
      </c>
      <c r="J37" s="307">
        <f t="shared" si="8"/>
        <v>0.33998039197022623</v>
      </c>
      <c r="K37" s="170">
        <v>845770</v>
      </c>
      <c r="L37" s="292">
        <f t="shared" si="9"/>
        <v>3.3421837522925379E-2</v>
      </c>
      <c r="M37" s="159">
        <v>447498</v>
      </c>
      <c r="N37" s="307">
        <f t="shared" si="10"/>
        <v>-0.10076862020114741</v>
      </c>
      <c r="O37" s="170">
        <v>1293268</v>
      </c>
      <c r="P37" s="69">
        <f t="shared" si="11"/>
        <v>-1.7319852712106232E-2</v>
      </c>
    </row>
    <row r="38" spans="2:16" hidden="1" outlineLevel="1" x14ac:dyDescent="0.25">
      <c r="B38" s="65" t="s">
        <v>96</v>
      </c>
      <c r="C38" s="170">
        <v>14908</v>
      </c>
      <c r="D38" s="292">
        <f t="shared" si="14"/>
        <v>0.80878427566124733</v>
      </c>
      <c r="E38" s="159">
        <v>141405</v>
      </c>
      <c r="F38" s="307">
        <f t="shared" si="15"/>
        <v>-9.8313131525323838E-3</v>
      </c>
      <c r="G38" s="170">
        <v>586562</v>
      </c>
      <c r="H38" s="292">
        <f t="shared" si="7"/>
        <v>7.1508557461679167E-2</v>
      </c>
      <c r="I38" s="159">
        <v>167827</v>
      </c>
      <c r="J38" s="307">
        <f t="shared" si="8"/>
        <v>0.64814196488195774</v>
      </c>
      <c r="K38" s="170">
        <v>910702</v>
      </c>
      <c r="L38" s="292">
        <f t="shared" si="9"/>
        <v>0.13795645611123875</v>
      </c>
      <c r="M38" s="159">
        <v>472729</v>
      </c>
      <c r="N38" s="307">
        <f t="shared" si="10"/>
        <v>1.2985649357467599E-2</v>
      </c>
      <c r="O38" s="170">
        <v>1383431</v>
      </c>
      <c r="P38" s="69">
        <f t="shared" si="11"/>
        <v>9.1925191303627196E-2</v>
      </c>
    </row>
    <row r="39" spans="2:16" collapsed="1" x14ac:dyDescent="0.25">
      <c r="B39" s="182">
        <v>2012</v>
      </c>
      <c r="C39" s="293">
        <v>150767</v>
      </c>
      <c r="D39" s="297">
        <f>C39/C52-1</f>
        <v>0.14836847236609585</v>
      </c>
      <c r="E39" s="293">
        <v>1532981</v>
      </c>
      <c r="F39" s="297">
        <f>E39/E52-1</f>
        <v>-8.8954340773334639E-2</v>
      </c>
      <c r="G39" s="293">
        <v>6436356</v>
      </c>
      <c r="H39" s="297">
        <f t="shared" si="7"/>
        <v>-4.8646139883851358E-2</v>
      </c>
      <c r="I39" s="293">
        <v>1637876</v>
      </c>
      <c r="J39" s="297">
        <f t="shared" si="8"/>
        <v>0.22212679592742801</v>
      </c>
      <c r="K39" s="293">
        <v>9757980</v>
      </c>
      <c r="L39" s="297">
        <f t="shared" si="9"/>
        <v>-1.6293392357194958E-2</v>
      </c>
      <c r="M39" s="293">
        <v>4871380</v>
      </c>
      <c r="N39" s="297">
        <f t="shared" si="10"/>
        <v>-0.10391000286593988</v>
      </c>
      <c r="O39" s="293">
        <v>14629360</v>
      </c>
      <c r="P39" s="81">
        <f t="shared" si="11"/>
        <v>-4.7311301101481296E-2</v>
      </c>
    </row>
    <row r="40" spans="2:16" hidden="1" outlineLevel="1" x14ac:dyDescent="0.25">
      <c r="B40" s="65" t="s">
        <v>85</v>
      </c>
      <c r="C40" s="170">
        <v>14231</v>
      </c>
      <c r="D40" s="292">
        <f>C40/C53-1</f>
        <v>1.6417300909597179</v>
      </c>
      <c r="E40" s="159">
        <v>141989</v>
      </c>
      <c r="F40" s="307">
        <f>E40/E53-1</f>
        <v>0.25712945009606281</v>
      </c>
      <c r="G40" s="170">
        <v>505789</v>
      </c>
      <c r="H40" s="292">
        <f t="shared" si="7"/>
        <v>7.2686822928596184E-2</v>
      </c>
      <c r="I40" s="159">
        <v>104902</v>
      </c>
      <c r="J40" s="307">
        <f t="shared" si="8"/>
        <v>0.13846955276038342</v>
      </c>
      <c r="K40" s="170">
        <v>766911</v>
      </c>
      <c r="L40" s="292">
        <f t="shared" si="9"/>
        <v>0.11988055168184109</v>
      </c>
      <c r="M40" s="159">
        <v>461955</v>
      </c>
      <c r="N40" s="307">
        <f t="shared" si="10"/>
        <v>2.2257284292659607E-2</v>
      </c>
      <c r="O40" s="170">
        <v>1228866</v>
      </c>
      <c r="P40" s="69">
        <f t="shared" si="11"/>
        <v>8.1070666976331696E-2</v>
      </c>
    </row>
    <row r="41" spans="2:16" hidden="1" outlineLevel="1" x14ac:dyDescent="0.25">
      <c r="B41" s="65" t="s">
        <v>86</v>
      </c>
      <c r="C41" s="170">
        <v>12731</v>
      </c>
      <c r="D41" s="292">
        <f t="shared" ref="D41:D51" si="16">C41/C54-1</f>
        <v>1.8493733213965982</v>
      </c>
      <c r="E41" s="159">
        <v>137347</v>
      </c>
      <c r="F41" s="307">
        <f t="shared" ref="F41:F51" si="17">E41/E54-1</f>
        <v>0.18139826936640913</v>
      </c>
      <c r="G41" s="170">
        <v>551063</v>
      </c>
      <c r="H41" s="292">
        <f t="shared" si="7"/>
        <v>7.9419334871640102E-2</v>
      </c>
      <c r="I41" s="159">
        <v>122849</v>
      </c>
      <c r="J41" s="307">
        <f t="shared" si="8"/>
        <v>0.14163445097018812</v>
      </c>
      <c r="K41" s="170">
        <v>823990</v>
      </c>
      <c r="L41" s="292">
        <f t="shared" si="9"/>
        <v>0.11523011374402459</v>
      </c>
      <c r="M41" s="159">
        <v>470990</v>
      </c>
      <c r="N41" s="307">
        <f t="shared" si="10"/>
        <v>-1.6013621501916875E-2</v>
      </c>
      <c r="O41" s="170">
        <v>1294980</v>
      </c>
      <c r="P41" s="69">
        <f t="shared" si="11"/>
        <v>6.3632488355302996E-2</v>
      </c>
    </row>
    <row r="42" spans="2:16" hidden="1" outlineLevel="1" x14ac:dyDescent="0.25">
      <c r="B42" s="65" t="s">
        <v>87</v>
      </c>
      <c r="C42" s="170">
        <v>11800</v>
      </c>
      <c r="D42" s="292">
        <f t="shared" si="16"/>
        <v>1.1908652060898626</v>
      </c>
      <c r="E42" s="159">
        <v>139453</v>
      </c>
      <c r="F42" s="307">
        <f t="shared" si="17"/>
        <v>0.44842592881105947</v>
      </c>
      <c r="G42" s="170">
        <v>603235</v>
      </c>
      <c r="H42" s="292">
        <f t="shared" si="7"/>
        <v>0.10270138853344846</v>
      </c>
      <c r="I42" s="159">
        <v>117780</v>
      </c>
      <c r="J42" s="307">
        <f t="shared" si="8"/>
        <v>8.2268187122680914E-2</v>
      </c>
      <c r="K42" s="170">
        <v>872268</v>
      </c>
      <c r="L42" s="292">
        <f t="shared" si="9"/>
        <v>0.15144202844983257</v>
      </c>
      <c r="M42" s="159">
        <v>467576</v>
      </c>
      <c r="N42" s="307">
        <f t="shared" si="10"/>
        <v>0.1254579327675267</v>
      </c>
      <c r="O42" s="170">
        <v>1339844</v>
      </c>
      <c r="P42" s="69">
        <f t="shared" si="11"/>
        <v>0.1422389466989713</v>
      </c>
    </row>
    <row r="43" spans="2:16" hidden="1" outlineLevel="1" x14ac:dyDescent="0.25">
      <c r="B43" s="65" t="s">
        <v>88</v>
      </c>
      <c r="C43" s="170">
        <v>12346</v>
      </c>
      <c r="D43" s="292">
        <f t="shared" si="16"/>
        <v>0.57816694362776433</v>
      </c>
      <c r="E43" s="159">
        <v>141539</v>
      </c>
      <c r="F43" s="307">
        <f t="shared" si="17"/>
        <v>0.43435213522771043</v>
      </c>
      <c r="G43" s="170">
        <v>575554</v>
      </c>
      <c r="H43" s="292">
        <f t="shared" si="7"/>
        <v>0.18268084791596451</v>
      </c>
      <c r="I43" s="159">
        <v>111928</v>
      </c>
      <c r="J43" s="307">
        <f t="shared" si="8"/>
        <v>0.18762799087484749</v>
      </c>
      <c r="K43" s="170">
        <v>841367</v>
      </c>
      <c r="L43" s="292">
        <f t="shared" si="9"/>
        <v>0.22398814078597851</v>
      </c>
      <c r="M43" s="159">
        <v>413194</v>
      </c>
      <c r="N43" s="307">
        <f t="shared" si="10"/>
        <v>5.2707474535421017E-2</v>
      </c>
      <c r="O43" s="170">
        <v>1254561</v>
      </c>
      <c r="P43" s="69">
        <f t="shared" si="11"/>
        <v>0.16173382078406973</v>
      </c>
    </row>
    <row r="44" spans="2:16" hidden="1" outlineLevel="1" x14ac:dyDescent="0.25">
      <c r="B44" s="65" t="s">
        <v>89</v>
      </c>
      <c r="C44" s="170">
        <v>14479</v>
      </c>
      <c r="D44" s="292">
        <f t="shared" si="16"/>
        <v>0.39074056286619929</v>
      </c>
      <c r="E44" s="159">
        <v>176255</v>
      </c>
      <c r="F44" s="307">
        <f t="shared" si="17"/>
        <v>0.31979752446704146</v>
      </c>
      <c r="G44" s="170">
        <v>622716</v>
      </c>
      <c r="H44" s="292">
        <f t="shared" si="7"/>
        <v>1.8666623044143238E-2</v>
      </c>
      <c r="I44" s="159">
        <v>122728</v>
      </c>
      <c r="J44" s="307">
        <f t="shared" si="8"/>
        <v>0.10861396155513803</v>
      </c>
      <c r="K44" s="170">
        <v>936178</v>
      </c>
      <c r="L44" s="292">
        <f t="shared" si="9"/>
        <v>8.1078147319701532E-2</v>
      </c>
      <c r="M44" s="159">
        <v>524963</v>
      </c>
      <c r="N44" s="307">
        <f t="shared" si="10"/>
        <v>3.7149630989254945E-3</v>
      </c>
      <c r="O44" s="170">
        <v>1461141</v>
      </c>
      <c r="P44" s="69">
        <f t="shared" si="11"/>
        <v>5.1947210449053927E-2</v>
      </c>
    </row>
    <row r="45" spans="2:16" hidden="1" outlineLevel="1" x14ac:dyDescent="0.25">
      <c r="B45" s="65" t="s">
        <v>90</v>
      </c>
      <c r="C45" s="170">
        <v>13855</v>
      </c>
      <c r="D45" s="292">
        <f t="shared" si="16"/>
        <v>0.27215131760168942</v>
      </c>
      <c r="E45" s="159">
        <v>140562</v>
      </c>
      <c r="F45" s="307">
        <f t="shared" si="17"/>
        <v>0.2264053815884759</v>
      </c>
      <c r="G45" s="170">
        <v>632067</v>
      </c>
      <c r="H45" s="292">
        <f t="shared" si="7"/>
        <v>5.6418818975415785E-2</v>
      </c>
      <c r="I45" s="159">
        <v>114560</v>
      </c>
      <c r="J45" s="307">
        <f t="shared" si="8"/>
        <v>6.0563980077394497E-2</v>
      </c>
      <c r="K45" s="170">
        <v>901044</v>
      </c>
      <c r="L45" s="292">
        <f t="shared" si="9"/>
        <v>8.3202998678821416E-2</v>
      </c>
      <c r="M45" s="159">
        <v>495766</v>
      </c>
      <c r="N45" s="307">
        <f t="shared" si="10"/>
        <v>4.4786876678032606E-2</v>
      </c>
      <c r="O45" s="170">
        <v>1396810</v>
      </c>
      <c r="P45" s="69">
        <f t="shared" si="11"/>
        <v>6.9248828986478994E-2</v>
      </c>
    </row>
    <row r="46" spans="2:16" hidden="1" outlineLevel="1" x14ac:dyDescent="0.25">
      <c r="B46" s="65" t="s">
        <v>91</v>
      </c>
      <c r="C46" s="170">
        <v>12416</v>
      </c>
      <c r="D46" s="292">
        <f t="shared" si="16"/>
        <v>0.3359156445018292</v>
      </c>
      <c r="E46" s="159">
        <v>105129</v>
      </c>
      <c r="F46" s="307">
        <f t="shared" si="17"/>
        <v>0.14092073276610528</v>
      </c>
      <c r="G46" s="170">
        <v>533408</v>
      </c>
      <c r="H46" s="292">
        <f t="shared" si="7"/>
        <v>0.15808716570341774</v>
      </c>
      <c r="I46" s="159">
        <v>98271</v>
      </c>
      <c r="J46" s="307">
        <f t="shared" si="8"/>
        <v>0.16624141082088228</v>
      </c>
      <c r="K46" s="170">
        <v>749224</v>
      </c>
      <c r="L46" s="292">
        <f t="shared" si="9"/>
        <v>0.15926009020648468</v>
      </c>
      <c r="M46" s="159">
        <v>379619</v>
      </c>
      <c r="N46" s="307">
        <f t="shared" si="10"/>
        <v>8.3554543222985167E-2</v>
      </c>
      <c r="O46" s="170">
        <v>1128843</v>
      </c>
      <c r="P46" s="69">
        <f t="shared" si="11"/>
        <v>0.13264756316467019</v>
      </c>
    </row>
    <row r="47" spans="2:16" hidden="1" outlineLevel="1" x14ac:dyDescent="0.25">
      <c r="B47" s="65" t="s">
        <v>92</v>
      </c>
      <c r="C47" s="170">
        <v>7445</v>
      </c>
      <c r="D47" s="292">
        <f t="shared" si="16"/>
        <v>-9.4172040394208567E-2</v>
      </c>
      <c r="E47" s="159">
        <v>119563</v>
      </c>
      <c r="F47" s="307">
        <f t="shared" si="17"/>
        <v>7.0767770304761779E-2</v>
      </c>
      <c r="G47" s="170">
        <v>480535</v>
      </c>
      <c r="H47" s="292">
        <f t="shared" si="7"/>
        <v>0.12647744161732088</v>
      </c>
      <c r="I47" s="159">
        <v>99653</v>
      </c>
      <c r="J47" s="307">
        <f t="shared" si="8"/>
        <v>0.16133505809413928</v>
      </c>
      <c r="K47" s="170">
        <v>707196</v>
      </c>
      <c r="L47" s="292">
        <f t="shared" si="9"/>
        <v>0.11850140208866144</v>
      </c>
      <c r="M47" s="159">
        <v>323199</v>
      </c>
      <c r="N47" s="307">
        <f t="shared" si="10"/>
        <v>9.1170510710973929E-3</v>
      </c>
      <c r="O47" s="170">
        <v>1030395</v>
      </c>
      <c r="P47" s="69">
        <f t="shared" si="11"/>
        <v>8.1722744212902265E-2</v>
      </c>
    </row>
    <row r="48" spans="2:16" hidden="1" outlineLevel="1" x14ac:dyDescent="0.25">
      <c r="B48" s="65" t="s">
        <v>93</v>
      </c>
      <c r="C48" s="170">
        <v>7736</v>
      </c>
      <c r="D48" s="292">
        <f t="shared" si="16"/>
        <v>-6.1620572537603113E-2</v>
      </c>
      <c r="E48" s="159">
        <v>130256</v>
      </c>
      <c r="F48" s="307">
        <f t="shared" si="17"/>
        <v>0.2129361480226093</v>
      </c>
      <c r="G48" s="170">
        <v>578209</v>
      </c>
      <c r="H48" s="292">
        <f t="shared" si="7"/>
        <v>0.22538772257755513</v>
      </c>
      <c r="I48" s="159">
        <v>127202</v>
      </c>
      <c r="J48" s="307">
        <f t="shared" si="8"/>
        <v>0.33647835086207811</v>
      </c>
      <c r="K48" s="170">
        <v>843403</v>
      </c>
      <c r="L48" s="292">
        <f t="shared" si="9"/>
        <v>0.23545120029062439</v>
      </c>
      <c r="M48" s="159">
        <v>447380</v>
      </c>
      <c r="N48" s="307">
        <f t="shared" si="10"/>
        <v>0.18163185530305426</v>
      </c>
      <c r="O48" s="170">
        <v>1290783</v>
      </c>
      <c r="P48" s="69">
        <f t="shared" si="11"/>
        <v>0.21625113071008584</v>
      </c>
    </row>
    <row r="49" spans="2:16" hidden="1" outlineLevel="1" x14ac:dyDescent="0.25">
      <c r="B49" s="65" t="s">
        <v>94</v>
      </c>
      <c r="C49" s="170">
        <v>8850</v>
      </c>
      <c r="D49" s="292">
        <f t="shared" si="16"/>
        <v>-0.20018075011296887</v>
      </c>
      <c r="E49" s="159">
        <v>154183</v>
      </c>
      <c r="F49" s="307">
        <f t="shared" si="17"/>
        <v>0.23956264822928808</v>
      </c>
      <c r="G49" s="170">
        <v>582852</v>
      </c>
      <c r="H49" s="292">
        <f t="shared" si="7"/>
        <v>0.26022054054054045</v>
      </c>
      <c r="I49" s="159">
        <v>113425</v>
      </c>
      <c r="J49" s="307">
        <f t="shared" si="8"/>
        <v>0.15126570715170207</v>
      </c>
      <c r="K49" s="170">
        <v>859310</v>
      </c>
      <c r="L49" s="292">
        <f t="shared" si="9"/>
        <v>0.23380408688360776</v>
      </c>
      <c r="M49" s="159">
        <v>487306</v>
      </c>
      <c r="N49" s="307">
        <f t="shared" si="10"/>
        <v>0.10309873438352413</v>
      </c>
      <c r="O49" s="170">
        <v>1346616</v>
      </c>
      <c r="P49" s="69">
        <f t="shared" si="11"/>
        <v>0.18307587286610039</v>
      </c>
    </row>
    <row r="50" spans="2:16" hidden="1" outlineLevel="1" x14ac:dyDescent="0.25">
      <c r="B50" s="65" t="s">
        <v>95</v>
      </c>
      <c r="C50" s="170">
        <v>7157</v>
      </c>
      <c r="D50" s="292">
        <f t="shared" si="16"/>
        <v>-0.34900855011824627</v>
      </c>
      <c r="E50" s="159">
        <v>153576</v>
      </c>
      <c r="F50" s="307">
        <f t="shared" si="17"/>
        <v>0.26711825810018075</v>
      </c>
      <c r="G50" s="170">
        <v>552625</v>
      </c>
      <c r="H50" s="292">
        <f t="shared" si="7"/>
        <v>0.25452035949485485</v>
      </c>
      <c r="I50" s="159">
        <v>105059</v>
      </c>
      <c r="J50" s="307">
        <f t="shared" si="8"/>
        <v>0.25838753338843179</v>
      </c>
      <c r="K50" s="170">
        <v>818417</v>
      </c>
      <c r="L50" s="292">
        <f t="shared" si="9"/>
        <v>0.24722755181814993</v>
      </c>
      <c r="M50" s="159">
        <v>497645</v>
      </c>
      <c r="N50" s="307">
        <f t="shared" si="10"/>
        <v>0.17090737115536658</v>
      </c>
      <c r="O50" s="170">
        <v>1316062</v>
      </c>
      <c r="P50" s="69">
        <f t="shared" si="11"/>
        <v>0.21722683285284727</v>
      </c>
    </row>
    <row r="51" spans="2:16" hidden="1" outlineLevel="1" x14ac:dyDescent="0.25">
      <c r="B51" s="65" t="s">
        <v>96</v>
      </c>
      <c r="C51" s="170">
        <v>8242</v>
      </c>
      <c r="D51" s="292">
        <f t="shared" si="16"/>
        <v>-0.25161173158993921</v>
      </c>
      <c r="E51" s="159">
        <v>142809</v>
      </c>
      <c r="F51" s="307">
        <f t="shared" si="17"/>
        <v>7.7275298909968759E-2</v>
      </c>
      <c r="G51" s="170">
        <v>547417</v>
      </c>
      <c r="H51" s="292">
        <f t="shared" si="7"/>
        <v>0.10400162953163061</v>
      </c>
      <c r="I51" s="159">
        <v>101828</v>
      </c>
      <c r="J51" s="307">
        <f t="shared" si="8"/>
        <v>0.31046020796870177</v>
      </c>
      <c r="K51" s="170">
        <v>800296</v>
      </c>
      <c r="L51" s="292">
        <f t="shared" si="9"/>
        <v>0.11597060505068812</v>
      </c>
      <c r="M51" s="159">
        <v>466669</v>
      </c>
      <c r="N51" s="307">
        <f t="shared" si="10"/>
        <v>4.8164411252737294E-2</v>
      </c>
      <c r="O51" s="170">
        <v>1266965</v>
      </c>
      <c r="P51" s="69">
        <f t="shared" si="11"/>
        <v>8.9998322371392492E-2</v>
      </c>
    </row>
    <row r="52" spans="2:16" collapsed="1" x14ac:dyDescent="0.25">
      <c r="B52" s="182">
        <v>2011</v>
      </c>
      <c r="C52" s="293">
        <v>131288</v>
      </c>
      <c r="D52" s="297">
        <f>C52/C65-1</f>
        <v>0.27223218179175346</v>
      </c>
      <c r="E52" s="293">
        <v>1682661</v>
      </c>
      <c r="F52" s="297">
        <f>E52/E65-1</f>
        <v>0.23573605000341491</v>
      </c>
      <c r="G52" s="293">
        <v>6765470</v>
      </c>
      <c r="H52" s="297">
        <f t="shared" si="7"/>
        <v>0.13073629133899467</v>
      </c>
      <c r="I52" s="293">
        <v>1340185</v>
      </c>
      <c r="J52" s="297">
        <f t="shared" si="8"/>
        <v>0.16892875490511616</v>
      </c>
      <c r="K52" s="293">
        <v>9919604</v>
      </c>
      <c r="L52" s="297">
        <f t="shared" si="9"/>
        <v>0.15378658329915651</v>
      </c>
      <c r="M52" s="293">
        <v>5436262</v>
      </c>
      <c r="N52" s="297">
        <f t="shared" si="10"/>
        <v>6.6503154527407515E-2</v>
      </c>
      <c r="O52" s="293">
        <v>15355866</v>
      </c>
      <c r="P52" s="81">
        <f t="shared" si="11"/>
        <v>0.12129901828523426</v>
      </c>
    </row>
    <row r="53" spans="2:16" hidden="1" outlineLevel="1" x14ac:dyDescent="0.25">
      <c r="B53" s="65" t="s">
        <v>85</v>
      </c>
      <c r="C53" s="170">
        <v>5387</v>
      </c>
      <c r="D53" s="292">
        <f>C53/C66-1</f>
        <v>-0.49644793419330713</v>
      </c>
      <c r="E53" s="159">
        <v>112947</v>
      </c>
      <c r="F53" s="307">
        <f>E53/E66-1</f>
        <v>-6.4760532591414899E-2</v>
      </c>
      <c r="G53" s="170">
        <v>471516</v>
      </c>
      <c r="H53" s="292">
        <f t="shared" si="7"/>
        <v>5.3474567597993072E-3</v>
      </c>
      <c r="I53" s="159">
        <v>92143</v>
      </c>
      <c r="J53" s="307">
        <f t="shared" si="8"/>
        <v>0.15392225617392175</v>
      </c>
      <c r="K53" s="170">
        <v>684815</v>
      </c>
      <c r="L53" s="292">
        <f t="shared" si="9"/>
        <v>6.5983072820972044E-3</v>
      </c>
      <c r="M53" s="159">
        <v>451897</v>
      </c>
      <c r="N53" s="307">
        <f t="shared" si="10"/>
        <v>4.1585322285095261E-2</v>
      </c>
      <c r="O53" s="170">
        <v>1136712</v>
      </c>
      <c r="P53" s="69">
        <f t="shared" si="11"/>
        <v>2.0222028557298932E-2</v>
      </c>
    </row>
    <row r="54" spans="2:16" hidden="1" outlineLevel="1" x14ac:dyDescent="0.25">
      <c r="B54" s="65" t="s">
        <v>86</v>
      </c>
      <c r="C54" s="170">
        <v>4468</v>
      </c>
      <c r="D54" s="292">
        <f t="shared" ref="D54:F104" si="18">C54/C67-1</f>
        <v>-0.54699381526918789</v>
      </c>
      <c r="E54" s="159">
        <v>116258</v>
      </c>
      <c r="F54" s="307">
        <f t="shared" si="18"/>
        <v>-9.2230811275083924E-2</v>
      </c>
      <c r="G54" s="170">
        <v>510518</v>
      </c>
      <c r="H54" s="292">
        <f t="shared" si="7"/>
        <v>9.82235435337242E-2</v>
      </c>
      <c r="I54" s="159">
        <v>107608</v>
      </c>
      <c r="J54" s="307">
        <f t="shared" si="8"/>
        <v>4.8464361419007229E-3</v>
      </c>
      <c r="K54" s="170">
        <v>738852</v>
      </c>
      <c r="L54" s="292">
        <f t="shared" si="9"/>
        <v>4.0812531695497922E-2</v>
      </c>
      <c r="M54" s="159">
        <v>478655</v>
      </c>
      <c r="N54" s="307">
        <f t="shared" si="10"/>
        <v>0.1109860318727689</v>
      </c>
      <c r="O54" s="170">
        <v>1217507</v>
      </c>
      <c r="P54" s="69">
        <f t="shared" si="11"/>
        <v>6.7316374423827874E-2</v>
      </c>
    </row>
    <row r="55" spans="2:16" hidden="1" outlineLevel="1" x14ac:dyDescent="0.25">
      <c r="B55" s="65" t="s">
        <v>87</v>
      </c>
      <c r="C55" s="170">
        <v>5386</v>
      </c>
      <c r="D55" s="292">
        <f t="shared" si="18"/>
        <v>-0.35980030904552474</v>
      </c>
      <c r="E55" s="159">
        <v>96279</v>
      </c>
      <c r="F55" s="307">
        <f t="shared" si="18"/>
        <v>-2.6934427554980545E-2</v>
      </c>
      <c r="G55" s="170">
        <v>547052</v>
      </c>
      <c r="H55" s="292">
        <f t="shared" si="7"/>
        <v>0.10913274874550161</v>
      </c>
      <c r="I55" s="159">
        <v>108827</v>
      </c>
      <c r="J55" s="307">
        <f t="shared" si="8"/>
        <v>0.10969827366446072</v>
      </c>
      <c r="K55" s="170">
        <v>757544</v>
      </c>
      <c r="L55" s="292">
        <f t="shared" si="9"/>
        <v>8.4295306240168566E-2</v>
      </c>
      <c r="M55" s="159">
        <v>415454</v>
      </c>
      <c r="N55" s="307">
        <f t="shared" si="10"/>
        <v>3.9268954061977723E-2</v>
      </c>
      <c r="O55" s="170">
        <v>1172998</v>
      </c>
      <c r="P55" s="69">
        <f t="shared" si="11"/>
        <v>6.7908343628545698E-2</v>
      </c>
    </row>
    <row r="56" spans="2:16" hidden="1" outlineLevel="1" x14ac:dyDescent="0.25">
      <c r="B56" s="65" t="s">
        <v>88</v>
      </c>
      <c r="C56" s="170">
        <v>7823</v>
      </c>
      <c r="D56" s="292">
        <f t="shared" si="18"/>
        <v>-0.12091246207439033</v>
      </c>
      <c r="E56" s="159">
        <v>98678</v>
      </c>
      <c r="F56" s="307">
        <f t="shared" si="18"/>
        <v>0.10564824255733951</v>
      </c>
      <c r="G56" s="170">
        <v>486652</v>
      </c>
      <c r="H56" s="292">
        <f t="shared" si="7"/>
        <v>4.4561925428909355E-2</v>
      </c>
      <c r="I56" s="159">
        <v>94245</v>
      </c>
      <c r="J56" s="307">
        <f t="shared" si="8"/>
        <v>-3.9277049481131088E-2</v>
      </c>
      <c r="K56" s="170">
        <v>687398</v>
      </c>
      <c r="L56" s="292">
        <f t="shared" si="9"/>
        <v>3.8150715033293814E-2</v>
      </c>
      <c r="M56" s="159">
        <v>392506</v>
      </c>
      <c r="N56" s="307">
        <f t="shared" si="10"/>
        <v>-7.6579822266045205E-3</v>
      </c>
      <c r="O56" s="170">
        <v>1079904</v>
      </c>
      <c r="P56" s="69">
        <f t="shared" si="11"/>
        <v>2.1019749033726942E-2</v>
      </c>
    </row>
    <row r="57" spans="2:16" hidden="1" outlineLevel="1" x14ac:dyDescent="0.25">
      <c r="B57" s="65" t="s">
        <v>89</v>
      </c>
      <c r="C57" s="170">
        <v>10411</v>
      </c>
      <c r="D57" s="292">
        <f t="shared" si="18"/>
        <v>3.1798034303334166E-3</v>
      </c>
      <c r="E57" s="159">
        <v>133547</v>
      </c>
      <c r="F57" s="307">
        <f t="shared" si="18"/>
        <v>-3.7006323956763509E-2</v>
      </c>
      <c r="G57" s="170">
        <v>611305</v>
      </c>
      <c r="H57" s="292">
        <f t="shared" si="7"/>
        <v>4.9897638823052537E-2</v>
      </c>
      <c r="I57" s="159">
        <v>110704</v>
      </c>
      <c r="J57" s="307">
        <f t="shared" si="8"/>
        <v>9.1400234637642574E-2</v>
      </c>
      <c r="K57" s="170">
        <v>865967</v>
      </c>
      <c r="L57" s="292">
        <f t="shared" si="9"/>
        <v>3.9898311842083034E-2</v>
      </c>
      <c r="M57" s="159">
        <v>523020</v>
      </c>
      <c r="N57" s="307">
        <f t="shared" si="10"/>
        <v>-7.2825611016466896E-2</v>
      </c>
      <c r="O57" s="170">
        <v>1388987</v>
      </c>
      <c r="P57" s="69">
        <f t="shared" si="11"/>
        <v>-5.6241109416018675E-3</v>
      </c>
    </row>
    <row r="58" spans="2:16" hidden="1" outlineLevel="1" x14ac:dyDescent="0.25">
      <c r="B58" s="65" t="s">
        <v>90</v>
      </c>
      <c r="C58" s="170">
        <v>10891</v>
      </c>
      <c r="D58" s="292">
        <f t="shared" si="18"/>
        <v>4.7010190348010017E-2</v>
      </c>
      <c r="E58" s="159">
        <v>114613</v>
      </c>
      <c r="F58" s="307">
        <f t="shared" si="18"/>
        <v>-0.15612805371894745</v>
      </c>
      <c r="G58" s="170">
        <v>598311</v>
      </c>
      <c r="H58" s="292">
        <f t="shared" si="7"/>
        <v>9.2466266182190004E-2</v>
      </c>
      <c r="I58" s="159">
        <v>108018</v>
      </c>
      <c r="J58" s="307">
        <f t="shared" si="8"/>
        <v>0.22800754871421747</v>
      </c>
      <c r="K58" s="170">
        <v>831833</v>
      </c>
      <c r="L58" s="292">
        <f t="shared" si="9"/>
        <v>6.3926420857144395E-2</v>
      </c>
      <c r="M58" s="159">
        <v>474514</v>
      </c>
      <c r="N58" s="307">
        <f t="shared" si="10"/>
        <v>6.053237377913856E-2</v>
      </c>
      <c r="O58" s="170">
        <v>1306347</v>
      </c>
      <c r="P58" s="69">
        <f t="shared" si="11"/>
        <v>6.2691066817865959E-2</v>
      </c>
    </row>
    <row r="59" spans="2:16" hidden="1" outlineLevel="1" x14ac:dyDescent="0.25">
      <c r="B59" s="65" t="s">
        <v>91</v>
      </c>
      <c r="C59" s="170">
        <v>9294</v>
      </c>
      <c r="D59" s="292">
        <f t="shared" si="18"/>
        <v>0.19016519400691512</v>
      </c>
      <c r="E59" s="159">
        <v>92144</v>
      </c>
      <c r="F59" s="307">
        <f t="shared" si="18"/>
        <v>-0.24538314756729751</v>
      </c>
      <c r="G59" s="170">
        <v>460594</v>
      </c>
      <c r="H59" s="292">
        <f t="shared" si="7"/>
        <v>0.11581517828807586</v>
      </c>
      <c r="I59" s="159">
        <v>84263</v>
      </c>
      <c r="J59" s="307">
        <f t="shared" si="8"/>
        <v>0.15143274893756575</v>
      </c>
      <c r="K59" s="170">
        <v>646295</v>
      </c>
      <c r="L59" s="292">
        <f t="shared" si="9"/>
        <v>4.9377804911314493E-2</v>
      </c>
      <c r="M59" s="159">
        <v>350346</v>
      </c>
      <c r="N59" s="307">
        <f t="shared" si="10"/>
        <v>-8.3864266123987452E-3</v>
      </c>
      <c r="O59" s="170">
        <v>996641</v>
      </c>
      <c r="P59" s="69">
        <f t="shared" si="11"/>
        <v>2.8320468678580957E-2</v>
      </c>
    </row>
    <row r="60" spans="2:16" hidden="1" outlineLevel="1" x14ac:dyDescent="0.25">
      <c r="B60" s="65" t="s">
        <v>92</v>
      </c>
      <c r="C60" s="170">
        <v>8219</v>
      </c>
      <c r="D60" s="292">
        <f t="shared" si="18"/>
        <v>-4.0060733473487486E-2</v>
      </c>
      <c r="E60" s="159">
        <v>111661</v>
      </c>
      <c r="F60" s="307">
        <f t="shared" si="18"/>
        <v>9.7574650485612313E-3</v>
      </c>
      <c r="G60" s="170">
        <v>426582</v>
      </c>
      <c r="H60" s="292">
        <f t="shared" si="7"/>
        <v>0.10763981751474194</v>
      </c>
      <c r="I60" s="159">
        <v>85809</v>
      </c>
      <c r="J60" s="307">
        <f t="shared" si="8"/>
        <v>6.6056254037668349E-2</v>
      </c>
      <c r="K60" s="170">
        <v>632271</v>
      </c>
      <c r="L60" s="292">
        <f t="shared" si="9"/>
        <v>8.1243170310022927E-2</v>
      </c>
      <c r="M60" s="159">
        <v>320279</v>
      </c>
      <c r="N60" s="307">
        <f t="shared" si="10"/>
        <v>9.5381288750617799E-3</v>
      </c>
      <c r="O60" s="170">
        <v>952550</v>
      </c>
      <c r="P60" s="69">
        <f t="shared" si="11"/>
        <v>5.6023396480771925E-2</v>
      </c>
    </row>
    <row r="61" spans="2:16" hidden="1" outlineLevel="1" x14ac:dyDescent="0.25">
      <c r="B61" s="65" t="s">
        <v>93</v>
      </c>
      <c r="C61" s="170">
        <v>8244</v>
      </c>
      <c r="D61" s="292">
        <f t="shared" si="18"/>
        <v>-0.12808038075092543</v>
      </c>
      <c r="E61" s="159">
        <v>107389</v>
      </c>
      <c r="F61" s="307">
        <f t="shared" si="18"/>
        <v>-0.15335735290639463</v>
      </c>
      <c r="G61" s="170">
        <v>471858</v>
      </c>
      <c r="H61" s="292">
        <f t="shared" si="7"/>
        <v>3.2794528043775584E-2</v>
      </c>
      <c r="I61" s="159">
        <v>95177</v>
      </c>
      <c r="J61" s="307">
        <f t="shared" si="8"/>
        <v>6.5799935051119141E-2</v>
      </c>
      <c r="K61" s="170">
        <v>682668</v>
      </c>
      <c r="L61" s="292">
        <f t="shared" si="9"/>
        <v>2.8719126938536732E-4</v>
      </c>
      <c r="M61" s="159">
        <v>378612</v>
      </c>
      <c r="N61" s="307">
        <f t="shared" si="10"/>
        <v>-9.5823870352990115E-2</v>
      </c>
      <c r="O61" s="170">
        <v>1061280</v>
      </c>
      <c r="P61" s="69">
        <f t="shared" si="11"/>
        <v>-3.62592387094548E-2</v>
      </c>
    </row>
    <row r="62" spans="2:16" hidden="1" outlineLevel="1" x14ac:dyDescent="0.25">
      <c r="B62" s="65" t="s">
        <v>94</v>
      </c>
      <c r="C62" s="170">
        <v>11065</v>
      </c>
      <c r="D62" s="292">
        <f t="shared" si="18"/>
        <v>-0.13283699059561127</v>
      </c>
      <c r="E62" s="159">
        <v>124385</v>
      </c>
      <c r="F62" s="307">
        <f t="shared" si="18"/>
        <v>-0.18647847897604275</v>
      </c>
      <c r="G62" s="170">
        <v>462500</v>
      </c>
      <c r="H62" s="292">
        <f t="shared" si="7"/>
        <v>4.6088984287177892E-2</v>
      </c>
      <c r="I62" s="159">
        <v>98522</v>
      </c>
      <c r="J62" s="307">
        <f t="shared" si="8"/>
        <v>0.17193224532521301</v>
      </c>
      <c r="K62" s="170">
        <v>696472</v>
      </c>
      <c r="L62" s="292">
        <f t="shared" si="9"/>
        <v>6.6835489876388987E-3</v>
      </c>
      <c r="M62" s="159">
        <v>441761</v>
      </c>
      <c r="N62" s="307">
        <f t="shared" si="10"/>
        <v>-5.2527388622461646E-2</v>
      </c>
      <c r="O62" s="170">
        <v>1138233</v>
      </c>
      <c r="P62" s="69">
        <f t="shared" si="11"/>
        <v>-1.7154822554183546E-2</v>
      </c>
    </row>
    <row r="63" spans="2:16" hidden="1" outlineLevel="1" x14ac:dyDescent="0.25">
      <c r="B63" s="65" t="s">
        <v>95</v>
      </c>
      <c r="C63" s="170">
        <v>10994</v>
      </c>
      <c r="D63" s="292">
        <f t="shared" si="18"/>
        <v>0.1241308793456033</v>
      </c>
      <c r="E63" s="159">
        <v>121201</v>
      </c>
      <c r="F63" s="307">
        <f t="shared" si="18"/>
        <v>-0.17203948491990295</v>
      </c>
      <c r="G63" s="170">
        <v>440507</v>
      </c>
      <c r="H63" s="292">
        <f t="shared" si="7"/>
        <v>5.6647900770225412E-2</v>
      </c>
      <c r="I63" s="159">
        <v>83487</v>
      </c>
      <c r="J63" s="307">
        <f t="shared" si="8"/>
        <v>4.7660279335918432E-2</v>
      </c>
      <c r="K63" s="170">
        <v>656189</v>
      </c>
      <c r="L63" s="292">
        <f t="shared" si="9"/>
        <v>5.2761798251996783E-3</v>
      </c>
      <c r="M63" s="159">
        <v>425008</v>
      </c>
      <c r="N63" s="307">
        <f t="shared" si="10"/>
        <v>-6.8373520385795694E-2</v>
      </c>
      <c r="O63" s="170">
        <v>1081197</v>
      </c>
      <c r="P63" s="69">
        <f t="shared" si="11"/>
        <v>-2.5021980350693696E-2</v>
      </c>
    </row>
    <row r="64" spans="2:16" hidden="1" outlineLevel="1" x14ac:dyDescent="0.25">
      <c r="B64" s="65" t="s">
        <v>96</v>
      </c>
      <c r="C64" s="170">
        <v>11013</v>
      </c>
      <c r="D64" s="292">
        <f t="shared" si="18"/>
        <v>8.2252358490566113E-2</v>
      </c>
      <c r="E64" s="159">
        <v>132565</v>
      </c>
      <c r="F64" s="307">
        <f t="shared" si="18"/>
        <v>-0.17117866253188618</v>
      </c>
      <c r="G64" s="170">
        <v>495848</v>
      </c>
      <c r="H64" s="292">
        <f t="shared" si="7"/>
        <v>7.374781092930327E-3</v>
      </c>
      <c r="I64" s="159">
        <v>77704</v>
      </c>
      <c r="J64" s="307">
        <f t="shared" si="8"/>
        <v>-0.11699999999999999</v>
      </c>
      <c r="K64" s="170">
        <v>717130</v>
      </c>
      <c r="L64" s="292">
        <f t="shared" si="9"/>
        <v>-4.4257388003806297E-2</v>
      </c>
      <c r="M64" s="159">
        <v>445225</v>
      </c>
      <c r="N64" s="307">
        <f t="shared" si="10"/>
        <v>-9.6136668155426541E-2</v>
      </c>
      <c r="O64" s="170">
        <v>1162355</v>
      </c>
      <c r="P64" s="69">
        <f t="shared" si="11"/>
        <v>-6.4817630768884138E-2</v>
      </c>
    </row>
    <row r="65" spans="2:16" ht="15" customHeight="1" collapsed="1" x14ac:dyDescent="0.25">
      <c r="B65" s="182">
        <v>2010</v>
      </c>
      <c r="C65" s="293">
        <v>103195</v>
      </c>
      <c r="D65" s="297">
        <f>C65/C78-1</f>
        <v>-0.11945902128930419</v>
      </c>
      <c r="E65" s="293">
        <v>1361667</v>
      </c>
      <c r="F65" s="297">
        <f>E65/E78-1</f>
        <v>-0.11018673657961531</v>
      </c>
      <c r="G65" s="293">
        <v>5983243</v>
      </c>
      <c r="H65" s="297">
        <f t="shared" si="7"/>
        <v>6.2945944385473185E-2</v>
      </c>
      <c r="I65" s="293">
        <v>1146507</v>
      </c>
      <c r="J65" s="297">
        <f t="shared" si="8"/>
        <v>7.4278930393896658E-2</v>
      </c>
      <c r="K65" s="293">
        <v>8597434</v>
      </c>
      <c r="L65" s="297">
        <f t="shared" si="9"/>
        <v>3.0417906433620523E-2</v>
      </c>
      <c r="M65" s="293">
        <v>5097277</v>
      </c>
      <c r="N65" s="297">
        <f t="shared" si="10"/>
        <v>-1.517993386974803E-2</v>
      </c>
      <c r="O65" s="293">
        <v>13694711</v>
      </c>
      <c r="P65" s="81">
        <f t="shared" si="11"/>
        <v>1.2961071591193862E-2</v>
      </c>
    </row>
    <row r="66" spans="2:16" ht="15" hidden="1" customHeight="1" outlineLevel="1" x14ac:dyDescent="0.25">
      <c r="B66" s="65" t="s">
        <v>85</v>
      </c>
      <c r="C66" s="170">
        <v>10698</v>
      </c>
      <c r="D66" s="292">
        <f t="shared" si="18"/>
        <v>-0.31777310120528024</v>
      </c>
      <c r="E66" s="159">
        <v>120768</v>
      </c>
      <c r="F66" s="307">
        <f t="shared" si="18"/>
        <v>-0.27418715067011235</v>
      </c>
      <c r="G66" s="170">
        <v>469008</v>
      </c>
      <c r="H66" s="292">
        <f t="shared" si="7"/>
        <v>-7.4555955059033563E-3</v>
      </c>
      <c r="I66" s="159">
        <v>79852</v>
      </c>
      <c r="J66" s="307">
        <f t="shared" si="8"/>
        <v>-7.5861909336049194E-2</v>
      </c>
      <c r="K66" s="170">
        <v>680326</v>
      </c>
      <c r="L66" s="292">
        <f t="shared" si="9"/>
        <v>-8.1892392669994596E-2</v>
      </c>
      <c r="M66" s="159">
        <v>433855</v>
      </c>
      <c r="N66" s="307">
        <f t="shared" si="10"/>
        <v>-0.1075953793370138</v>
      </c>
      <c r="O66" s="170">
        <v>1114181</v>
      </c>
      <c r="P66" s="69">
        <f t="shared" si="11"/>
        <v>-9.2075037504899426E-2</v>
      </c>
    </row>
    <row r="67" spans="2:16" ht="15" hidden="1" customHeight="1" outlineLevel="1" x14ac:dyDescent="0.25">
      <c r="B67" s="65" t="s">
        <v>86</v>
      </c>
      <c r="C67" s="170">
        <v>9863</v>
      </c>
      <c r="D67" s="292">
        <f t="shared" si="18"/>
        <v>-0.28848650988313373</v>
      </c>
      <c r="E67" s="159">
        <v>128070</v>
      </c>
      <c r="F67" s="307">
        <f t="shared" si="18"/>
        <v>-0.25458355159769508</v>
      </c>
      <c r="G67" s="170">
        <v>464858</v>
      </c>
      <c r="H67" s="292">
        <f t="shared" si="7"/>
        <v>-6.9262049730604236E-2</v>
      </c>
      <c r="I67" s="159">
        <v>107089</v>
      </c>
      <c r="J67" s="307">
        <f t="shared" si="8"/>
        <v>0.13721221646419157</v>
      </c>
      <c r="K67" s="170">
        <v>709880</v>
      </c>
      <c r="L67" s="292">
        <f t="shared" si="9"/>
        <v>-8.9069423360464861E-2</v>
      </c>
      <c r="M67" s="159">
        <v>430838</v>
      </c>
      <c r="N67" s="307">
        <f t="shared" si="10"/>
        <v>-9.6569236995455943E-2</v>
      </c>
      <c r="O67" s="170">
        <v>1140718</v>
      </c>
      <c r="P67" s="69">
        <f t="shared" si="11"/>
        <v>-9.1916617178084081E-2</v>
      </c>
    </row>
    <row r="68" spans="2:16" ht="15" hidden="1" customHeight="1" outlineLevel="1" x14ac:dyDescent="0.25">
      <c r="B68" s="65" t="s">
        <v>87</v>
      </c>
      <c r="C68" s="170">
        <v>8413</v>
      </c>
      <c r="D68" s="292">
        <f t="shared" si="18"/>
        <v>-0.41401406979173927</v>
      </c>
      <c r="E68" s="159">
        <v>98944</v>
      </c>
      <c r="F68" s="307">
        <f t="shared" si="18"/>
        <v>-0.42373236729606634</v>
      </c>
      <c r="G68" s="170">
        <v>493225</v>
      </c>
      <c r="H68" s="292">
        <f t="shared" si="7"/>
        <v>-3.2041872075862732E-2</v>
      </c>
      <c r="I68" s="159">
        <v>98069</v>
      </c>
      <c r="J68" s="307">
        <f t="shared" si="8"/>
        <v>-0.15183567567567569</v>
      </c>
      <c r="K68" s="170">
        <v>698651</v>
      </c>
      <c r="L68" s="292">
        <f t="shared" si="9"/>
        <v>-0.13877780955386376</v>
      </c>
      <c r="M68" s="159">
        <v>399756</v>
      </c>
      <c r="N68" s="307">
        <f t="shared" si="10"/>
        <v>-0.15906523536353712</v>
      </c>
      <c r="O68" s="170">
        <v>1098407</v>
      </c>
      <c r="P68" s="69">
        <f t="shared" si="11"/>
        <v>-0.14627355913207107</v>
      </c>
    </row>
    <row r="69" spans="2:16" ht="15" hidden="1" customHeight="1" outlineLevel="1" x14ac:dyDescent="0.25">
      <c r="B69" s="65" t="s">
        <v>88</v>
      </c>
      <c r="C69" s="170">
        <v>8899</v>
      </c>
      <c r="D69" s="292">
        <f t="shared" si="18"/>
        <v>-0.32016806722689073</v>
      </c>
      <c r="E69" s="159">
        <v>89249</v>
      </c>
      <c r="F69" s="307">
        <f t="shared" si="18"/>
        <v>-0.33443454267496919</v>
      </c>
      <c r="G69" s="170">
        <v>465891</v>
      </c>
      <c r="H69" s="292">
        <f t="shared" si="7"/>
        <v>-7.4380772814600427E-2</v>
      </c>
      <c r="I69" s="159">
        <v>98098</v>
      </c>
      <c r="J69" s="307">
        <f t="shared" si="8"/>
        <v>-0.11565263641854551</v>
      </c>
      <c r="K69" s="170">
        <v>662137</v>
      </c>
      <c r="L69" s="292">
        <f t="shared" si="9"/>
        <v>-0.13041588251748981</v>
      </c>
      <c r="M69" s="159">
        <v>395535</v>
      </c>
      <c r="N69" s="307">
        <f t="shared" si="10"/>
        <v>-8.230880418365194E-2</v>
      </c>
      <c r="O69" s="170">
        <v>1057672</v>
      </c>
      <c r="P69" s="69">
        <f t="shared" si="11"/>
        <v>-0.1130276103356781</v>
      </c>
    </row>
    <row r="70" spans="2:16" ht="15" hidden="1" customHeight="1" outlineLevel="1" x14ac:dyDescent="0.25">
      <c r="B70" s="65" t="s">
        <v>89</v>
      </c>
      <c r="C70" s="170">
        <v>10378</v>
      </c>
      <c r="D70" s="292">
        <f t="shared" si="18"/>
        <v>-0.31253312135665079</v>
      </c>
      <c r="E70" s="159">
        <v>138679</v>
      </c>
      <c r="F70" s="307">
        <f t="shared" si="18"/>
        <v>-0.28172019619725386</v>
      </c>
      <c r="G70" s="170">
        <v>582252</v>
      </c>
      <c r="H70" s="292">
        <f t="shared" si="7"/>
        <v>-6.9737865892529283E-2</v>
      </c>
      <c r="I70" s="159">
        <v>101433</v>
      </c>
      <c r="J70" s="307">
        <f t="shared" si="8"/>
        <v>-0.15934858279462949</v>
      </c>
      <c r="K70" s="170">
        <v>832742</v>
      </c>
      <c r="L70" s="292">
        <f t="shared" si="9"/>
        <v>-0.12777042257061699</v>
      </c>
      <c r="M70" s="159">
        <v>564101</v>
      </c>
      <c r="N70" s="307">
        <f t="shared" si="10"/>
        <v>-0.12435366673341497</v>
      </c>
      <c r="O70" s="170">
        <v>1396843</v>
      </c>
      <c r="P70" s="69">
        <f t="shared" si="11"/>
        <v>-0.12639381489850454</v>
      </c>
    </row>
    <row r="71" spans="2:16" ht="15" hidden="1" customHeight="1" outlineLevel="1" x14ac:dyDescent="0.25">
      <c r="B71" s="65" t="s">
        <v>90</v>
      </c>
      <c r="C71" s="170">
        <v>10402</v>
      </c>
      <c r="D71" s="292">
        <f t="shared" si="18"/>
        <v>-0.24568527918781724</v>
      </c>
      <c r="E71" s="159">
        <v>135818</v>
      </c>
      <c r="F71" s="307">
        <f t="shared" si="18"/>
        <v>-0.2012209466453373</v>
      </c>
      <c r="G71" s="170">
        <v>547670</v>
      </c>
      <c r="H71" s="292">
        <f t="shared" si="7"/>
        <v>-0.12881294460492998</v>
      </c>
      <c r="I71" s="159">
        <v>87962</v>
      </c>
      <c r="J71" s="307">
        <f t="shared" si="8"/>
        <v>-0.29298385216978928</v>
      </c>
      <c r="K71" s="170">
        <v>781852</v>
      </c>
      <c r="L71" s="292">
        <f t="shared" si="9"/>
        <v>-0.16547530481394157</v>
      </c>
      <c r="M71" s="159">
        <v>447430</v>
      </c>
      <c r="N71" s="307">
        <f t="shared" si="10"/>
        <v>-0.1981368774955734</v>
      </c>
      <c r="O71" s="170">
        <v>1229282</v>
      </c>
      <c r="P71" s="69">
        <f t="shared" si="11"/>
        <v>-0.17766683546607032</v>
      </c>
    </row>
    <row r="72" spans="2:16" ht="15" hidden="1" customHeight="1" outlineLevel="1" x14ac:dyDescent="0.25">
      <c r="B72" s="65" t="s">
        <v>91</v>
      </c>
      <c r="C72" s="170">
        <v>7809</v>
      </c>
      <c r="D72" s="292">
        <f t="shared" si="18"/>
        <v>-0.39044571071735223</v>
      </c>
      <c r="E72" s="159">
        <v>122107</v>
      </c>
      <c r="F72" s="307">
        <f t="shared" si="18"/>
        <v>-0.23250449408540652</v>
      </c>
      <c r="G72" s="170">
        <v>412787</v>
      </c>
      <c r="H72" s="292">
        <f t="shared" si="7"/>
        <v>-0.14897525394446309</v>
      </c>
      <c r="I72" s="159">
        <v>73181</v>
      </c>
      <c r="J72" s="307">
        <f t="shared" si="8"/>
        <v>-0.35054135605253811</v>
      </c>
      <c r="K72" s="170">
        <v>615884</v>
      </c>
      <c r="L72" s="292">
        <f t="shared" si="9"/>
        <v>-0.19977235992079367</v>
      </c>
      <c r="M72" s="159">
        <v>353309</v>
      </c>
      <c r="N72" s="307">
        <f t="shared" si="10"/>
        <v>-0.20961369818884679</v>
      </c>
      <c r="O72" s="170">
        <v>969193</v>
      </c>
      <c r="P72" s="69">
        <f t="shared" si="11"/>
        <v>-0.20338817271116283</v>
      </c>
    </row>
    <row r="73" spans="2:16" ht="15" hidden="1" customHeight="1" outlineLevel="1" x14ac:dyDescent="0.25">
      <c r="B73" s="65" t="s">
        <v>92</v>
      </c>
      <c r="C73" s="170">
        <v>8562</v>
      </c>
      <c r="D73" s="292">
        <f t="shared" si="18"/>
        <v>-0.36218712753277715</v>
      </c>
      <c r="E73" s="159">
        <v>110582</v>
      </c>
      <c r="F73" s="307">
        <f t="shared" si="18"/>
        <v>-0.36222070986123445</v>
      </c>
      <c r="G73" s="170">
        <v>385127</v>
      </c>
      <c r="H73" s="292">
        <f t="shared" si="7"/>
        <v>-0.15622076502253357</v>
      </c>
      <c r="I73" s="159">
        <v>80492</v>
      </c>
      <c r="J73" s="307">
        <f t="shared" si="8"/>
        <v>-0.34467710945387042</v>
      </c>
      <c r="K73" s="170">
        <v>584763</v>
      </c>
      <c r="L73" s="292">
        <f t="shared" si="9"/>
        <v>-0.23667058711421551</v>
      </c>
      <c r="M73" s="159">
        <v>317253</v>
      </c>
      <c r="N73" s="307">
        <f t="shared" si="10"/>
        <v>-0.26834482599571041</v>
      </c>
      <c r="O73" s="170">
        <v>902016</v>
      </c>
      <c r="P73" s="69">
        <f t="shared" si="11"/>
        <v>-0.24811887179820602</v>
      </c>
    </row>
    <row r="74" spans="2:16" ht="15" hidden="1" customHeight="1" outlineLevel="1" x14ac:dyDescent="0.25">
      <c r="B74" s="65" t="s">
        <v>93</v>
      </c>
      <c r="C74" s="170">
        <v>9455</v>
      </c>
      <c r="D74" s="292">
        <f t="shared" si="18"/>
        <v>-0.28528233426562855</v>
      </c>
      <c r="E74" s="159">
        <v>126841</v>
      </c>
      <c r="F74" s="307">
        <f t="shared" si="18"/>
        <v>-0.33338764012466038</v>
      </c>
      <c r="G74" s="170">
        <v>456875</v>
      </c>
      <c r="H74" s="292">
        <f t="shared" si="7"/>
        <v>-0.12013195854052161</v>
      </c>
      <c r="I74" s="159">
        <v>89301</v>
      </c>
      <c r="J74" s="307">
        <f t="shared" si="8"/>
        <v>-0.27128588448419366</v>
      </c>
      <c r="K74" s="170">
        <v>682472</v>
      </c>
      <c r="L74" s="292">
        <f t="shared" si="9"/>
        <v>-0.1926332002848673</v>
      </c>
      <c r="M74" s="159">
        <v>418737</v>
      </c>
      <c r="N74" s="307">
        <f t="shared" si="10"/>
        <v>-0.11291487743545525</v>
      </c>
      <c r="O74" s="170">
        <v>1101209</v>
      </c>
      <c r="P74" s="69">
        <f t="shared" si="11"/>
        <v>-0.16406812804258264</v>
      </c>
    </row>
    <row r="75" spans="2:16" ht="15" hidden="1" customHeight="1" outlineLevel="1" x14ac:dyDescent="0.25">
      <c r="B75" s="65" t="s">
        <v>94</v>
      </c>
      <c r="C75" s="170">
        <v>12760</v>
      </c>
      <c r="D75" s="292">
        <f t="shared" si="18"/>
        <v>-0.17624273724983863</v>
      </c>
      <c r="E75" s="159">
        <v>152897</v>
      </c>
      <c r="F75" s="307">
        <f t="shared" si="18"/>
        <v>-0.26493240514605487</v>
      </c>
      <c r="G75" s="170">
        <v>442123</v>
      </c>
      <c r="H75" s="292">
        <f t="shared" si="7"/>
        <v>-0.21074833089364131</v>
      </c>
      <c r="I75" s="159">
        <v>84068</v>
      </c>
      <c r="J75" s="307">
        <f t="shared" si="8"/>
        <v>-0.34967626149716491</v>
      </c>
      <c r="K75" s="170">
        <v>691848</v>
      </c>
      <c r="L75" s="292">
        <f t="shared" si="9"/>
        <v>-0.24217997798333968</v>
      </c>
      <c r="M75" s="159">
        <v>466252</v>
      </c>
      <c r="N75" s="307">
        <f t="shared" si="10"/>
        <v>-0.21977161369782328</v>
      </c>
      <c r="O75" s="170">
        <v>1158100</v>
      </c>
      <c r="P75" s="69">
        <f t="shared" si="11"/>
        <v>-0.23331495125217727</v>
      </c>
    </row>
    <row r="76" spans="2:16" ht="15" hidden="1" customHeight="1" outlineLevel="1" x14ac:dyDescent="0.25">
      <c r="B76" s="65" t="s">
        <v>95</v>
      </c>
      <c r="C76" s="170">
        <v>9780</v>
      </c>
      <c r="D76" s="292">
        <f t="shared" si="18"/>
        <v>-0.35564633021478453</v>
      </c>
      <c r="E76" s="159">
        <v>146385</v>
      </c>
      <c r="F76" s="307">
        <f t="shared" si="18"/>
        <v>-0.28057854488981504</v>
      </c>
      <c r="G76" s="170">
        <v>416891</v>
      </c>
      <c r="H76" s="292">
        <f t="shared" si="7"/>
        <v>-0.16396404707090317</v>
      </c>
      <c r="I76" s="159">
        <v>79689</v>
      </c>
      <c r="J76" s="307">
        <f t="shared" si="8"/>
        <v>-0.30977107567581619</v>
      </c>
      <c r="K76" s="170">
        <v>652745</v>
      </c>
      <c r="L76" s="292">
        <f t="shared" si="9"/>
        <v>-0.21616578145657983</v>
      </c>
      <c r="M76" s="159">
        <v>456200</v>
      </c>
      <c r="N76" s="307">
        <f t="shared" si="10"/>
        <v>-0.1910515620400679</v>
      </c>
      <c r="O76" s="170">
        <v>1108945</v>
      </c>
      <c r="P76" s="69">
        <f t="shared" si="11"/>
        <v>-0.20602548433773582</v>
      </c>
    </row>
    <row r="77" spans="2:16" ht="15" hidden="1" customHeight="1" outlineLevel="1" x14ac:dyDescent="0.25">
      <c r="B77" s="65" t="s">
        <v>96</v>
      </c>
      <c r="C77" s="170">
        <v>10176</v>
      </c>
      <c r="D77" s="292">
        <f t="shared" si="18"/>
        <v>-0.36806806185182883</v>
      </c>
      <c r="E77" s="159">
        <v>159944</v>
      </c>
      <c r="F77" s="307">
        <f t="shared" si="18"/>
        <v>-0.23304802320842022</v>
      </c>
      <c r="G77" s="170">
        <v>492218</v>
      </c>
      <c r="H77" s="292">
        <f t="shared" si="7"/>
        <v>-9.3691424446973093E-2</v>
      </c>
      <c r="I77" s="159">
        <v>88000</v>
      </c>
      <c r="J77" s="307">
        <f t="shared" si="8"/>
        <v>-0.21761782408848029</v>
      </c>
      <c r="K77" s="170">
        <v>750338</v>
      </c>
      <c r="L77" s="292">
        <f t="shared" si="9"/>
        <v>-0.14756307179852468</v>
      </c>
      <c r="M77" s="159">
        <v>492580</v>
      </c>
      <c r="N77" s="307">
        <f t="shared" si="10"/>
        <v>-0.13640786486320644</v>
      </c>
      <c r="O77" s="170">
        <v>1242918</v>
      </c>
      <c r="P77" s="69">
        <f t="shared" si="11"/>
        <v>-0.14317681089085155</v>
      </c>
    </row>
    <row r="78" spans="2:16" collapsed="1" x14ac:dyDescent="0.25">
      <c r="B78" s="182">
        <v>2009</v>
      </c>
      <c r="C78" s="293">
        <v>117195</v>
      </c>
      <c r="D78" s="297">
        <f t="shared" si="18"/>
        <v>-0.31907315627705379</v>
      </c>
      <c r="E78" s="293">
        <v>1530284</v>
      </c>
      <c r="F78" s="297">
        <f t="shared" si="18"/>
        <v>-0.28820093381869327</v>
      </c>
      <c r="G78" s="293">
        <v>5628925</v>
      </c>
      <c r="H78" s="297">
        <f t="shared" ref="H78:H116" si="19">G78/G91-1</f>
        <v>-0.10681445072561779</v>
      </c>
      <c r="I78" s="293">
        <v>1067234</v>
      </c>
      <c r="J78" s="297">
        <f t="shared" ref="J78:J116" si="20">I78/I91-1</f>
        <v>-0.21954726115301781</v>
      </c>
      <c r="K78" s="293">
        <v>8343638</v>
      </c>
      <c r="L78" s="297">
        <f t="shared" ref="L78:L116" si="21">K78/K91-1</f>
        <v>-0.16492856046213566</v>
      </c>
      <c r="M78" s="293">
        <v>5175846</v>
      </c>
      <c r="N78" s="297">
        <f t="shared" ref="N78:N116" si="22">M78/M91-1</f>
        <v>-0.15924688631074813</v>
      </c>
      <c r="O78" s="293">
        <v>13519484</v>
      </c>
      <c r="P78" s="81">
        <f t="shared" ref="P78:P116" si="23">O78/O91-1</f>
        <v>-0.16276246416833373</v>
      </c>
    </row>
    <row r="79" spans="2:16" ht="15" hidden="1" customHeight="1" outlineLevel="1" x14ac:dyDescent="0.25">
      <c r="B79" s="65" t="s">
        <v>85</v>
      </c>
      <c r="C79" s="170">
        <v>15681</v>
      </c>
      <c r="D79" s="292">
        <f t="shared" si="18"/>
        <v>-3.2753515914137665E-2</v>
      </c>
      <c r="E79" s="159">
        <v>166390</v>
      </c>
      <c r="F79" s="307">
        <f t="shared" si="18"/>
        <v>-9.7310757512464208E-2</v>
      </c>
      <c r="G79" s="170">
        <v>472531</v>
      </c>
      <c r="H79" s="292">
        <f t="shared" si="19"/>
        <v>-6.4745083059042918E-2</v>
      </c>
      <c r="I79" s="159">
        <v>86407</v>
      </c>
      <c r="J79" s="307">
        <f t="shared" si="20"/>
        <v>-0.22054737677708014</v>
      </c>
      <c r="K79" s="170">
        <v>741009</v>
      </c>
      <c r="L79" s="292">
        <f t="shared" si="21"/>
        <v>-9.2610189582164937E-2</v>
      </c>
      <c r="M79" s="159">
        <v>486164</v>
      </c>
      <c r="N79" s="307">
        <f t="shared" si="22"/>
        <v>-0.10530141723241249</v>
      </c>
      <c r="O79" s="170">
        <v>1227173</v>
      </c>
      <c r="P79" s="69">
        <f t="shared" si="23"/>
        <v>-9.7680844634016717E-2</v>
      </c>
    </row>
    <row r="80" spans="2:16" ht="15" hidden="1" customHeight="1" outlineLevel="1" x14ac:dyDescent="0.25">
      <c r="B80" s="65" t="s">
        <v>86</v>
      </c>
      <c r="C80" s="170">
        <v>13862</v>
      </c>
      <c r="D80" s="292">
        <f t="shared" si="18"/>
        <v>-0.15783718104495748</v>
      </c>
      <c r="E80" s="159">
        <v>171810</v>
      </c>
      <c r="F80" s="307">
        <f t="shared" si="18"/>
        <v>-9.0471148755955522E-2</v>
      </c>
      <c r="G80" s="170">
        <v>499451</v>
      </c>
      <c r="H80" s="292">
        <f t="shared" si="19"/>
        <v>-4.6079182240625571E-2</v>
      </c>
      <c r="I80" s="159">
        <v>94168</v>
      </c>
      <c r="J80" s="307">
        <f t="shared" si="20"/>
        <v>-0.16643356643356644</v>
      </c>
      <c r="K80" s="170">
        <v>779291</v>
      </c>
      <c r="L80" s="292">
        <f t="shared" si="21"/>
        <v>-7.4374010431080828E-2</v>
      </c>
      <c r="M80" s="159">
        <v>476891</v>
      </c>
      <c r="N80" s="307">
        <f t="shared" si="22"/>
        <v>-0.11972127365020768</v>
      </c>
      <c r="O80" s="170">
        <v>1256182</v>
      </c>
      <c r="P80" s="69">
        <f t="shared" si="23"/>
        <v>-9.2129046432750328E-2</v>
      </c>
    </row>
    <row r="81" spans="2:16" ht="15" hidden="1" customHeight="1" outlineLevel="1" x14ac:dyDescent="0.25">
      <c r="B81" s="65" t="s">
        <v>87</v>
      </c>
      <c r="C81" s="170">
        <v>14357</v>
      </c>
      <c r="D81" s="292">
        <f t="shared" si="18"/>
        <v>-8.4725232691572061E-2</v>
      </c>
      <c r="E81" s="159">
        <v>171698</v>
      </c>
      <c r="F81" s="307">
        <f t="shared" si="18"/>
        <v>7.4991198216172172E-3</v>
      </c>
      <c r="G81" s="170">
        <v>509552</v>
      </c>
      <c r="H81" s="292">
        <f t="shared" si="19"/>
        <v>-6.7714184301140623E-2</v>
      </c>
      <c r="I81" s="159">
        <v>115625</v>
      </c>
      <c r="J81" s="307">
        <f t="shared" si="20"/>
        <v>-5.023779991950128E-2</v>
      </c>
      <c r="K81" s="170">
        <v>811232</v>
      </c>
      <c r="L81" s="292">
        <f t="shared" si="21"/>
        <v>-5.0534345963116012E-2</v>
      </c>
      <c r="M81" s="159">
        <v>475371</v>
      </c>
      <c r="N81" s="307">
        <f t="shared" si="22"/>
        <v>-8.6315227022424557E-2</v>
      </c>
      <c r="O81" s="170">
        <v>1286603</v>
      </c>
      <c r="P81" s="69">
        <f t="shared" si="23"/>
        <v>-6.4076357689890395E-2</v>
      </c>
    </row>
    <row r="82" spans="2:16" ht="15" hidden="1" customHeight="1" outlineLevel="1" x14ac:dyDescent="0.25">
      <c r="B82" s="65" t="s">
        <v>88</v>
      </c>
      <c r="C82" s="170">
        <v>13090</v>
      </c>
      <c r="D82" s="292">
        <f t="shared" si="18"/>
        <v>-0.13858910239536715</v>
      </c>
      <c r="E82" s="159">
        <v>134095</v>
      </c>
      <c r="F82" s="307">
        <f t="shared" si="18"/>
        <v>-0.18995898297098601</v>
      </c>
      <c r="G82" s="170">
        <v>503329</v>
      </c>
      <c r="H82" s="292">
        <f t="shared" si="19"/>
        <v>-5.1528256538376782E-3</v>
      </c>
      <c r="I82" s="159">
        <v>110927</v>
      </c>
      <c r="J82" s="307">
        <f t="shared" si="20"/>
        <v>-1.2920563450466771E-2</v>
      </c>
      <c r="K82" s="170">
        <v>761441</v>
      </c>
      <c r="L82" s="292">
        <f t="shared" si="21"/>
        <v>-4.7069527389957067E-2</v>
      </c>
      <c r="M82" s="159">
        <v>431011</v>
      </c>
      <c r="N82" s="307">
        <f t="shared" si="22"/>
        <v>-3.0091160102884262E-2</v>
      </c>
      <c r="O82" s="170">
        <v>1192452</v>
      </c>
      <c r="P82" s="69">
        <f t="shared" si="23"/>
        <v>-4.1001741144490844E-2</v>
      </c>
    </row>
    <row r="83" spans="2:16" ht="15" hidden="1" customHeight="1" outlineLevel="1" x14ac:dyDescent="0.25">
      <c r="B83" s="65" t="s">
        <v>89</v>
      </c>
      <c r="C83" s="170">
        <v>15096</v>
      </c>
      <c r="D83" s="292">
        <f t="shared" si="18"/>
        <v>0.35402278231231499</v>
      </c>
      <c r="E83" s="159">
        <v>193071</v>
      </c>
      <c r="F83" s="307">
        <f t="shared" si="18"/>
        <v>-0.15188055138240952</v>
      </c>
      <c r="G83" s="170">
        <v>625901</v>
      </c>
      <c r="H83" s="292">
        <f t="shared" si="19"/>
        <v>9.1075885285336611E-3</v>
      </c>
      <c r="I83" s="159">
        <v>120660</v>
      </c>
      <c r="J83" s="307">
        <f t="shared" si="20"/>
        <v>-3.8052187223457934E-2</v>
      </c>
      <c r="K83" s="170">
        <v>954728</v>
      </c>
      <c r="L83" s="292">
        <f t="shared" si="21"/>
        <v>-3.0221030391678894E-2</v>
      </c>
      <c r="M83" s="159">
        <v>644211</v>
      </c>
      <c r="N83" s="307">
        <f t="shared" si="22"/>
        <v>-1.2807841009916165E-2</v>
      </c>
      <c r="O83" s="170">
        <v>1598939</v>
      </c>
      <c r="P83" s="69">
        <f t="shared" si="23"/>
        <v>-2.3279694132551931E-2</v>
      </c>
    </row>
    <row r="84" spans="2:16" ht="15" hidden="1" customHeight="1" outlineLevel="1" x14ac:dyDescent="0.25">
      <c r="B84" s="65" t="s">
        <v>90</v>
      </c>
      <c r="C84" s="170">
        <v>13790</v>
      </c>
      <c r="D84" s="292">
        <f t="shared" si="18"/>
        <v>0.24122412241224112</v>
      </c>
      <c r="E84" s="159">
        <v>170032</v>
      </c>
      <c r="F84" s="307">
        <f t="shared" si="18"/>
        <v>-6.1327915822480872E-2</v>
      </c>
      <c r="G84" s="170">
        <v>628648</v>
      </c>
      <c r="H84" s="292">
        <f t="shared" si="19"/>
        <v>5.3304603960230068E-2</v>
      </c>
      <c r="I84" s="159">
        <v>124413</v>
      </c>
      <c r="J84" s="307">
        <f t="shared" si="20"/>
        <v>0.22696476296610424</v>
      </c>
      <c r="K84" s="170">
        <v>936883</v>
      </c>
      <c r="L84" s="292">
        <f t="shared" si="21"/>
        <v>5.2105371910107223E-2</v>
      </c>
      <c r="M84" s="159">
        <v>557988</v>
      </c>
      <c r="N84" s="307">
        <f t="shared" si="22"/>
        <v>6.9354291595039363E-2</v>
      </c>
      <c r="O84" s="170">
        <v>1494871</v>
      </c>
      <c r="P84" s="69">
        <f t="shared" si="23"/>
        <v>5.8478364463779631E-2</v>
      </c>
    </row>
    <row r="85" spans="2:16" ht="15" hidden="1" customHeight="1" outlineLevel="1" x14ac:dyDescent="0.25">
      <c r="B85" s="65" t="s">
        <v>91</v>
      </c>
      <c r="C85" s="170">
        <v>12811</v>
      </c>
      <c r="D85" s="292">
        <f t="shared" si="18"/>
        <v>0.54219333092572519</v>
      </c>
      <c r="E85" s="159">
        <v>159098</v>
      </c>
      <c r="F85" s="307">
        <f t="shared" si="18"/>
        <v>0.10230579497270176</v>
      </c>
      <c r="G85" s="170">
        <v>485047</v>
      </c>
      <c r="H85" s="292">
        <f t="shared" si="19"/>
        <v>5.0481008710567377E-2</v>
      </c>
      <c r="I85" s="159">
        <v>112680</v>
      </c>
      <c r="J85" s="307">
        <f t="shared" si="20"/>
        <v>0.32251968873604775</v>
      </c>
      <c r="K85" s="170">
        <v>769636</v>
      </c>
      <c r="L85" s="292">
        <f t="shared" si="21"/>
        <v>0.10014322920389152</v>
      </c>
      <c r="M85" s="159">
        <v>447008</v>
      </c>
      <c r="N85" s="307">
        <f t="shared" si="22"/>
        <v>0.121912286602047</v>
      </c>
      <c r="O85" s="170">
        <v>1216644</v>
      </c>
      <c r="P85" s="69">
        <f t="shared" si="23"/>
        <v>0.10804253505426176</v>
      </c>
    </row>
    <row r="86" spans="2:16" ht="15" hidden="1" customHeight="1" outlineLevel="1" x14ac:dyDescent="0.25">
      <c r="B86" s="65" t="s">
        <v>92</v>
      </c>
      <c r="C86" s="170">
        <v>13424</v>
      </c>
      <c r="D86" s="292">
        <f t="shared" si="18"/>
        <v>0.57855126999059259</v>
      </c>
      <c r="E86" s="159">
        <v>173386</v>
      </c>
      <c r="F86" s="307">
        <f t="shared" si="18"/>
        <v>0.50242625905514537</v>
      </c>
      <c r="G86" s="170">
        <v>456431</v>
      </c>
      <c r="H86" s="292">
        <f t="shared" si="19"/>
        <v>8.4960624119004846E-2</v>
      </c>
      <c r="I86" s="159">
        <v>122828</v>
      </c>
      <c r="J86" s="307">
        <f t="shared" si="20"/>
        <v>0.39806046257512295</v>
      </c>
      <c r="K86" s="170">
        <v>766069</v>
      </c>
      <c r="L86" s="292">
        <f t="shared" si="21"/>
        <v>0.21126629172444433</v>
      </c>
      <c r="M86" s="159">
        <v>433610</v>
      </c>
      <c r="N86" s="307">
        <f t="shared" si="22"/>
        <v>0.1633759662156542</v>
      </c>
      <c r="O86" s="170">
        <v>1199679</v>
      </c>
      <c r="P86" s="69">
        <f t="shared" si="23"/>
        <v>0.19350856074096923</v>
      </c>
    </row>
    <row r="87" spans="2:16" ht="30" hidden="1" customHeight="1" outlineLevel="1" x14ac:dyDescent="0.25">
      <c r="B87" s="65" t="s">
        <v>93</v>
      </c>
      <c r="C87" s="170">
        <v>13229</v>
      </c>
      <c r="D87" s="292">
        <f t="shared" si="18"/>
        <v>0.58279492701603264</v>
      </c>
      <c r="E87" s="159">
        <v>190277</v>
      </c>
      <c r="F87" s="307">
        <f t="shared" si="18"/>
        <v>0.19713985516820487</v>
      </c>
      <c r="G87" s="170">
        <v>519254</v>
      </c>
      <c r="H87" s="292">
        <f t="shared" si="19"/>
        <v>1.1465459475463957E-2</v>
      </c>
      <c r="I87" s="159">
        <v>122546</v>
      </c>
      <c r="J87" s="307">
        <f t="shared" si="20"/>
        <v>8.766386494954248E-2</v>
      </c>
      <c r="K87" s="170">
        <v>845306</v>
      </c>
      <c r="L87" s="292">
        <f t="shared" si="21"/>
        <v>6.5505497026488113E-2</v>
      </c>
      <c r="M87" s="159">
        <v>472037</v>
      </c>
      <c r="N87" s="307">
        <f t="shared" si="22"/>
        <v>-6.2834781987190391E-2</v>
      </c>
      <c r="O87" s="170">
        <v>1317343</v>
      </c>
      <c r="P87" s="69">
        <f t="shared" si="23"/>
        <v>1.5665862775091188E-2</v>
      </c>
    </row>
    <row r="88" spans="2:16" ht="15" hidden="1" customHeight="1" outlineLevel="1" x14ac:dyDescent="0.25">
      <c r="B88" s="65" t="s">
        <v>94</v>
      </c>
      <c r="C88" s="170">
        <v>15490</v>
      </c>
      <c r="D88" s="292">
        <f t="shared" si="18"/>
        <v>-7.2066135505900686E-2</v>
      </c>
      <c r="E88" s="159">
        <v>208004</v>
      </c>
      <c r="F88" s="307">
        <f t="shared" si="18"/>
        <v>0.11079425602247173</v>
      </c>
      <c r="G88" s="170">
        <v>560180</v>
      </c>
      <c r="H88" s="292">
        <f t="shared" si="19"/>
        <v>0.1102148566400234</v>
      </c>
      <c r="I88" s="159">
        <v>129271</v>
      </c>
      <c r="J88" s="307">
        <f t="shared" si="20"/>
        <v>0.17662425136074855</v>
      </c>
      <c r="K88" s="170">
        <v>912945</v>
      </c>
      <c r="L88" s="292">
        <f t="shared" si="21"/>
        <v>0.11554463974779594</v>
      </c>
      <c r="M88" s="159">
        <v>597584</v>
      </c>
      <c r="N88" s="307">
        <f t="shared" si="22"/>
        <v>-3.3555927657956675E-3</v>
      </c>
      <c r="O88" s="170">
        <v>1510529</v>
      </c>
      <c r="P88" s="69">
        <f t="shared" si="23"/>
        <v>6.5267447166076353E-2</v>
      </c>
    </row>
    <row r="89" spans="2:16" ht="30" hidden="1" customHeight="1" outlineLevel="1" x14ac:dyDescent="0.25">
      <c r="B89" s="65" t="s">
        <v>95</v>
      </c>
      <c r="C89" s="170">
        <v>15178</v>
      </c>
      <c r="D89" s="292">
        <f t="shared" si="18"/>
        <v>-6.9975490196078405E-2</v>
      </c>
      <c r="E89" s="159">
        <v>203476</v>
      </c>
      <c r="F89" s="307">
        <f t="shared" si="18"/>
        <v>0.18603404056889716</v>
      </c>
      <c r="G89" s="170">
        <v>498652</v>
      </c>
      <c r="H89" s="292">
        <f t="shared" si="19"/>
        <v>0.1066719634609965</v>
      </c>
      <c r="I89" s="159">
        <v>115453</v>
      </c>
      <c r="J89" s="307">
        <f t="shared" si="20"/>
        <v>7.8848759519693612E-2</v>
      </c>
      <c r="K89" s="170">
        <v>832759</v>
      </c>
      <c r="L89" s="292">
        <f t="shared" si="21"/>
        <v>0.11707459066751436</v>
      </c>
      <c r="M89" s="159">
        <v>563942</v>
      </c>
      <c r="N89" s="307">
        <f t="shared" si="22"/>
        <v>3.7331209406103572E-2</v>
      </c>
      <c r="O89" s="170">
        <v>1396701</v>
      </c>
      <c r="P89" s="69">
        <f t="shared" si="23"/>
        <v>8.3445489163613606E-2</v>
      </c>
    </row>
    <row r="90" spans="2:16" ht="15" hidden="1" customHeight="1" outlineLevel="1" x14ac:dyDescent="0.25">
      <c r="B90" s="65" t="s">
        <v>96</v>
      </c>
      <c r="C90" s="170">
        <v>16103</v>
      </c>
      <c r="D90" s="292">
        <f t="shared" si="18"/>
        <v>-3.6959511990909633E-2</v>
      </c>
      <c r="E90" s="159">
        <v>208545</v>
      </c>
      <c r="F90" s="307">
        <f t="shared" si="18"/>
        <v>0.14648788613461305</v>
      </c>
      <c r="G90" s="170">
        <v>543102</v>
      </c>
      <c r="H90" s="292">
        <f t="shared" si="19"/>
        <v>4.7692904226444455E-2</v>
      </c>
      <c r="I90" s="159">
        <v>112477</v>
      </c>
      <c r="J90" s="307">
        <f t="shared" si="20"/>
        <v>-3.1020943568471626E-3</v>
      </c>
      <c r="K90" s="170">
        <v>880227</v>
      </c>
      <c r="L90" s="292">
        <f t="shared" si="21"/>
        <v>6.0736829166596396E-2</v>
      </c>
      <c r="M90" s="159">
        <v>570385</v>
      </c>
      <c r="N90" s="307">
        <f t="shared" si="22"/>
        <v>-7.5099921524409696E-3</v>
      </c>
      <c r="O90" s="170">
        <v>1450612</v>
      </c>
      <c r="P90" s="69">
        <f t="shared" si="23"/>
        <v>3.2811757979732681E-2</v>
      </c>
    </row>
    <row r="91" spans="2:16" collapsed="1" x14ac:dyDescent="0.25">
      <c r="B91" s="182">
        <v>2008</v>
      </c>
      <c r="C91" s="293">
        <v>172111</v>
      </c>
      <c r="D91" s="297">
        <f t="shared" si="18"/>
        <v>7.0901465939918973E-2</v>
      </c>
      <c r="E91" s="293">
        <v>2149882</v>
      </c>
      <c r="F91" s="297">
        <f t="shared" si="18"/>
        <v>3.4905674001261211E-2</v>
      </c>
      <c r="G91" s="293">
        <v>6302078</v>
      </c>
      <c r="H91" s="297">
        <f t="shared" si="19"/>
        <v>2.1781743505799644E-2</v>
      </c>
      <c r="I91" s="293">
        <v>1367455</v>
      </c>
      <c r="J91" s="297">
        <f t="shared" si="20"/>
        <v>5.171695077418148E-2</v>
      </c>
      <c r="K91" s="293">
        <v>9991526</v>
      </c>
      <c r="L91" s="297">
        <f t="shared" si="21"/>
        <v>2.9414079821702632E-2</v>
      </c>
      <c r="M91" s="293">
        <v>6156202</v>
      </c>
      <c r="N91" s="297">
        <f t="shared" si="22"/>
        <v>-9.7703952295532526E-3</v>
      </c>
      <c r="O91" s="293">
        <v>16147728</v>
      </c>
      <c r="P91" s="81">
        <f t="shared" si="23"/>
        <v>1.411494936624913E-2</v>
      </c>
    </row>
    <row r="92" spans="2:16" ht="15" hidden="1" customHeight="1" outlineLevel="1" x14ac:dyDescent="0.25">
      <c r="B92" s="65" t="s">
        <v>85</v>
      </c>
      <c r="C92" s="170">
        <v>16212</v>
      </c>
      <c r="D92" s="292">
        <f t="shared" si="18"/>
        <v>5.9469350411710975E-2</v>
      </c>
      <c r="E92" s="159">
        <v>184327</v>
      </c>
      <c r="F92" s="307">
        <f t="shared" si="18"/>
        <v>9.3747033133960045E-2</v>
      </c>
      <c r="G92" s="170">
        <v>505243</v>
      </c>
      <c r="H92" s="292">
        <f t="shared" si="19"/>
        <v>3.8752533953954948E-2</v>
      </c>
      <c r="I92" s="159">
        <v>110856</v>
      </c>
      <c r="J92" s="307">
        <f t="shared" si="20"/>
        <v>-7.3959993553124326E-3</v>
      </c>
      <c r="K92" s="170">
        <v>816638</v>
      </c>
      <c r="L92" s="292">
        <f t="shared" si="21"/>
        <v>4.4419661698465118E-2</v>
      </c>
      <c r="M92" s="159">
        <v>543383</v>
      </c>
      <c r="N92" s="307">
        <f t="shared" si="22"/>
        <v>2.6476905436115139E-2</v>
      </c>
      <c r="O92" s="170">
        <v>1360021</v>
      </c>
      <c r="P92" s="69">
        <f t="shared" si="23"/>
        <v>3.7176087664429813E-2</v>
      </c>
    </row>
    <row r="93" spans="2:16" ht="15" hidden="1" customHeight="1" outlineLevel="1" x14ac:dyDescent="0.25">
      <c r="B93" s="65" t="s">
        <v>86</v>
      </c>
      <c r="C93" s="170">
        <v>16460</v>
      </c>
      <c r="D93" s="292">
        <f t="shared" si="18"/>
        <v>0.11805461214508894</v>
      </c>
      <c r="E93" s="159">
        <v>188900</v>
      </c>
      <c r="F93" s="307">
        <f t="shared" si="18"/>
        <v>0.13952380090606931</v>
      </c>
      <c r="G93" s="170">
        <v>523577</v>
      </c>
      <c r="H93" s="292">
        <f t="shared" si="19"/>
        <v>5.3091328912408198E-2</v>
      </c>
      <c r="I93" s="159">
        <v>112970</v>
      </c>
      <c r="J93" s="307">
        <f t="shared" si="20"/>
        <v>-9.4160191800373605E-2</v>
      </c>
      <c r="K93" s="170">
        <v>841907</v>
      </c>
      <c r="L93" s="292">
        <f t="shared" si="21"/>
        <v>4.9253041238205508E-2</v>
      </c>
      <c r="M93" s="159">
        <v>541750</v>
      </c>
      <c r="N93" s="307">
        <f t="shared" si="22"/>
        <v>3.7348370975308631E-2</v>
      </c>
      <c r="O93" s="170">
        <v>1383657</v>
      </c>
      <c r="P93" s="69">
        <f t="shared" si="23"/>
        <v>4.4559545594549999E-2</v>
      </c>
    </row>
    <row r="94" spans="2:16" ht="15" hidden="1" customHeight="1" outlineLevel="1" x14ac:dyDescent="0.25">
      <c r="B94" s="65" t="s">
        <v>87</v>
      </c>
      <c r="C94" s="170">
        <v>15686</v>
      </c>
      <c r="D94" s="292">
        <f t="shared" si="18"/>
        <v>7.0789815004437262E-2</v>
      </c>
      <c r="E94" s="159">
        <v>170420</v>
      </c>
      <c r="F94" s="307">
        <f t="shared" si="18"/>
        <v>-1.2309903560830837E-2</v>
      </c>
      <c r="G94" s="170">
        <v>546562</v>
      </c>
      <c r="H94" s="292">
        <f t="shared" si="19"/>
        <v>-4.9229206313863183E-2</v>
      </c>
      <c r="I94" s="159">
        <v>121741</v>
      </c>
      <c r="J94" s="307">
        <f t="shared" si="20"/>
        <v>0.10868159589097237</v>
      </c>
      <c r="K94" s="170">
        <v>854409</v>
      </c>
      <c r="L94" s="292">
        <f t="shared" si="21"/>
        <v>-2.0018076255187145E-2</v>
      </c>
      <c r="M94" s="159">
        <v>520279</v>
      </c>
      <c r="N94" s="307">
        <f t="shared" si="22"/>
        <v>-2.7730332375289213E-2</v>
      </c>
      <c r="O94" s="170">
        <v>1374688</v>
      </c>
      <c r="P94" s="69">
        <f t="shared" si="23"/>
        <v>-2.2951285732561888E-2</v>
      </c>
    </row>
    <row r="95" spans="2:16" ht="15" hidden="1" customHeight="1" outlineLevel="1" x14ac:dyDescent="0.25">
      <c r="B95" s="65" t="s">
        <v>88</v>
      </c>
      <c r="C95" s="170">
        <v>15196</v>
      </c>
      <c r="D95" s="292">
        <f t="shared" si="18"/>
        <v>0.39630616557934384</v>
      </c>
      <c r="E95" s="159">
        <v>165541</v>
      </c>
      <c r="F95" s="307">
        <f t="shared" si="18"/>
        <v>6.8764929950287268E-2</v>
      </c>
      <c r="G95" s="170">
        <v>505936</v>
      </c>
      <c r="H95" s="292">
        <f t="shared" si="19"/>
        <v>-5.1677019564915883E-2</v>
      </c>
      <c r="I95" s="159">
        <v>112379</v>
      </c>
      <c r="J95" s="307">
        <f t="shared" si="20"/>
        <v>-6.4513980803969084E-2</v>
      </c>
      <c r="K95" s="170">
        <v>799052</v>
      </c>
      <c r="L95" s="292">
        <f t="shared" si="21"/>
        <v>-2.4842325190869485E-2</v>
      </c>
      <c r="M95" s="159">
        <v>444383</v>
      </c>
      <c r="N95" s="307">
        <f t="shared" si="22"/>
        <v>-0.10689709228011224</v>
      </c>
      <c r="O95" s="170">
        <v>1243435</v>
      </c>
      <c r="P95" s="69">
        <f t="shared" si="23"/>
        <v>-5.5843672644990794E-2</v>
      </c>
    </row>
    <row r="96" spans="2:16" ht="15" hidden="1" customHeight="1" outlineLevel="1" x14ac:dyDescent="0.25">
      <c r="B96" s="65" t="s">
        <v>89</v>
      </c>
      <c r="C96" s="170">
        <v>11149</v>
      </c>
      <c r="D96" s="292">
        <f t="shared" si="18"/>
        <v>-0.22961580983969043</v>
      </c>
      <c r="E96" s="159">
        <v>227646</v>
      </c>
      <c r="F96" s="307">
        <f t="shared" si="18"/>
        <v>-3.9808675406185157E-2</v>
      </c>
      <c r="G96" s="170">
        <v>620252</v>
      </c>
      <c r="H96" s="292">
        <f t="shared" si="19"/>
        <v>-2.1017475630082383E-2</v>
      </c>
      <c r="I96" s="159">
        <v>125433</v>
      </c>
      <c r="J96" s="307">
        <f t="shared" si="20"/>
        <v>-6.884571700060127E-2</v>
      </c>
      <c r="K96" s="170">
        <v>984480</v>
      </c>
      <c r="L96" s="292">
        <f t="shared" si="21"/>
        <v>-3.4663586417749581E-2</v>
      </c>
      <c r="M96" s="159">
        <v>652569</v>
      </c>
      <c r="N96" s="307">
        <f t="shared" si="22"/>
        <v>-8.7642746093706259E-2</v>
      </c>
      <c r="O96" s="170">
        <v>1637049</v>
      </c>
      <c r="P96" s="69">
        <f t="shared" si="23"/>
        <v>-5.6503218570596148E-2</v>
      </c>
    </row>
    <row r="97" spans="2:16" ht="15" hidden="1" customHeight="1" outlineLevel="1" x14ac:dyDescent="0.25">
      <c r="B97" s="65" t="s">
        <v>90</v>
      </c>
      <c r="C97" s="170">
        <v>11110</v>
      </c>
      <c r="D97" s="292">
        <f t="shared" si="18"/>
        <v>-0.17268597810708164</v>
      </c>
      <c r="E97" s="159">
        <v>181141</v>
      </c>
      <c r="F97" s="307">
        <f t="shared" si="18"/>
        <v>-9.5511536982758161E-2</v>
      </c>
      <c r="G97" s="170">
        <v>596834</v>
      </c>
      <c r="H97" s="292">
        <f t="shared" si="19"/>
        <v>6.5689725249984399E-3</v>
      </c>
      <c r="I97" s="159">
        <v>101399</v>
      </c>
      <c r="J97" s="307">
        <f t="shared" si="20"/>
        <v>-0.11183616982140199</v>
      </c>
      <c r="K97" s="170">
        <v>890484</v>
      </c>
      <c r="L97" s="292">
        <f t="shared" si="21"/>
        <v>-3.2927745752624915E-2</v>
      </c>
      <c r="M97" s="159">
        <v>521799</v>
      </c>
      <c r="N97" s="307">
        <f t="shared" si="22"/>
        <v>-0.13950500829493695</v>
      </c>
      <c r="O97" s="170">
        <v>1412283</v>
      </c>
      <c r="P97" s="69">
        <f t="shared" si="23"/>
        <v>-7.5245645947676687E-2</v>
      </c>
    </row>
    <row r="98" spans="2:16" ht="15" hidden="1" customHeight="1" outlineLevel="1" x14ac:dyDescent="0.25">
      <c r="B98" s="65" t="s">
        <v>91</v>
      </c>
      <c r="C98" s="170">
        <v>8307</v>
      </c>
      <c r="D98" s="292">
        <f t="shared" si="18"/>
        <v>-0.26454183266932274</v>
      </c>
      <c r="E98" s="159">
        <v>144332</v>
      </c>
      <c r="F98" s="307">
        <f t="shared" si="18"/>
        <v>-0.10313801031504377</v>
      </c>
      <c r="G98" s="170">
        <v>461738</v>
      </c>
      <c r="H98" s="292">
        <f t="shared" si="19"/>
        <v>-5.3249075266347923E-2</v>
      </c>
      <c r="I98" s="159">
        <v>85201</v>
      </c>
      <c r="J98" s="307">
        <f t="shared" si="20"/>
        <v>-8.0260373936698493E-2</v>
      </c>
      <c r="K98" s="170">
        <v>699578</v>
      </c>
      <c r="L98" s="292">
        <f t="shared" si="21"/>
        <v>-7.0413477036657124E-2</v>
      </c>
      <c r="M98" s="159">
        <v>398434</v>
      </c>
      <c r="N98" s="307">
        <f t="shared" si="22"/>
        <v>-0.11151497852565107</v>
      </c>
      <c r="O98" s="170">
        <v>1098012</v>
      </c>
      <c r="P98" s="69">
        <f t="shared" si="23"/>
        <v>-8.5760246991909317E-2</v>
      </c>
    </row>
    <row r="99" spans="2:16" ht="15" hidden="1" customHeight="1" outlineLevel="1" x14ac:dyDescent="0.25">
      <c r="B99" s="65" t="s">
        <v>92</v>
      </c>
      <c r="C99" s="170">
        <v>8504</v>
      </c>
      <c r="D99" s="292">
        <f t="shared" si="18"/>
        <v>-0.23151997108259537</v>
      </c>
      <c r="E99" s="159">
        <v>115404</v>
      </c>
      <c r="F99" s="307">
        <f t="shared" si="18"/>
        <v>-0.2379656898350524</v>
      </c>
      <c r="G99" s="170">
        <v>420689</v>
      </c>
      <c r="H99" s="292">
        <f t="shared" si="19"/>
        <v>-7.8826244613390273E-2</v>
      </c>
      <c r="I99" s="159">
        <v>87856</v>
      </c>
      <c r="J99" s="307">
        <f t="shared" si="20"/>
        <v>-5.8712608211193951E-2</v>
      </c>
      <c r="K99" s="170">
        <v>632453</v>
      </c>
      <c r="L99" s="292">
        <f t="shared" si="21"/>
        <v>-0.11238653141192256</v>
      </c>
      <c r="M99" s="159">
        <v>372717</v>
      </c>
      <c r="N99" s="307">
        <f t="shared" si="22"/>
        <v>-0.10705079060852896</v>
      </c>
      <c r="O99" s="170">
        <v>1005170</v>
      </c>
      <c r="P99" s="69">
        <f t="shared" si="23"/>
        <v>-0.11041549402972928</v>
      </c>
    </row>
    <row r="100" spans="2:16" ht="15" hidden="1" customHeight="1" outlineLevel="1" x14ac:dyDescent="0.25">
      <c r="B100" s="65" t="s">
        <v>93</v>
      </c>
      <c r="C100" s="170">
        <v>8358</v>
      </c>
      <c r="D100" s="292">
        <f t="shared" si="18"/>
        <v>-0.36547221378682049</v>
      </c>
      <c r="E100" s="159">
        <v>158943</v>
      </c>
      <c r="F100" s="307">
        <f t="shared" si="18"/>
        <v>-0.15015559333996342</v>
      </c>
      <c r="G100" s="170">
        <v>513368</v>
      </c>
      <c r="H100" s="292">
        <f t="shared" si="19"/>
        <v>-5.0601964011613876E-2</v>
      </c>
      <c r="I100" s="159">
        <v>112669</v>
      </c>
      <c r="J100" s="307">
        <f t="shared" si="20"/>
        <v>1.4295874181903256E-2</v>
      </c>
      <c r="K100" s="170">
        <v>793338</v>
      </c>
      <c r="L100" s="292">
        <f t="shared" si="21"/>
        <v>-6.8861948641387616E-2</v>
      </c>
      <c r="M100" s="159">
        <v>503686</v>
      </c>
      <c r="N100" s="307">
        <f t="shared" si="22"/>
        <v>-8.9991616922254214E-2</v>
      </c>
      <c r="O100" s="170">
        <v>1297024</v>
      </c>
      <c r="P100" s="69">
        <f t="shared" si="23"/>
        <v>-7.7182934247832624E-2</v>
      </c>
    </row>
    <row r="101" spans="2:16" ht="15" hidden="1" customHeight="1" outlineLevel="1" x14ac:dyDescent="0.25">
      <c r="B101" s="65" t="s">
        <v>94</v>
      </c>
      <c r="C101" s="170">
        <v>16693</v>
      </c>
      <c r="D101" s="292">
        <f t="shared" si="18"/>
        <v>0.15867286735614639</v>
      </c>
      <c r="E101" s="159">
        <v>187257</v>
      </c>
      <c r="F101" s="307">
        <f t="shared" si="18"/>
        <v>-5.8764099161589978E-2</v>
      </c>
      <c r="G101" s="170">
        <v>504569</v>
      </c>
      <c r="H101" s="292">
        <f t="shared" si="19"/>
        <v>-1.3542627899338466E-2</v>
      </c>
      <c r="I101" s="159">
        <v>109866</v>
      </c>
      <c r="J101" s="307">
        <f t="shared" si="20"/>
        <v>-5.2103015400543518E-2</v>
      </c>
      <c r="K101" s="170">
        <v>818385</v>
      </c>
      <c r="L101" s="292">
        <f t="shared" si="21"/>
        <v>-2.660819548120974E-2</v>
      </c>
      <c r="M101" s="159">
        <v>599596</v>
      </c>
      <c r="N101" s="307">
        <f t="shared" si="22"/>
        <v>2.856722329265704E-3</v>
      </c>
      <c r="O101" s="170">
        <v>1417981</v>
      </c>
      <c r="P101" s="69">
        <f t="shared" si="23"/>
        <v>-1.4362830554327521E-2</v>
      </c>
    </row>
    <row r="102" spans="2:16" ht="15" hidden="1" customHeight="1" outlineLevel="1" x14ac:dyDescent="0.25">
      <c r="B102" s="65" t="s">
        <v>95</v>
      </c>
      <c r="C102" s="170">
        <v>16320</v>
      </c>
      <c r="D102" s="292">
        <f t="shared" si="18"/>
        <v>0.12855265887559653</v>
      </c>
      <c r="E102" s="159">
        <v>171560</v>
      </c>
      <c r="F102" s="307">
        <f t="shared" si="18"/>
        <v>-8.4915724343930021E-2</v>
      </c>
      <c r="G102" s="170">
        <v>450587</v>
      </c>
      <c r="H102" s="292">
        <f t="shared" si="19"/>
        <v>-1.3421878318521152E-2</v>
      </c>
      <c r="I102" s="159">
        <v>107015</v>
      </c>
      <c r="J102" s="307">
        <f t="shared" si="20"/>
        <v>1.9948151960504035E-2</v>
      </c>
      <c r="K102" s="170">
        <v>745482</v>
      </c>
      <c r="L102" s="292">
        <f t="shared" si="21"/>
        <v>-2.3701511302024691E-2</v>
      </c>
      <c r="M102" s="159">
        <v>543647</v>
      </c>
      <c r="N102" s="307">
        <f t="shared" si="22"/>
        <v>-2.9690405902741857E-2</v>
      </c>
      <c r="O102" s="170">
        <v>1289129</v>
      </c>
      <c r="P102" s="69">
        <f t="shared" si="23"/>
        <v>-2.6236118266103281E-2</v>
      </c>
    </row>
    <row r="103" spans="2:16" ht="15" hidden="1" customHeight="1" outlineLevel="1" x14ac:dyDescent="0.25">
      <c r="B103" s="65" t="s">
        <v>96</v>
      </c>
      <c r="C103" s="170">
        <v>16721</v>
      </c>
      <c r="D103" s="292">
        <f t="shared" si="18"/>
        <v>8.8819430878426697E-2</v>
      </c>
      <c r="E103" s="159">
        <v>181899</v>
      </c>
      <c r="F103" s="307">
        <f t="shared" si="18"/>
        <v>-0.1276956940827807</v>
      </c>
      <c r="G103" s="170">
        <v>518379</v>
      </c>
      <c r="H103" s="292">
        <f t="shared" si="19"/>
        <v>-3.592012542473122E-2</v>
      </c>
      <c r="I103" s="159">
        <v>112827</v>
      </c>
      <c r="J103" s="307">
        <f t="shared" si="20"/>
        <v>7.564923921748079E-2</v>
      </c>
      <c r="K103" s="170">
        <v>829826</v>
      </c>
      <c r="L103" s="292">
        <f t="shared" si="21"/>
        <v>-4.2290029995302736E-2</v>
      </c>
      <c r="M103" s="159">
        <v>574701</v>
      </c>
      <c r="N103" s="307">
        <f t="shared" si="22"/>
        <v>-3.8662527140548741E-2</v>
      </c>
      <c r="O103" s="170">
        <v>1404527</v>
      </c>
      <c r="P103" s="69">
        <f t="shared" si="23"/>
        <v>-4.0809051255802364E-2</v>
      </c>
    </row>
    <row r="104" spans="2:16" collapsed="1" x14ac:dyDescent="0.25">
      <c r="B104" s="182">
        <v>2007</v>
      </c>
      <c r="C104" s="293">
        <v>160716</v>
      </c>
      <c r="D104" s="297">
        <f t="shared" si="18"/>
        <v>-1.5311092730447617E-2</v>
      </c>
      <c r="E104" s="293">
        <v>2077370</v>
      </c>
      <c r="F104" s="297">
        <f t="shared" si="18"/>
        <v>-5.2916447642263997E-2</v>
      </c>
      <c r="G104" s="293">
        <v>6167734</v>
      </c>
      <c r="H104" s="297">
        <f t="shared" si="19"/>
        <v>-2.2465869622894541E-2</v>
      </c>
      <c r="I104" s="293">
        <v>1300212</v>
      </c>
      <c r="J104" s="297">
        <f t="shared" si="20"/>
        <v>-2.8225447821599303E-2</v>
      </c>
      <c r="K104" s="293">
        <v>9706032</v>
      </c>
      <c r="L104" s="297">
        <f t="shared" si="21"/>
        <v>-2.9795844968964258E-2</v>
      </c>
      <c r="M104" s="293">
        <v>6216944</v>
      </c>
      <c r="N104" s="297">
        <f t="shared" si="22"/>
        <v>-5.535858254799908E-2</v>
      </c>
      <c r="O104" s="293">
        <v>15922976</v>
      </c>
      <c r="P104" s="81">
        <f t="shared" si="23"/>
        <v>-3.9939435841925164E-2</v>
      </c>
    </row>
    <row r="105" spans="2:16" ht="15" hidden="1" customHeight="1" outlineLevel="1" x14ac:dyDescent="0.25">
      <c r="B105" s="65" t="s">
        <v>85</v>
      </c>
      <c r="C105" s="170">
        <v>15302</v>
      </c>
      <c r="D105" s="170"/>
      <c r="E105" s="159">
        <v>168528</v>
      </c>
      <c r="F105" s="159"/>
      <c r="G105" s="170">
        <v>486394</v>
      </c>
      <c r="H105" s="170"/>
      <c r="I105" s="159">
        <v>111682</v>
      </c>
      <c r="J105" s="159"/>
      <c r="K105" s="170">
        <v>781906</v>
      </c>
      <c r="L105" s="170"/>
      <c r="M105" s="159">
        <v>529367</v>
      </c>
      <c r="N105" s="159"/>
      <c r="O105" s="170">
        <v>1311273</v>
      </c>
      <c r="P105" s="68"/>
    </row>
    <row r="106" spans="2:16" ht="15" hidden="1" customHeight="1" outlineLevel="1" x14ac:dyDescent="0.25">
      <c r="B106" s="65" t="s">
        <v>86</v>
      </c>
      <c r="C106" s="170">
        <v>14722</v>
      </c>
      <c r="D106" s="170"/>
      <c r="E106" s="159">
        <v>165771</v>
      </c>
      <c r="F106" s="159"/>
      <c r="G106" s="170">
        <v>497181</v>
      </c>
      <c r="H106" s="170"/>
      <c r="I106" s="159">
        <v>124713</v>
      </c>
      <c r="J106" s="159"/>
      <c r="K106" s="170">
        <v>802387</v>
      </c>
      <c r="L106" s="170"/>
      <c r="M106" s="159">
        <v>522245</v>
      </c>
      <c r="N106" s="159"/>
      <c r="O106" s="170">
        <v>1324632</v>
      </c>
      <c r="P106" s="68"/>
    </row>
    <row r="107" spans="2:16" ht="15" hidden="1" customHeight="1" outlineLevel="1" x14ac:dyDescent="0.25">
      <c r="B107" s="65" t="s">
        <v>87</v>
      </c>
      <c r="C107" s="170">
        <v>14649</v>
      </c>
      <c r="D107" s="170"/>
      <c r="E107" s="159">
        <v>172544</v>
      </c>
      <c r="F107" s="159"/>
      <c r="G107" s="170">
        <v>574862</v>
      </c>
      <c r="H107" s="170"/>
      <c r="I107" s="159">
        <v>109807</v>
      </c>
      <c r="J107" s="159"/>
      <c r="K107" s="170">
        <v>871862</v>
      </c>
      <c r="L107" s="170"/>
      <c r="M107" s="159">
        <v>535118</v>
      </c>
      <c r="N107" s="159"/>
      <c r="O107" s="170">
        <v>1406980</v>
      </c>
      <c r="P107" s="68"/>
    </row>
    <row r="108" spans="2:16" ht="15" hidden="1" customHeight="1" outlineLevel="1" x14ac:dyDescent="0.25">
      <c r="B108" s="65" t="s">
        <v>88</v>
      </c>
      <c r="C108" s="170">
        <v>10883</v>
      </c>
      <c r="D108" s="170"/>
      <c r="E108" s="159">
        <v>154890</v>
      </c>
      <c r="F108" s="159"/>
      <c r="G108" s="170">
        <v>533506</v>
      </c>
      <c r="H108" s="170"/>
      <c r="I108" s="159">
        <v>120129</v>
      </c>
      <c r="J108" s="159"/>
      <c r="K108" s="170">
        <v>819408</v>
      </c>
      <c r="L108" s="170"/>
      <c r="M108" s="159">
        <v>497572</v>
      </c>
      <c r="N108" s="159"/>
      <c r="O108" s="170">
        <v>1316980</v>
      </c>
      <c r="P108" s="68"/>
    </row>
    <row r="109" spans="2:16" ht="15" hidden="1" customHeight="1" outlineLevel="1" x14ac:dyDescent="0.25">
      <c r="B109" s="65" t="s">
        <v>89</v>
      </c>
      <c r="C109" s="170">
        <v>14472</v>
      </c>
      <c r="D109" s="170"/>
      <c r="E109" s="159">
        <v>237084</v>
      </c>
      <c r="F109" s="159"/>
      <c r="G109" s="170">
        <v>633568</v>
      </c>
      <c r="H109" s="170"/>
      <c r="I109" s="159">
        <v>134707</v>
      </c>
      <c r="J109" s="159"/>
      <c r="K109" s="170">
        <v>1019831</v>
      </c>
      <c r="L109" s="170"/>
      <c r="M109" s="159">
        <v>715256</v>
      </c>
      <c r="N109" s="159"/>
      <c r="O109" s="170">
        <v>1735087</v>
      </c>
      <c r="P109" s="68"/>
    </row>
    <row r="110" spans="2:16" ht="15" hidden="1" customHeight="1" outlineLevel="1" x14ac:dyDescent="0.25">
      <c r="B110" s="65" t="s">
        <v>90</v>
      </c>
      <c r="C110" s="170">
        <v>13429</v>
      </c>
      <c r="D110" s="170"/>
      <c r="E110" s="159">
        <v>200269</v>
      </c>
      <c r="F110" s="159"/>
      <c r="G110" s="170">
        <v>592939</v>
      </c>
      <c r="H110" s="170"/>
      <c r="I110" s="159">
        <v>114167</v>
      </c>
      <c r="J110" s="159"/>
      <c r="K110" s="170">
        <v>920804</v>
      </c>
      <c r="L110" s="170"/>
      <c r="M110" s="159">
        <v>606394</v>
      </c>
      <c r="N110" s="159"/>
      <c r="O110" s="170">
        <v>1527198</v>
      </c>
      <c r="P110" s="68"/>
    </row>
    <row r="111" spans="2:16" ht="15" hidden="1" customHeight="1" outlineLevel="1" x14ac:dyDescent="0.25">
      <c r="B111" s="65" t="s">
        <v>91</v>
      </c>
      <c r="C111" s="170">
        <v>11295</v>
      </c>
      <c r="D111" s="170"/>
      <c r="E111" s="159">
        <v>160930</v>
      </c>
      <c r="F111" s="159"/>
      <c r="G111" s="170">
        <v>487708</v>
      </c>
      <c r="H111" s="170"/>
      <c r="I111" s="159">
        <v>92636</v>
      </c>
      <c r="J111" s="159"/>
      <c r="K111" s="170">
        <v>752569</v>
      </c>
      <c r="L111" s="170"/>
      <c r="M111" s="159">
        <v>448442</v>
      </c>
      <c r="N111" s="159"/>
      <c r="O111" s="170">
        <v>1201011</v>
      </c>
      <c r="P111" s="68"/>
    </row>
    <row r="112" spans="2:16" ht="15" hidden="1" customHeight="1" outlineLevel="1" x14ac:dyDescent="0.25">
      <c r="B112" s="65" t="s">
        <v>92</v>
      </c>
      <c r="C112" s="170">
        <v>11066</v>
      </c>
      <c r="D112" s="170"/>
      <c r="E112" s="159">
        <v>151442</v>
      </c>
      <c r="F112" s="159"/>
      <c r="G112" s="170">
        <v>456688</v>
      </c>
      <c r="H112" s="170"/>
      <c r="I112" s="159">
        <v>93336</v>
      </c>
      <c r="J112" s="159"/>
      <c r="K112" s="170">
        <v>712532</v>
      </c>
      <c r="L112" s="170"/>
      <c r="M112" s="159">
        <v>417400</v>
      </c>
      <c r="N112" s="159"/>
      <c r="O112" s="170">
        <v>1129932</v>
      </c>
      <c r="P112" s="68"/>
    </row>
    <row r="113" spans="2:16" ht="15" hidden="1" customHeight="1" outlineLevel="1" x14ac:dyDescent="0.25">
      <c r="B113" s="65" t="s">
        <v>93</v>
      </c>
      <c r="C113" s="170">
        <v>13172</v>
      </c>
      <c r="D113" s="170"/>
      <c r="E113" s="159">
        <v>187026</v>
      </c>
      <c r="F113" s="159"/>
      <c r="G113" s="170">
        <v>540730</v>
      </c>
      <c r="H113" s="170"/>
      <c r="I113" s="159">
        <v>111081</v>
      </c>
      <c r="J113" s="159"/>
      <c r="K113" s="170">
        <v>852009</v>
      </c>
      <c r="L113" s="170"/>
      <c r="M113" s="159">
        <v>553496</v>
      </c>
      <c r="N113" s="159"/>
      <c r="O113" s="170">
        <v>1405505</v>
      </c>
      <c r="P113" s="68"/>
    </row>
    <row r="114" spans="2:16" ht="15" hidden="1" customHeight="1" outlineLevel="1" x14ac:dyDescent="0.25">
      <c r="B114" s="65" t="s">
        <v>94</v>
      </c>
      <c r="C114" s="170">
        <v>14407</v>
      </c>
      <c r="D114" s="170"/>
      <c r="E114" s="159">
        <v>198948</v>
      </c>
      <c r="F114" s="159"/>
      <c r="G114" s="170">
        <v>511496</v>
      </c>
      <c r="H114" s="170"/>
      <c r="I114" s="159">
        <v>115905</v>
      </c>
      <c r="J114" s="159"/>
      <c r="K114" s="170">
        <v>840756</v>
      </c>
      <c r="L114" s="170"/>
      <c r="M114" s="159">
        <v>597888</v>
      </c>
      <c r="N114" s="159"/>
      <c r="O114" s="170">
        <v>1438644</v>
      </c>
      <c r="P114" s="68"/>
    </row>
    <row r="115" spans="2:16" ht="15" hidden="1" customHeight="1" outlineLevel="1" x14ac:dyDescent="0.25">
      <c r="B115" s="65" t="s">
        <v>95</v>
      </c>
      <c r="C115" s="170">
        <v>14461</v>
      </c>
      <c r="D115" s="170"/>
      <c r="E115" s="159">
        <v>187480</v>
      </c>
      <c r="F115" s="159"/>
      <c r="G115" s="170">
        <v>456717</v>
      </c>
      <c r="H115" s="170"/>
      <c r="I115" s="159">
        <v>104922</v>
      </c>
      <c r="J115" s="159"/>
      <c r="K115" s="170">
        <v>763580</v>
      </c>
      <c r="L115" s="170"/>
      <c r="M115" s="159">
        <v>560282</v>
      </c>
      <c r="N115" s="159"/>
      <c r="O115" s="170">
        <v>1323862</v>
      </c>
      <c r="P115" s="68"/>
    </row>
    <row r="116" spans="2:16" ht="15" hidden="1" customHeight="1" outlineLevel="1" x14ac:dyDescent="0.25">
      <c r="B116" s="65" t="s">
        <v>96</v>
      </c>
      <c r="C116" s="170">
        <v>15357</v>
      </c>
      <c r="D116" s="170"/>
      <c r="E116" s="159">
        <v>208527</v>
      </c>
      <c r="F116" s="159"/>
      <c r="G116" s="170">
        <v>537693</v>
      </c>
      <c r="H116" s="170"/>
      <c r="I116" s="159">
        <v>104892</v>
      </c>
      <c r="J116" s="159"/>
      <c r="K116" s="170">
        <v>866469</v>
      </c>
      <c r="L116" s="170"/>
      <c r="M116" s="159">
        <v>597814</v>
      </c>
      <c r="N116" s="159"/>
      <c r="O116" s="170">
        <v>1464283</v>
      </c>
      <c r="P116" s="68"/>
    </row>
    <row r="117" spans="2:16" collapsed="1" x14ac:dyDescent="0.25">
      <c r="B117" s="182">
        <v>2006</v>
      </c>
      <c r="C117" s="293">
        <v>163215</v>
      </c>
      <c r="D117" s="293"/>
      <c r="E117" s="293">
        <v>2193439</v>
      </c>
      <c r="F117" s="293"/>
      <c r="G117" s="293">
        <v>6309482</v>
      </c>
      <c r="H117" s="293"/>
      <c r="I117" s="293">
        <v>1337977</v>
      </c>
      <c r="J117" s="293"/>
      <c r="K117" s="293">
        <v>10004113</v>
      </c>
      <c r="L117" s="293"/>
      <c r="M117" s="293">
        <v>6581274</v>
      </c>
      <c r="N117" s="293"/>
      <c r="O117" s="293">
        <v>16585387</v>
      </c>
      <c r="P117" s="80"/>
    </row>
    <row r="118" spans="2:16" ht="15" customHeight="1" x14ac:dyDescent="0.25">
      <c r="B118" s="144" t="s">
        <v>67</v>
      </c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20" spans="2:16" x14ac:dyDescent="0.25"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</row>
    <row r="121" spans="2:16" x14ac:dyDescent="0.25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</sheetData>
  <mergeCells count="2">
    <mergeCell ref="B5:P5"/>
    <mergeCell ref="B118:P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268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6"/>
      <c r="C6" s="147" t="s">
        <v>173</v>
      </c>
      <c r="D6" s="147" t="s">
        <v>175</v>
      </c>
      <c r="E6" s="147" t="s">
        <v>176</v>
      </c>
      <c r="F6" s="147" t="s">
        <v>177</v>
      </c>
      <c r="G6" s="184" t="s">
        <v>80</v>
      </c>
      <c r="H6" s="185" t="s">
        <v>178</v>
      </c>
      <c r="I6" s="184" t="s">
        <v>82</v>
      </c>
    </row>
    <row r="7" spans="2:9" x14ac:dyDescent="0.25">
      <c r="B7" s="65" t="s">
        <v>91</v>
      </c>
      <c r="C7" s="67">
        <f>IFERROR('tablas pernocta cat ev anual'!C7/'tablas pernocta cat ev anual'!C20-1,"-")</f>
        <v>-8.2331106161841139E-2</v>
      </c>
      <c r="D7" s="67">
        <f>IFERROR('tablas pernocta cat ev anual'!E7/'tablas pernocta cat ev anual'!E20-1,"-")</f>
        <v>0.48167848137399494</v>
      </c>
      <c r="E7" s="67">
        <f>IFERROR('tablas pernocta cat ev anual'!G7/'tablas pernocta cat ev anual'!G20-1,"-")</f>
        <v>6.9859602135356358E-2</v>
      </c>
      <c r="F7" s="67">
        <f>IFERROR('tablas pernocta cat ev anual'!I7/'tablas pernocta cat ev anual'!I20-1,"-")</f>
        <v>-4.9970697960292187E-2</v>
      </c>
      <c r="G7" s="69">
        <f>IFERROR('tablas pernocta cat ev anual'!K7/'tablas pernocta cat ev anual'!K20-1,"-")</f>
        <v>0.10232224846731608</v>
      </c>
      <c r="H7" s="67">
        <f>IFERROR('tablas pernocta cat ev anual'!M7/'tablas pernocta cat ev anual'!M20-1,"-")</f>
        <v>-1.2889840355739146E-2</v>
      </c>
      <c r="I7" s="69">
        <f>IFERROR('tablas pernocta cat ev anual'!O7/'tablas pernocta cat ev anual'!O20-1,"-")</f>
        <v>6.7009744780436531E-2</v>
      </c>
    </row>
    <row r="8" spans="2:9" x14ac:dyDescent="0.25">
      <c r="B8" s="65" t="s">
        <v>92</v>
      </c>
      <c r="C8" s="67">
        <f>IFERROR('tablas pernocta cat ev anual'!C8/'tablas pernocta cat ev anual'!C21-1,"-")</f>
        <v>-6.3314447592067946E-2</v>
      </c>
      <c r="D8" s="67">
        <f>IFERROR('tablas pernocta cat ev anual'!E8/'tablas pernocta cat ev anual'!E21-1,"-")</f>
        <v>0.42574505887194714</v>
      </c>
      <c r="E8" s="67">
        <f>IFERROR('tablas pernocta cat ev anual'!G8/'tablas pernocta cat ev anual'!G21-1,"-")</f>
        <v>1.9044005911646344E-2</v>
      </c>
      <c r="F8" s="67">
        <f>IFERROR('tablas pernocta cat ev anual'!I8/'tablas pernocta cat ev anual'!I21-1,"-")</f>
        <v>-7.2101688921487606E-3</v>
      </c>
      <c r="G8" s="69">
        <f>IFERROR('tablas pernocta cat ev anual'!K8/'tablas pernocta cat ev anual'!K21-1,"-")</f>
        <v>6.641203471035606E-2</v>
      </c>
      <c r="H8" s="67">
        <f>IFERROR('tablas pernocta cat ev anual'!M8/'tablas pernocta cat ev anual'!M21-1,"-")</f>
        <v>-2.78537304485591E-2</v>
      </c>
      <c r="I8" s="69">
        <f>IFERROR('tablas pernocta cat ev anual'!O8/'tablas pernocta cat ev anual'!O21-1,"-")</f>
        <v>3.7691507017303616E-2</v>
      </c>
    </row>
    <row r="9" spans="2:9" x14ac:dyDescent="0.25">
      <c r="B9" s="65" t="s">
        <v>93</v>
      </c>
      <c r="C9" s="67">
        <f>IFERROR('tablas pernocta cat ev anual'!C9/'tablas pernocta cat ev anual'!C22-1,"-")</f>
        <v>0.86138064873856401</v>
      </c>
      <c r="D9" s="67">
        <f>IFERROR('tablas pernocta cat ev anual'!E9/'tablas pernocta cat ev anual'!E22-1,"-")</f>
        <v>0.34697826871973403</v>
      </c>
      <c r="E9" s="67">
        <f>IFERROR('tablas pernocta cat ev anual'!G9/'tablas pernocta cat ev anual'!G22-1,"-")</f>
        <v>7.507729242420802E-2</v>
      </c>
      <c r="F9" s="67">
        <f>IFERROR('tablas pernocta cat ev anual'!I9/'tablas pernocta cat ev anual'!I22-1,"-")</f>
        <v>6.0948226085841828E-3</v>
      </c>
      <c r="G9" s="69">
        <f>IFERROR('tablas pernocta cat ev anual'!K9/'tablas pernocta cat ev anual'!K22-1,"-")</f>
        <v>0.1072040871401132</v>
      </c>
      <c r="H9" s="67">
        <f>IFERROR('tablas pernocta cat ev anual'!M9/'tablas pernocta cat ev anual'!M22-1,"-")</f>
        <v>7.977555501341782E-2</v>
      </c>
      <c r="I9" s="69">
        <f>IFERROR('tablas pernocta cat ev anual'!O9/'tablas pernocta cat ev anual'!O22-1,"-")</f>
        <v>9.8905570133191567E-2</v>
      </c>
    </row>
    <row r="10" spans="2:9" x14ac:dyDescent="0.25">
      <c r="B10" s="65" t="s">
        <v>94</v>
      </c>
      <c r="C10" s="67">
        <f>IFERROR('tablas pernocta cat ev anual'!C10/'tablas pernocta cat ev anual'!C23-1,"-")</f>
        <v>-2.694468891747348E-2</v>
      </c>
      <c r="D10" s="67">
        <f>IFERROR('tablas pernocta cat ev anual'!E10/'tablas pernocta cat ev anual'!E23-1,"-")</f>
        <v>0.1206112165167188</v>
      </c>
      <c r="E10" s="67">
        <f>IFERROR('tablas pernocta cat ev anual'!G10/'tablas pernocta cat ev anual'!G23-1,"-")</f>
        <v>4.3227406852477612E-2</v>
      </c>
      <c r="F10" s="67">
        <f>IFERROR('tablas pernocta cat ev anual'!I10/'tablas pernocta cat ev anual'!I23-1,"-")</f>
        <v>-2.9420501444164304E-2</v>
      </c>
      <c r="G10" s="69">
        <f>IFERROR('tablas pernocta cat ev anual'!K10/'tablas pernocta cat ev anual'!K23-1,"-")</f>
        <v>4.1861684025039647E-2</v>
      </c>
      <c r="H10" s="67">
        <f>IFERROR('tablas pernocta cat ev anual'!M10/'tablas pernocta cat ev anual'!M23-1,"-")</f>
        <v>-8.2330134037416292E-2</v>
      </c>
      <c r="I10" s="69">
        <f>IFERROR('tablas pernocta cat ev anual'!O10/'tablas pernocta cat ev anual'!O23-1,"-")</f>
        <v>5.4601307582613501E-4</v>
      </c>
    </row>
    <row r="11" spans="2:9" x14ac:dyDescent="0.25">
      <c r="B11" s="65" t="s">
        <v>95</v>
      </c>
      <c r="C11" s="67">
        <f>IFERROR('tablas pernocta cat ev anual'!C11/'tablas pernocta cat ev anual'!C24-1,"-")</f>
        <v>-0.11500904159132008</v>
      </c>
      <c r="D11" s="67">
        <f>IFERROR('tablas pernocta cat ev anual'!E11/'tablas pernocta cat ev anual'!E24-1,"-")</f>
        <v>0.17248719136032986</v>
      </c>
      <c r="E11" s="67">
        <f>IFERROR('tablas pernocta cat ev anual'!G11/'tablas pernocta cat ev anual'!G24-1,"-")</f>
        <v>0.12763751743163443</v>
      </c>
      <c r="F11" s="67">
        <f>IFERROR('tablas pernocta cat ev anual'!I11/'tablas pernocta cat ev anual'!I24-1,"-")</f>
        <v>9.5227721621935713E-2</v>
      </c>
      <c r="G11" s="69">
        <f>IFERROR('tablas pernocta cat ev anual'!K11/'tablas pernocta cat ev anual'!K24-1,"-")</f>
        <v>0.12520930506699113</v>
      </c>
      <c r="H11" s="67">
        <f>IFERROR('tablas pernocta cat ev anual'!M11/'tablas pernocta cat ev anual'!M24-1,"-")</f>
        <v>-9.9712557976901817E-2</v>
      </c>
      <c r="I11" s="69">
        <f>IFERROR('tablas pernocta cat ev anual'!O11/'tablas pernocta cat ev anual'!O24-1,"-")</f>
        <v>4.816348530030834E-2</v>
      </c>
    </row>
    <row r="12" spans="2:9" x14ac:dyDescent="0.25">
      <c r="B12" s="65" t="s">
        <v>96</v>
      </c>
      <c r="C12" s="67">
        <f>IFERROR('tablas pernocta cat ev anual'!C12/'tablas pernocta cat ev anual'!C25-1,"-")</f>
        <v>-7.0380052282324579E-2</v>
      </c>
      <c r="D12" s="67">
        <f>IFERROR('tablas pernocta cat ev anual'!E12/'tablas pernocta cat ev anual'!E25-1,"-")</f>
        <v>0.14721980735125362</v>
      </c>
      <c r="E12" s="67">
        <f>IFERROR('tablas pernocta cat ev anual'!G12/'tablas pernocta cat ev anual'!G25-1,"-")</f>
        <v>3.7981695126648507E-2</v>
      </c>
      <c r="F12" s="67">
        <f>IFERROR('tablas pernocta cat ev anual'!I12/'tablas pernocta cat ev anual'!I25-1,"-")</f>
        <v>0.10944266749695708</v>
      </c>
      <c r="G12" s="69">
        <f>IFERROR('tablas pernocta cat ev anual'!K12/'tablas pernocta cat ev anual'!K25-1,"-")</f>
        <v>6.6599623771044669E-2</v>
      </c>
      <c r="H12" s="67">
        <f>IFERROR('tablas pernocta cat ev anual'!M12/'tablas pernocta cat ev anual'!M25-1,"-")</f>
        <v>-2.9853451169034595E-2</v>
      </c>
      <c r="I12" s="69">
        <f>IFERROR('tablas pernocta cat ev anual'!O12/'tablas pernocta cat ev anual'!O25-1,"-")</f>
        <v>3.3237629432431914E-2</v>
      </c>
    </row>
    <row r="13" spans="2:9" ht="30" customHeight="1" x14ac:dyDescent="0.25">
      <c r="B13" s="71" t="str">
        <f>actualizaciones!$A$2</f>
        <v>I semestre 2014</v>
      </c>
      <c r="C13" s="294">
        <v>1.4977208595615465E-2</v>
      </c>
      <c r="D13" s="294">
        <v>0.26104720462025166</v>
      </c>
      <c r="E13" s="294">
        <v>6.0986731004434525E-2</v>
      </c>
      <c r="F13" s="294">
        <v>1.8946783720804161E-2</v>
      </c>
      <c r="G13" s="294">
        <v>8.3732488888737189E-2</v>
      </c>
      <c r="H13" s="294">
        <v>-3.2963585793638228E-2</v>
      </c>
      <c r="I13" s="294">
        <v>4.596833151405133E-2</v>
      </c>
    </row>
    <row r="14" spans="2:9" outlineLevel="1" x14ac:dyDescent="0.25">
      <c r="B14" s="65" t="s">
        <v>85</v>
      </c>
      <c r="C14" s="67">
        <f>IFERROR('tablas pernocta cat ev anual'!C14/'tablas pernocta cat ev anual'!C27-1,"-")</f>
        <v>0.84345130457246187</v>
      </c>
      <c r="D14" s="67">
        <f>IFERROR('tablas pernocta cat ev anual'!E14/'tablas pernocta cat ev anual'!E27-1,"-")</f>
        <v>0.12397545104284813</v>
      </c>
      <c r="E14" s="67">
        <f>IFERROR('tablas pernocta cat ev anual'!G14/'tablas pernocta cat ev anual'!G27-1,"-")</f>
        <v>5.032770806737874E-2</v>
      </c>
      <c r="F14" s="67">
        <f>IFERROR('tablas pernocta cat ev anual'!I14/'tablas pernocta cat ev anual'!I27-1,"-")</f>
        <v>1.0651633720283327E-2</v>
      </c>
      <c r="G14" s="69">
        <f>IFERROR('tablas pernocta cat ev anual'!K14/'tablas pernocta cat ev anual'!K27-1,"-")</f>
        <v>6.3068682500973416E-2</v>
      </c>
      <c r="H14" s="67">
        <f>IFERROR('tablas pernocta cat ev anual'!M14/'tablas pernocta cat ev anual'!M27-1,"-")</f>
        <v>4.8711095568766627E-2</v>
      </c>
      <c r="I14" s="69">
        <f>IFERROR('tablas pernocta cat ev anual'!O14/'tablas pernocta cat ev anual'!O27-1,"-")</f>
        <v>5.8202070626166336E-2</v>
      </c>
    </row>
    <row r="15" spans="2:9" outlineLevel="1" x14ac:dyDescent="0.25">
      <c r="B15" s="65" t="s">
        <v>86</v>
      </c>
      <c r="C15" s="67">
        <f>IFERROR('tablas pernocta cat ev anual'!C15/'tablas pernocta cat ev anual'!C28-1,"-")</f>
        <v>8.5288613790125201E-2</v>
      </c>
      <c r="D15" s="67">
        <f>IFERROR('tablas pernocta cat ev anual'!E15/'tablas pernocta cat ev anual'!E28-1,"-")</f>
        <v>0.26620345530636325</v>
      </c>
      <c r="E15" s="67">
        <f>IFERROR('tablas pernocta cat ev anual'!G15/'tablas pernocta cat ev anual'!G28-1,"-")</f>
        <v>2.6358829443867027E-2</v>
      </c>
      <c r="F15" s="67">
        <f>IFERROR('tablas pernocta cat ev anual'!I15/'tablas pernocta cat ev anual'!I28-1,"-")</f>
        <v>7.1335548769534851E-2</v>
      </c>
      <c r="G15" s="69">
        <f>IFERROR('tablas pernocta cat ev anual'!K15/'tablas pernocta cat ev anual'!K28-1,"-")</f>
        <v>6.8983338759140977E-2</v>
      </c>
      <c r="H15" s="67">
        <f>IFERROR('tablas pernocta cat ev anual'!M15/'tablas pernocta cat ev anual'!M28-1,"-")</f>
        <v>-1.6525582265456973E-2</v>
      </c>
      <c r="I15" s="69">
        <f>IFERROR('tablas pernocta cat ev anual'!O15/'tablas pernocta cat ev anual'!O28-1,"-")</f>
        <v>3.8938374482469174E-2</v>
      </c>
    </row>
    <row r="16" spans="2:9" outlineLevel="1" x14ac:dyDescent="0.25">
      <c r="B16" s="65" t="s">
        <v>87</v>
      </c>
      <c r="C16" s="67">
        <f>IFERROR('tablas pernocta cat ev anual'!C16/'tablas pernocta cat ev anual'!C29-1,"-")</f>
        <v>8.124718932693753E-2</v>
      </c>
      <c r="D16" s="67">
        <f>IFERROR('tablas pernocta cat ev anual'!E16/'tablas pernocta cat ev anual'!E29-1,"-")</f>
        <v>9.2037035465446948E-2</v>
      </c>
      <c r="E16" s="67">
        <f>IFERROR('tablas pernocta cat ev anual'!G16/'tablas pernocta cat ev anual'!G29-1,"-")</f>
        <v>4.633589834555818E-2</v>
      </c>
      <c r="F16" s="67">
        <f>IFERROR('tablas pernocta cat ev anual'!I16/'tablas pernocta cat ev anual'!I29-1,"-")</f>
        <v>0.19147988117742365</v>
      </c>
      <c r="G16" s="69">
        <f>IFERROR('tablas pernocta cat ev anual'!K16/'tablas pernocta cat ev anual'!K29-1,"-")</f>
        <v>7.9106097859063418E-2</v>
      </c>
      <c r="H16" s="67">
        <f>IFERROR('tablas pernocta cat ev anual'!M16/'tablas pernocta cat ev anual'!M29-1,"-")</f>
        <v>-7.0398525252002742E-2</v>
      </c>
      <c r="I16" s="69">
        <f>IFERROR('tablas pernocta cat ev anual'!O16/'tablas pernocta cat ev anual'!O29-1,"-")</f>
        <v>2.8638419025288853E-2</v>
      </c>
    </row>
    <row r="17" spans="2:9" outlineLevel="1" x14ac:dyDescent="0.25">
      <c r="B17" s="65" t="s">
        <v>88</v>
      </c>
      <c r="C17" s="67">
        <f>IFERROR('tablas pernocta cat ev anual'!C17/'tablas pernocta cat ev anual'!C30-1,"-")</f>
        <v>6.7791265962477976E-3</v>
      </c>
      <c r="D17" s="67">
        <f>IFERROR('tablas pernocta cat ev anual'!E17/'tablas pernocta cat ev anual'!E30-1,"-")</f>
        <v>8.2380079033447462E-2</v>
      </c>
      <c r="E17" s="67">
        <f>IFERROR('tablas pernocta cat ev anual'!G17/'tablas pernocta cat ev anual'!G30-1,"-")</f>
        <v>-7.3028143026399039E-4</v>
      </c>
      <c r="F17" s="67">
        <f>IFERROR('tablas pernocta cat ev anual'!I17/'tablas pernocta cat ev anual'!I30-1,"-")</f>
        <v>0.13056113242037659</v>
      </c>
      <c r="G17" s="69">
        <f>IFERROR('tablas pernocta cat ev anual'!K17/'tablas pernocta cat ev anual'!K30-1,"-")</f>
        <v>3.3016656093245667E-2</v>
      </c>
      <c r="H17" s="67">
        <f>IFERROR('tablas pernocta cat ev anual'!M17/'tablas pernocta cat ev anual'!M30-1,"-")</f>
        <v>-6.2645623362157621E-2</v>
      </c>
      <c r="I17" s="69">
        <f>IFERROR('tablas pernocta cat ev anual'!O17/'tablas pernocta cat ev anual'!O30-1,"-")</f>
        <v>1.6354507109752614E-3</v>
      </c>
    </row>
    <row r="18" spans="2:9" outlineLevel="1" x14ac:dyDescent="0.25">
      <c r="B18" s="65" t="s">
        <v>89</v>
      </c>
      <c r="C18" s="67">
        <f>IFERROR('tablas pernocta cat ev anual'!C18/'tablas pernocta cat ev anual'!C31-1,"-")</f>
        <v>-5.9300661168291136E-3</v>
      </c>
      <c r="D18" s="67">
        <f>IFERROR('tablas pernocta cat ev anual'!E18/'tablas pernocta cat ev anual'!E31-1,"-")</f>
        <v>-0.14136840225515956</v>
      </c>
      <c r="E18" s="67">
        <f>IFERROR('tablas pernocta cat ev anual'!G18/'tablas pernocta cat ev anual'!G31-1,"-")</f>
        <v>3.2052396781550696E-2</v>
      </c>
      <c r="F18" s="67">
        <f>IFERROR('tablas pernocta cat ev anual'!I18/'tablas pernocta cat ev anual'!I31-1,"-")</f>
        <v>0.46731595486693234</v>
      </c>
      <c r="G18" s="69">
        <f>IFERROR('tablas pernocta cat ev anual'!K18/'tablas pernocta cat ev anual'!K31-1,"-")</f>
        <v>6.3319677152742004E-2</v>
      </c>
      <c r="H18" s="67">
        <f>IFERROR('tablas pernocta cat ev anual'!M18/'tablas pernocta cat ev anual'!M31-1,"-")</f>
        <v>-3.3613032184964697E-2</v>
      </c>
      <c r="I18" s="69">
        <f>IFERROR('tablas pernocta cat ev anual'!O18/'tablas pernocta cat ev anual'!O31-1,"-")</f>
        <v>3.0115113066237376E-2</v>
      </c>
    </row>
    <row r="19" spans="2:9" outlineLevel="1" x14ac:dyDescent="0.25">
      <c r="B19" s="65" t="s">
        <v>90</v>
      </c>
      <c r="C19" s="67">
        <f>IFERROR('tablas pernocta cat ev anual'!C19/'tablas pernocta cat ev anual'!C32-1,"-")</f>
        <v>0.5617169373549884</v>
      </c>
      <c r="D19" s="67">
        <f>IFERROR('tablas pernocta cat ev anual'!E19/'tablas pernocta cat ev anual'!E32-1,"-")</f>
        <v>-0.23991423456430327</v>
      </c>
      <c r="E19" s="67">
        <f>IFERROR('tablas pernocta cat ev anual'!G19/'tablas pernocta cat ev anual'!G32-1,"-")</f>
        <v>-5.3197172143912286E-2</v>
      </c>
      <c r="F19" s="67">
        <f>IFERROR('tablas pernocta cat ev anual'!I19/'tablas pernocta cat ev anual'!I32-1,"-")</f>
        <v>0.13163839277143907</v>
      </c>
      <c r="G19" s="69">
        <f>IFERROR('tablas pernocta cat ev anual'!K19/'tablas pernocta cat ev anual'!K32-1,"-")</f>
        <v>-4.4963642083298394E-2</v>
      </c>
      <c r="H19" s="67">
        <f>IFERROR('tablas pernocta cat ev anual'!M19/'tablas pernocta cat ev anual'!M32-1,"-")</f>
        <v>-3.9832893921482149E-2</v>
      </c>
      <c r="I19" s="69">
        <f>IFERROR('tablas pernocta cat ev anual'!O19/'tablas pernocta cat ev anual'!O32-1,"-")</f>
        <v>-4.3265121975775145E-2</v>
      </c>
    </row>
    <row r="20" spans="2:9" outlineLevel="1" x14ac:dyDescent="0.25">
      <c r="B20" s="65" t="s">
        <v>91</v>
      </c>
      <c r="C20" s="67">
        <f>IFERROR('tablas pernocta cat ev anual'!C20/'tablas pernocta cat ev anual'!C33-1,"-")</f>
        <v>4.5888655951549007E-2</v>
      </c>
      <c r="D20" s="67">
        <f>IFERROR('tablas pernocta cat ev anual'!E20/'tablas pernocta cat ev anual'!E33-1,"-")</f>
        <v>-0.10807186685790426</v>
      </c>
      <c r="E20" s="67">
        <f>IFERROR('tablas pernocta cat ev anual'!G20/'tablas pernocta cat ev anual'!G33-1,"-")</f>
        <v>-2.3877966262095707E-2</v>
      </c>
      <c r="F20" s="67">
        <f>IFERROR('tablas pernocta cat ev anual'!I20/'tablas pernocta cat ev anual'!I33-1,"-")</f>
        <v>0.2005937671609006</v>
      </c>
      <c r="G20" s="69">
        <f>IFERROR('tablas pernocta cat ev anual'!K20/'tablas pernocta cat ev anual'!K33-1,"-")</f>
        <v>-1.1611015089018073E-3</v>
      </c>
      <c r="H20" s="67">
        <f>IFERROR('tablas pernocta cat ev anual'!M20/'tablas pernocta cat ev anual'!M33-1,"-")</f>
        <v>3.4705264662205471E-2</v>
      </c>
      <c r="I20" s="69">
        <f>IFERROR('tablas pernocta cat ev anual'!O20/'tablas pernocta cat ev anual'!O33-1,"-")</f>
        <v>9.5648392976928065E-3</v>
      </c>
    </row>
    <row r="21" spans="2:9" outlineLevel="1" x14ac:dyDescent="0.25">
      <c r="B21" s="65" t="s">
        <v>92</v>
      </c>
      <c r="C21" s="67">
        <f>IFERROR('tablas pernocta cat ev anual'!C21/'tablas pernocta cat ev anual'!C34-1,"-")</f>
        <v>0.37354085603112841</v>
      </c>
      <c r="D21" s="67">
        <f>IFERROR('tablas pernocta cat ev anual'!E21/'tablas pernocta cat ev anual'!E34-1,"-")</f>
        <v>-2.8731597933118858E-2</v>
      </c>
      <c r="E21" s="67">
        <f>IFERROR('tablas pernocta cat ev anual'!G21/'tablas pernocta cat ev anual'!G34-1,"-")</f>
        <v>4.0929289948531844E-2</v>
      </c>
      <c r="F21" s="67">
        <f>IFERROR('tablas pernocta cat ev anual'!I21/'tablas pernocta cat ev anual'!I34-1,"-")</f>
        <v>0.15326984222888518</v>
      </c>
      <c r="G21" s="69">
        <f>IFERROR('tablas pernocta cat ev anual'!K21/'tablas pernocta cat ev anual'!K34-1,"-")</f>
        <v>5.6718003186404742E-2</v>
      </c>
      <c r="H21" s="67">
        <f>IFERROR('tablas pernocta cat ev anual'!M21/'tablas pernocta cat ev anual'!M34-1,"-")</f>
        <v>6.3029144395458703E-2</v>
      </c>
      <c r="I21" s="69">
        <f>IFERROR('tablas pernocta cat ev anual'!O21/'tablas pernocta cat ev anual'!O34-1,"-")</f>
        <v>5.8632905098860988E-2</v>
      </c>
    </row>
    <row r="22" spans="2:9" outlineLevel="1" x14ac:dyDescent="0.25">
      <c r="B22" s="65" t="s">
        <v>93</v>
      </c>
      <c r="C22" s="67">
        <f>IFERROR('tablas pernocta cat ev anual'!C22/'tablas pernocta cat ev anual'!C35-1,"-")</f>
        <v>-0.42967823543363115</v>
      </c>
      <c r="D22" s="67">
        <f>IFERROR('tablas pernocta cat ev anual'!E22/'tablas pernocta cat ev anual'!E35-1,"-")</f>
        <v>-0.12415761773077827</v>
      </c>
      <c r="E22" s="67">
        <f>IFERROR('tablas pernocta cat ev anual'!G22/'tablas pernocta cat ev anual'!G35-1,"-")</f>
        <v>-6.8597806960250196E-2</v>
      </c>
      <c r="F22" s="67">
        <f>IFERROR('tablas pernocta cat ev anual'!I22/'tablas pernocta cat ev anual'!I35-1,"-")</f>
        <v>0.18284057795046138</v>
      </c>
      <c r="G22" s="69">
        <f>IFERROR('tablas pernocta cat ev anual'!K22/'tablas pernocta cat ev anual'!K35-1,"-")</f>
        <v>-4.1050778138050359E-2</v>
      </c>
      <c r="H22" s="67">
        <f>IFERROR('tablas pernocta cat ev anual'!M22/'tablas pernocta cat ev anual'!M35-1,"-")</f>
        <v>-9.0669602375927916E-2</v>
      </c>
      <c r="I22" s="69">
        <f>IFERROR('tablas pernocta cat ev anual'!O22/'tablas pernocta cat ev anual'!O35-1,"-")</f>
        <v>-5.6625024262147883E-2</v>
      </c>
    </row>
    <row r="23" spans="2:9" outlineLevel="1" x14ac:dyDescent="0.25">
      <c r="B23" s="65" t="s">
        <v>94</v>
      </c>
      <c r="C23" s="67">
        <f>IFERROR('tablas pernocta cat ev anual'!C23/'tablas pernocta cat ev anual'!C36-1,"-")</f>
        <v>1.8689655172413833E-2</v>
      </c>
      <c r="D23" s="67">
        <f>IFERROR('tablas pernocta cat ev anual'!E23/'tablas pernocta cat ev anual'!E36-1,"-")</f>
        <v>3.0931231991250696E-2</v>
      </c>
      <c r="E23" s="67">
        <f>IFERROR('tablas pernocta cat ev anual'!G23/'tablas pernocta cat ev anual'!G36-1,"-")</f>
        <v>-9.7706554836218817E-3</v>
      </c>
      <c r="F23" s="67">
        <f>IFERROR('tablas pernocta cat ev anual'!I23/'tablas pernocta cat ev anual'!I36-1,"-")</f>
        <v>0.32425239159364261</v>
      </c>
      <c r="G23" s="69">
        <f>IFERROR('tablas pernocta cat ev anual'!K23/'tablas pernocta cat ev anual'!K36-1,"-")</f>
        <v>4.7528132177447224E-2</v>
      </c>
      <c r="H23" s="67">
        <f>IFERROR('tablas pernocta cat ev anual'!M23/'tablas pernocta cat ev anual'!M36-1,"-")</f>
        <v>-2.4670621451887143E-2</v>
      </c>
      <c r="I23" s="69">
        <f>IFERROR('tablas pernocta cat ev anual'!O23/'tablas pernocta cat ev anual'!O36-1,"-")</f>
        <v>2.2351340287587007E-2</v>
      </c>
    </row>
    <row r="24" spans="2:9" outlineLevel="1" x14ac:dyDescent="0.25">
      <c r="B24" s="65" t="s">
        <v>95</v>
      </c>
      <c r="C24" s="67">
        <f>IFERROR('tablas pernocta cat ev anual'!C24/'tablas pernocta cat ev anual'!C37-1,"-")</f>
        <v>-5.2822691148259771E-2</v>
      </c>
      <c r="D24" s="67">
        <f>IFERROR('tablas pernocta cat ev anual'!E24/'tablas pernocta cat ev anual'!E37-1,"-")</f>
        <v>-7.3750475597523457E-2</v>
      </c>
      <c r="E24" s="67">
        <f>IFERROR('tablas pernocta cat ev anual'!G24/'tablas pernocta cat ev anual'!G37-1,"-")</f>
        <v>-0.15527387046068275</v>
      </c>
      <c r="F24" s="67">
        <f>IFERROR('tablas pernocta cat ev anual'!I24/'tablas pernocta cat ev anual'!I37-1,"-")</f>
        <v>-2.1772022418434789E-2</v>
      </c>
      <c r="G24" s="69">
        <f>IFERROR('tablas pernocta cat ev anual'!K24/'tablas pernocta cat ev anual'!K37-1,"-")</f>
        <v>-0.11735105288671865</v>
      </c>
      <c r="H24" s="67">
        <f>IFERROR('tablas pernocta cat ev anual'!M24/'tablas pernocta cat ev anual'!M37-1,"-")</f>
        <v>-0.13083857358021711</v>
      </c>
      <c r="I24" s="69">
        <f>IFERROR('tablas pernocta cat ev anual'!O24/'tablas pernocta cat ev anual'!O37-1,"-")</f>
        <v>-0.12201801946696278</v>
      </c>
    </row>
    <row r="25" spans="2:9" outlineLevel="1" x14ac:dyDescent="0.25">
      <c r="B25" s="65" t="s">
        <v>96</v>
      </c>
      <c r="C25" s="67">
        <f>IFERROR('tablas pernocta cat ev anual'!C25/'tablas pernocta cat ev anual'!C38-1,"-")</f>
        <v>7.3785886772204101E-4</v>
      </c>
      <c r="D25" s="67">
        <f>IFERROR('tablas pernocta cat ev anual'!E25/'tablas pernocta cat ev anual'!E38-1,"-")</f>
        <v>1.6831088009617856E-2</v>
      </c>
      <c r="E25" s="67">
        <f>IFERROR('tablas pernocta cat ev anual'!G25/'tablas pernocta cat ev anual'!G38-1,"-")</f>
        <v>-7.0498941288388961E-2</v>
      </c>
      <c r="F25" s="67">
        <f>IFERROR('tablas pernocta cat ev anual'!I25/'tablas pernocta cat ev anual'!I38-1,"-")</f>
        <v>-0.15796623904377727</v>
      </c>
      <c r="G25" s="69">
        <f>IFERROR('tablas pernocta cat ev anual'!K25/'tablas pernocta cat ev anual'!K38-1,"-")</f>
        <v>-7.1891793363800693E-2</v>
      </c>
      <c r="H25" s="67">
        <f>IFERROR('tablas pernocta cat ev anual'!M25/'tablas pernocta cat ev anual'!M38-1,"-")</f>
        <v>-5.4532300747362705E-2</v>
      </c>
      <c r="I25" s="69">
        <f>IFERROR('tablas pernocta cat ev anual'!O25/'tablas pernocta cat ev anual'!O38-1,"-")</f>
        <v>-6.5959921383863751E-2</v>
      </c>
    </row>
    <row r="26" spans="2:9" x14ac:dyDescent="0.25">
      <c r="B26" s="181">
        <v>2013</v>
      </c>
      <c r="C26" s="78">
        <f>IFERROR('tablas pernocta cat ev anual'!C26/'tablas pernocta cat ev anual'!C39-1,"-")</f>
        <v>8.0568028812671111E-2</v>
      </c>
      <c r="D26" s="78">
        <f>IFERROR('tablas pernocta cat ev anual'!E26/'tablas pernocta cat ev anual'!E39-1,"-")</f>
        <v>-1.7521417421350938E-2</v>
      </c>
      <c r="E26" s="78">
        <f>IFERROR('tablas pernocta cat ev anual'!G26/'tablas pernocta cat ev anual'!G39-1,"-")</f>
        <v>-1.6537618490959805E-2</v>
      </c>
      <c r="F26" s="78">
        <f>IFERROR('tablas pernocta cat ev anual'!I26/'tablas pernocta cat ev anual'!I39-1,"-")</f>
        <v>0.13033648456903935</v>
      </c>
      <c r="G26" s="78">
        <f>IFERROR('tablas pernocta cat ev anual'!K26/'tablas pernocta cat ev anual'!K39-1,"-")</f>
        <v>9.4609745049691885E-3</v>
      </c>
      <c r="H26" s="78">
        <f>IFERROR('tablas pernocta cat ev anual'!M26/'tablas pernocta cat ev anual'!M39-1,"-")</f>
        <v>-3.5110379399677316E-2</v>
      </c>
      <c r="I26" s="78">
        <f>IFERROR('tablas pernocta cat ev anual'!O26/'tablas pernocta cat ev anual'!O39-1,"-")</f>
        <v>-5.3806865098677825E-3</v>
      </c>
    </row>
    <row r="27" spans="2:9" hidden="1" outlineLevel="1" x14ac:dyDescent="0.25">
      <c r="B27" s="65" t="s">
        <v>85</v>
      </c>
      <c r="C27" s="67">
        <f>IFERROR('tablas pernocta cat ev anual'!C27/'tablas pernocta cat ev anual'!C40-1,"-")</f>
        <v>-0.45597638957206099</v>
      </c>
      <c r="D27" s="67">
        <f>IFERROR('tablas pernocta cat ev anual'!E27/'tablas pernocta cat ev anual'!E40-1,"-")</f>
        <v>-0.1244180887251829</v>
      </c>
      <c r="E27" s="67">
        <f>IFERROR('tablas pernocta cat ev anual'!G27/'tablas pernocta cat ev anual'!G40-1,"-")</f>
        <v>1.5980972302679586E-2</v>
      </c>
      <c r="F27" s="67">
        <f>IFERROR('tablas pernocta cat ev anual'!I27/'tablas pernocta cat ev anual'!I40-1,"-")</f>
        <v>0.28515185601799775</v>
      </c>
      <c r="G27" s="69">
        <f>IFERROR('tablas pernocta cat ev anual'!K27/'tablas pernocta cat ev anual'!K40-1,"-")</f>
        <v>1.8047726528893193E-2</v>
      </c>
      <c r="H27" s="67">
        <f>IFERROR('tablas pernocta cat ev anual'!M27/'tablas pernocta cat ev anual'!M40-1,"-")</f>
        <v>-0.13337879230660998</v>
      </c>
      <c r="I27" s="69">
        <f>IFERROR('tablas pernocta cat ev anual'!O27/'tablas pernocta cat ev anual'!O40-1,"-")</f>
        <v>-3.8876492636300441E-2</v>
      </c>
    </row>
    <row r="28" spans="2:9" hidden="1" outlineLevel="1" x14ac:dyDescent="0.25">
      <c r="B28" s="65" t="s">
        <v>86</v>
      </c>
      <c r="C28" s="67">
        <f>IFERROR('tablas pernocta cat ev anual'!C28/'tablas pernocta cat ev anual'!C41-1,"-")</f>
        <v>9.1351818396041118E-2</v>
      </c>
      <c r="D28" s="67">
        <f>IFERROR('tablas pernocta cat ev anual'!E28/'tablas pernocta cat ev anual'!E41-1,"-")</f>
        <v>-0.18579947141182551</v>
      </c>
      <c r="E28" s="67">
        <f>IFERROR('tablas pernocta cat ev anual'!G28/'tablas pernocta cat ev anual'!G41-1,"-")</f>
        <v>-3.8028319810983535E-2</v>
      </c>
      <c r="F28" s="67">
        <f>IFERROR('tablas pernocta cat ev anual'!I28/'tablas pernocta cat ev anual'!I41-1,"-")</f>
        <v>8.7579060472612769E-2</v>
      </c>
      <c r="G28" s="69">
        <f>IFERROR('tablas pernocta cat ev anual'!K28/'tablas pernocta cat ev anual'!K41-1,"-")</f>
        <v>-4.1933761332054953E-2</v>
      </c>
      <c r="H28" s="67">
        <f>IFERROR('tablas pernocta cat ev anual'!M28/'tablas pernocta cat ev anual'!M41-1,"-")</f>
        <v>-9.2040170704261182E-2</v>
      </c>
      <c r="I28" s="69">
        <f>IFERROR('tablas pernocta cat ev anual'!O28/'tablas pernocta cat ev anual'!O41-1,"-")</f>
        <v>-6.0157685832985863E-2</v>
      </c>
    </row>
    <row r="29" spans="2:9" hidden="1" outlineLevel="1" x14ac:dyDescent="0.25">
      <c r="B29" s="65" t="s">
        <v>87</v>
      </c>
      <c r="C29" s="67">
        <f>IFERROR('tablas pernocta cat ev anual'!C29/'tablas pernocta cat ev anual'!C42-1,"-")</f>
        <v>0.13067796610169502</v>
      </c>
      <c r="D29" s="67">
        <f>IFERROR('tablas pernocta cat ev anual'!E29/'tablas pernocta cat ev anual'!E42-1,"-")</f>
        <v>-0.15503431263579848</v>
      </c>
      <c r="E29" s="67">
        <f>IFERROR('tablas pernocta cat ev anual'!G29/'tablas pernocta cat ev anual'!G42-1,"-")</f>
        <v>-7.9474831533316248E-2</v>
      </c>
      <c r="F29" s="67">
        <f>IFERROR('tablas pernocta cat ev anual'!I29/'tablas pernocta cat ev anual'!I42-1,"-")</f>
        <v>0.25759891322805228</v>
      </c>
      <c r="G29" s="69">
        <f>IFERROR('tablas pernocta cat ev anual'!K29/'tablas pernocta cat ev anual'!K42-1,"-")</f>
        <v>-4.3197732806889655E-2</v>
      </c>
      <c r="H29" s="67">
        <f>IFERROR('tablas pernocta cat ev anual'!M29/'tablas pernocta cat ev anual'!M42-1,"-")</f>
        <v>-9.0430218830735543E-2</v>
      </c>
      <c r="I29" s="69">
        <f>IFERROR('tablas pernocta cat ev anual'!O29/'tablas pernocta cat ev anual'!O42-1,"-")</f>
        <v>-5.9680828514364404E-2</v>
      </c>
    </row>
    <row r="30" spans="2:9" hidden="1" outlineLevel="1" x14ac:dyDescent="0.25">
      <c r="B30" s="65" t="s">
        <v>88</v>
      </c>
      <c r="C30" s="67">
        <f>IFERROR('tablas pernocta cat ev anual'!C30/'tablas pernocta cat ev anual'!C43-1,"-")</f>
        <v>2.7539283978616602E-2</v>
      </c>
      <c r="D30" s="67">
        <f>IFERROR('tablas pernocta cat ev anual'!E30/'tablas pernocta cat ev anual'!E43-1,"-")</f>
        <v>-0.25265827793046436</v>
      </c>
      <c r="E30" s="67">
        <f>IFERROR('tablas pernocta cat ev anual'!G30/'tablas pernocta cat ev anual'!G43-1,"-")</f>
        <v>-0.10543580619715964</v>
      </c>
      <c r="F30" s="67">
        <f>IFERROR('tablas pernocta cat ev anual'!I30/'tablas pernocta cat ev anual'!I43-1,"-")</f>
        <v>0.14367271817597027</v>
      </c>
      <c r="G30" s="69">
        <f>IFERROR('tablas pernocta cat ev anual'!K30/'tablas pernocta cat ev anual'!K43-1,"-")</f>
        <v>-9.5111883399277564E-2</v>
      </c>
      <c r="H30" s="67">
        <f>IFERROR('tablas pernocta cat ev anual'!M30/'tablas pernocta cat ev anual'!M43-1,"-")</f>
        <v>-0.10047580555380764</v>
      </c>
      <c r="I30" s="69">
        <f>IFERROR('tablas pernocta cat ev anual'!O30/'tablas pernocta cat ev anual'!O43-1,"-")</f>
        <v>-9.6878509693829162E-2</v>
      </c>
    </row>
    <row r="31" spans="2:9" hidden="1" outlineLevel="1" x14ac:dyDescent="0.25">
      <c r="B31" s="65" t="s">
        <v>89</v>
      </c>
      <c r="C31" s="67">
        <f>IFERROR('tablas pernocta cat ev anual'!C31/'tablas pernocta cat ev anual'!C44-1,"-")</f>
        <v>1.3260584294495503E-2</v>
      </c>
      <c r="D31" s="67">
        <f>IFERROR('tablas pernocta cat ev anual'!E31/'tablas pernocta cat ev anual'!E44-1,"-")</f>
        <v>-0.11040254177186459</v>
      </c>
      <c r="E31" s="67">
        <f>IFERROR('tablas pernocta cat ev anual'!G31/'tablas pernocta cat ev anual'!G44-1,"-")</f>
        <v>-3.9607140333635216E-2</v>
      </c>
      <c r="F31" s="67">
        <f>IFERROR('tablas pernocta cat ev anual'!I31/'tablas pernocta cat ev anual'!I44-1,"-")</f>
        <v>4.4936770745062304E-2</v>
      </c>
      <c r="G31" s="69">
        <f>IFERROR('tablas pernocta cat ev anual'!K31/'tablas pernocta cat ev anual'!K44-1,"-")</f>
        <v>-4.1034931391252472E-2</v>
      </c>
      <c r="H31" s="67">
        <f>IFERROR('tablas pernocta cat ev anual'!M31/'tablas pernocta cat ev anual'!M44-1,"-")</f>
        <v>-0.10895625025001765</v>
      </c>
      <c r="I31" s="69">
        <f>IFERROR('tablas pernocta cat ev anual'!O31/'tablas pernocta cat ev anual'!O44-1,"-")</f>
        <v>-6.5437900928110304E-2</v>
      </c>
    </row>
    <row r="32" spans="2:9" hidden="1" outlineLevel="1" x14ac:dyDescent="0.25">
      <c r="B32" s="65" t="s">
        <v>90</v>
      </c>
      <c r="C32" s="67">
        <f>IFERROR('tablas pernocta cat ev anual'!C32/'tablas pernocta cat ev anual'!C45-1,"-")</f>
        <v>-0.37784193431974011</v>
      </c>
      <c r="D32" s="67">
        <f>IFERROR('tablas pernocta cat ev anual'!E32/'tablas pernocta cat ev anual'!E45-1,"-")</f>
        <v>2.5269987621120871E-2</v>
      </c>
      <c r="E32" s="67">
        <f>IFERROR('tablas pernocta cat ev anual'!G32/'tablas pernocta cat ev anual'!G45-1,"-")</f>
        <v>-9.0743544592582714E-2</v>
      </c>
      <c r="F32" s="67">
        <f>IFERROR('tablas pernocta cat ev anual'!I32/'tablas pernocta cat ev anual'!I45-1,"-")</f>
        <v>0.36407995810055871</v>
      </c>
      <c r="G32" s="69">
        <f>IFERROR('tablas pernocta cat ev anual'!K32/'tablas pernocta cat ev anual'!K45-1,"-")</f>
        <v>-1.9233244991365583E-2</v>
      </c>
      <c r="H32" s="67">
        <f>IFERROR('tablas pernocta cat ev anual'!M32/'tablas pernocta cat ev anual'!M45-1,"-")</f>
        <v>-0.11787617545374229</v>
      </c>
      <c r="I32" s="69">
        <f>IFERROR('tablas pernocta cat ev anual'!O32/'tablas pernocta cat ev anual'!O45-1,"-")</f>
        <v>-5.424431382936834E-2</v>
      </c>
    </row>
    <row r="33" spans="2:9" hidden="1" outlineLevel="1" x14ac:dyDescent="0.25">
      <c r="B33" s="65" t="s">
        <v>91</v>
      </c>
      <c r="C33" s="67">
        <f>IFERROR('tablas pernocta cat ev anual'!C33/'tablas pernocta cat ev anual'!C46-1,"-")</f>
        <v>3.7290592783505216E-2</v>
      </c>
      <c r="D33" s="67">
        <f>IFERROR('tablas pernocta cat ev anual'!E33/'tablas pernocta cat ev anual'!E46-1,"-")</f>
        <v>0.12080396465295018</v>
      </c>
      <c r="E33" s="67">
        <f>IFERROR('tablas pernocta cat ev anual'!G33/'tablas pernocta cat ev anual'!G46-1,"-")</f>
        <v>-4.9125622412862224E-2</v>
      </c>
      <c r="F33" s="67">
        <f>IFERROR('tablas pernocta cat ev anual'!I33/'tablas pernocta cat ev anual'!I46-1,"-")</f>
        <v>0.18594498885734345</v>
      </c>
      <c r="G33" s="69">
        <f>IFERROR('tablas pernocta cat ev anual'!K33/'tablas pernocta cat ev anual'!K46-1,"-")</f>
        <v>6.9832253104544773E-3</v>
      </c>
      <c r="H33" s="67">
        <f>IFERROR('tablas pernocta cat ev anual'!M33/'tablas pernocta cat ev anual'!M46-1,"-")</f>
        <v>-0.15209196589211815</v>
      </c>
      <c r="I33" s="69">
        <f>IFERROR('tablas pernocta cat ev anual'!O33/'tablas pernocta cat ev anual'!O46-1,"-")</f>
        <v>-4.6512225349317871E-2</v>
      </c>
    </row>
    <row r="34" spans="2:9" hidden="1" outlineLevel="1" x14ac:dyDescent="0.25">
      <c r="B34" s="65" t="s">
        <v>92</v>
      </c>
      <c r="C34" s="67">
        <f>IFERROR('tablas pernocta cat ev anual'!C34/'tablas pernocta cat ev anual'!C47-1,"-")</f>
        <v>0.38079247817327055</v>
      </c>
      <c r="D34" s="67">
        <f>IFERROR('tablas pernocta cat ev anual'!E34/'tablas pernocta cat ev anual'!E47-1,"-")</f>
        <v>-0.14212590851684881</v>
      </c>
      <c r="E34" s="67">
        <f>IFERROR('tablas pernocta cat ev anual'!G34/'tablas pernocta cat ev anual'!G47-1,"-")</f>
        <v>-4.0927299780453064E-2</v>
      </c>
      <c r="F34" s="67">
        <f>IFERROR('tablas pernocta cat ev anual'!I34/'tablas pernocta cat ev anual'!I47-1,"-")</f>
        <v>0.32868052140929027</v>
      </c>
      <c r="G34" s="69">
        <f>IFERROR('tablas pernocta cat ev anual'!K34/'tablas pernocta cat ev anual'!K47-1,"-")</f>
        <v>-1.5144316427129212E-3</v>
      </c>
      <c r="H34" s="67">
        <f>IFERROR('tablas pernocta cat ev anual'!M34/'tablas pernocta cat ev anual'!M47-1,"-")</f>
        <v>-4.8351015937549313E-2</v>
      </c>
      <c r="I34" s="69">
        <f>IFERROR('tablas pernocta cat ev anual'!O34/'tablas pernocta cat ev anual'!O47-1,"-")</f>
        <v>-1.6205435779482635E-2</v>
      </c>
    </row>
    <row r="35" spans="2:9" hidden="1" outlineLevel="1" x14ac:dyDescent="0.25">
      <c r="B35" s="65" t="s">
        <v>93</v>
      </c>
      <c r="C35" s="67">
        <f>IFERROR('tablas pernocta cat ev anual'!C35/'tablas pernocta cat ev anual'!C48-1,"-")</f>
        <v>0.63508273009307126</v>
      </c>
      <c r="D35" s="67">
        <f>IFERROR('tablas pernocta cat ev anual'!E35/'tablas pernocta cat ev anual'!E48-1,"-")</f>
        <v>-5.3318081316791499E-2</v>
      </c>
      <c r="E35" s="67">
        <f>IFERROR('tablas pernocta cat ev anual'!G35/'tablas pernocta cat ev anual'!G48-1,"-")</f>
        <v>-9.9709620569724766E-2</v>
      </c>
      <c r="F35" s="67">
        <f>IFERROR('tablas pernocta cat ev anual'!I35/'tablas pernocta cat ev anual'!I48-1,"-")</f>
        <v>3.5958554110784524E-2</v>
      </c>
      <c r="G35" s="69">
        <f>IFERROR('tablas pernocta cat ev anual'!K35/'tablas pernocta cat ev anual'!K48-1,"-")</f>
        <v>-6.5343613906993503E-2</v>
      </c>
      <c r="H35" s="67">
        <f>IFERROR('tablas pernocta cat ev anual'!M35/'tablas pernocta cat ev anual'!M48-1,"-")</f>
        <v>-0.19393580401448429</v>
      </c>
      <c r="I35" s="69">
        <f>IFERROR('tablas pernocta cat ev anual'!O35/'tablas pernocta cat ev anual'!O48-1,"-")</f>
        <v>-0.10991313024729954</v>
      </c>
    </row>
    <row r="36" spans="2:9" hidden="1" outlineLevel="1" x14ac:dyDescent="0.25">
      <c r="B36" s="65" t="s">
        <v>94</v>
      </c>
      <c r="C36" s="67">
        <f>IFERROR('tablas pernocta cat ev anual'!C36/'tablas pernocta cat ev anual'!C49-1,"-")</f>
        <v>0.6384180790960452</v>
      </c>
      <c r="D36" s="67">
        <f>IFERROR('tablas pernocta cat ev anual'!E36/'tablas pernocta cat ev anual'!E49-1,"-")</f>
        <v>-7.4872067607972381E-2</v>
      </c>
      <c r="E36" s="67">
        <f>IFERROR('tablas pernocta cat ev anual'!G36/'tablas pernocta cat ev anual'!G49-1,"-")</f>
        <v>-9.339077501664228E-2</v>
      </c>
      <c r="F36" s="67">
        <f>IFERROR('tablas pernocta cat ev anual'!I36/'tablas pernocta cat ev anual'!I49-1,"-")</f>
        <v>5.3392109323341375E-2</v>
      </c>
      <c r="G36" s="69">
        <f>IFERROR('tablas pernocta cat ev anual'!K36/'tablas pernocta cat ev anual'!K49-1,"-")</f>
        <v>-6.315648601785151E-2</v>
      </c>
      <c r="H36" s="67">
        <f>IFERROR('tablas pernocta cat ev anual'!M36/'tablas pernocta cat ev anual'!M49-1,"-")</f>
        <v>-0.11546543650191055</v>
      </c>
      <c r="I36" s="69">
        <f>IFERROR('tablas pernocta cat ev anual'!O36/'tablas pernocta cat ev anual'!O49-1,"-")</f>
        <v>-8.2085761642517241E-2</v>
      </c>
    </row>
    <row r="37" spans="2:9" hidden="1" outlineLevel="1" x14ac:dyDescent="0.25">
      <c r="B37" s="65" t="s">
        <v>95</v>
      </c>
      <c r="C37" s="67">
        <f>IFERROR('tablas pernocta cat ev anual'!C37/'tablas pernocta cat ev anual'!C50-1,"-")</f>
        <v>1.0394019840715383</v>
      </c>
      <c r="D37" s="67">
        <f>IFERROR('tablas pernocta cat ev anual'!E37/'tablas pernocta cat ev anual'!E50-1,"-")</f>
        <v>-5.8739646819815583E-2</v>
      </c>
      <c r="E37" s="67">
        <f>IFERROR('tablas pernocta cat ev anual'!G37/'tablas pernocta cat ev anual'!G50-1,"-")</f>
        <v>-1.2274146120787144E-2</v>
      </c>
      <c r="F37" s="67">
        <f>IFERROR('tablas pernocta cat ev anual'!I37/'tablas pernocta cat ev anual'!I50-1,"-")</f>
        <v>0.33998039197022623</v>
      </c>
      <c r="G37" s="69">
        <f>IFERROR('tablas pernocta cat ev anual'!K37/'tablas pernocta cat ev anual'!K50-1,"-")</f>
        <v>3.3421837522925379E-2</v>
      </c>
      <c r="H37" s="67">
        <f>IFERROR('tablas pernocta cat ev anual'!M37/'tablas pernocta cat ev anual'!M50-1,"-")</f>
        <v>-0.10076862020114741</v>
      </c>
      <c r="I37" s="69">
        <f>IFERROR('tablas pernocta cat ev anual'!O37/'tablas pernocta cat ev anual'!O50-1,"-")</f>
        <v>-1.7319852712106232E-2</v>
      </c>
    </row>
    <row r="38" spans="2:9" hidden="1" outlineLevel="1" x14ac:dyDescent="0.25">
      <c r="B38" s="65" t="s">
        <v>96</v>
      </c>
      <c r="C38" s="67">
        <f>IFERROR('tablas pernocta cat ev anual'!C38/'tablas pernocta cat ev anual'!C51-1,"-")</f>
        <v>0.80878427566124733</v>
      </c>
      <c r="D38" s="67">
        <f>IFERROR('tablas pernocta cat ev anual'!E38/'tablas pernocta cat ev anual'!E51-1,"-")</f>
        <v>-9.8313131525323838E-3</v>
      </c>
      <c r="E38" s="67">
        <f>IFERROR('tablas pernocta cat ev anual'!G38/'tablas pernocta cat ev anual'!G51-1,"-")</f>
        <v>7.1508557461679167E-2</v>
      </c>
      <c r="F38" s="67">
        <f>IFERROR('tablas pernocta cat ev anual'!I38/'tablas pernocta cat ev anual'!I51-1,"-")</f>
        <v>0.64814196488195774</v>
      </c>
      <c r="G38" s="69">
        <f>IFERROR('tablas pernocta cat ev anual'!K38/'tablas pernocta cat ev anual'!K51-1,"-")</f>
        <v>0.13795645611123875</v>
      </c>
      <c r="H38" s="67">
        <f>IFERROR('tablas pernocta cat ev anual'!M38/'tablas pernocta cat ev anual'!M51-1,"-")</f>
        <v>1.2985649357467599E-2</v>
      </c>
      <c r="I38" s="69">
        <f>IFERROR('tablas pernocta cat ev anual'!O38/'tablas pernocta cat ev anual'!O51-1,"-")</f>
        <v>9.1925191303627196E-2</v>
      </c>
    </row>
    <row r="39" spans="2:9" collapsed="1" x14ac:dyDescent="0.25">
      <c r="B39" s="182">
        <v>2012</v>
      </c>
      <c r="C39" s="81">
        <f>IFERROR('tablas pernocta cat ev anual'!C39/'tablas pernocta cat ev anual'!C52-1,"-")</f>
        <v>0.14836847236609585</v>
      </c>
      <c r="D39" s="81">
        <f>IFERROR('tablas pernocta cat ev anual'!E39/'tablas pernocta cat ev anual'!E52-1,"-")</f>
        <v>-8.8954340773334639E-2</v>
      </c>
      <c r="E39" s="81">
        <f>IFERROR('tablas pernocta cat ev anual'!G39/'tablas pernocta cat ev anual'!G52-1,"-")</f>
        <v>-4.8646139883851358E-2</v>
      </c>
      <c r="F39" s="81">
        <f>IFERROR('tablas pernocta cat ev anual'!I39/'tablas pernocta cat ev anual'!I52-1,"-")</f>
        <v>0.22212679592742801</v>
      </c>
      <c r="G39" s="81">
        <f>IFERROR('tablas pernocta cat ev anual'!K39/'tablas pernocta cat ev anual'!K52-1,"-")</f>
        <v>-1.6293392357194958E-2</v>
      </c>
      <c r="H39" s="81">
        <f>IFERROR('tablas pernocta cat ev anual'!M39/'tablas pernocta cat ev anual'!M52-1,"-")</f>
        <v>-0.10391000286593988</v>
      </c>
      <c r="I39" s="81">
        <f>IFERROR('tablas pernocta cat ev anual'!O39/'tablas pernocta cat ev anual'!O52-1,"-")</f>
        <v>-4.7311301101481296E-2</v>
      </c>
    </row>
    <row r="40" spans="2:9" hidden="1" outlineLevel="1" x14ac:dyDescent="0.25">
      <c r="B40" s="65" t="s">
        <v>85</v>
      </c>
      <c r="C40" s="67">
        <f>IFERROR('tablas pernocta cat ev anual'!C40/'tablas pernocta cat ev anual'!C53-1,"-")</f>
        <v>1.6417300909597179</v>
      </c>
      <c r="D40" s="67">
        <f>IFERROR('tablas pernocta cat ev anual'!E40/'tablas pernocta cat ev anual'!E53-1,"-")</f>
        <v>0.25712945009606281</v>
      </c>
      <c r="E40" s="67">
        <f>IFERROR('tablas pernocta cat ev anual'!G40/'tablas pernocta cat ev anual'!G53-1,"-")</f>
        <v>7.2686822928596184E-2</v>
      </c>
      <c r="F40" s="67">
        <f>IFERROR('tablas pernocta cat ev anual'!I40/'tablas pernocta cat ev anual'!I53-1,"-")</f>
        <v>0.13846955276038342</v>
      </c>
      <c r="G40" s="69">
        <f>IFERROR('tablas pernocta cat ev anual'!K40/'tablas pernocta cat ev anual'!K53-1,"-")</f>
        <v>0.11988055168184109</v>
      </c>
      <c r="H40" s="67">
        <f>IFERROR('tablas pernocta cat ev anual'!M40/'tablas pernocta cat ev anual'!M53-1,"-")</f>
        <v>2.2257284292659607E-2</v>
      </c>
      <c r="I40" s="69">
        <f>IFERROR('tablas pernocta cat ev anual'!O40/'tablas pernocta cat ev anual'!O53-1,"-")</f>
        <v>8.1070666976331696E-2</v>
      </c>
    </row>
    <row r="41" spans="2:9" hidden="1" outlineLevel="1" x14ac:dyDescent="0.25">
      <c r="B41" s="65" t="s">
        <v>86</v>
      </c>
      <c r="C41" s="67">
        <f>IFERROR('tablas pernocta cat ev anual'!C41/'tablas pernocta cat ev anual'!C54-1,"-")</f>
        <v>1.8493733213965982</v>
      </c>
      <c r="D41" s="67">
        <f>IFERROR('tablas pernocta cat ev anual'!E41/'tablas pernocta cat ev anual'!E54-1,"-")</f>
        <v>0.18139826936640913</v>
      </c>
      <c r="E41" s="67">
        <f>IFERROR('tablas pernocta cat ev anual'!G41/'tablas pernocta cat ev anual'!G54-1,"-")</f>
        <v>7.9419334871640102E-2</v>
      </c>
      <c r="F41" s="67">
        <f>IFERROR('tablas pernocta cat ev anual'!I41/'tablas pernocta cat ev anual'!I54-1,"-")</f>
        <v>0.14163445097018812</v>
      </c>
      <c r="G41" s="69">
        <f>IFERROR('tablas pernocta cat ev anual'!K41/'tablas pernocta cat ev anual'!K54-1,"-")</f>
        <v>0.11523011374402459</v>
      </c>
      <c r="H41" s="67">
        <f>IFERROR('tablas pernocta cat ev anual'!M41/'tablas pernocta cat ev anual'!M54-1,"-")</f>
        <v>-1.6013621501916875E-2</v>
      </c>
      <c r="I41" s="69">
        <f>IFERROR('tablas pernocta cat ev anual'!O41/'tablas pernocta cat ev anual'!O54-1,"-")</f>
        <v>6.3632488355302996E-2</v>
      </c>
    </row>
    <row r="42" spans="2:9" hidden="1" outlineLevel="1" x14ac:dyDescent="0.25">
      <c r="B42" s="65" t="s">
        <v>87</v>
      </c>
      <c r="C42" s="67">
        <f>IFERROR('tablas pernocta cat ev anual'!C42/'tablas pernocta cat ev anual'!C55-1,"-")</f>
        <v>1.1908652060898626</v>
      </c>
      <c r="D42" s="67">
        <f>IFERROR('tablas pernocta cat ev anual'!E42/'tablas pernocta cat ev anual'!E55-1,"-")</f>
        <v>0.44842592881105947</v>
      </c>
      <c r="E42" s="67">
        <f>IFERROR('tablas pernocta cat ev anual'!G42/'tablas pernocta cat ev anual'!G55-1,"-")</f>
        <v>0.10270138853344846</v>
      </c>
      <c r="F42" s="67">
        <f>IFERROR('tablas pernocta cat ev anual'!I42/'tablas pernocta cat ev anual'!I55-1,"-")</f>
        <v>8.2268187122680914E-2</v>
      </c>
      <c r="G42" s="69">
        <f>IFERROR('tablas pernocta cat ev anual'!K42/'tablas pernocta cat ev anual'!K55-1,"-")</f>
        <v>0.15144202844983257</v>
      </c>
      <c r="H42" s="67">
        <f>IFERROR('tablas pernocta cat ev anual'!M42/'tablas pernocta cat ev anual'!M55-1,"-")</f>
        <v>0.1254579327675267</v>
      </c>
      <c r="I42" s="69">
        <f>IFERROR('tablas pernocta cat ev anual'!O42/'tablas pernocta cat ev anual'!O55-1,"-")</f>
        <v>0.1422389466989713</v>
      </c>
    </row>
    <row r="43" spans="2:9" hidden="1" outlineLevel="1" x14ac:dyDescent="0.25">
      <c r="B43" s="65" t="s">
        <v>88</v>
      </c>
      <c r="C43" s="67">
        <f>IFERROR('tablas pernocta cat ev anual'!C43/'tablas pernocta cat ev anual'!C56-1,"-")</f>
        <v>0.57816694362776433</v>
      </c>
      <c r="D43" s="67">
        <f>IFERROR('tablas pernocta cat ev anual'!E43/'tablas pernocta cat ev anual'!E56-1,"-")</f>
        <v>0.43435213522771043</v>
      </c>
      <c r="E43" s="67">
        <f>IFERROR('tablas pernocta cat ev anual'!G43/'tablas pernocta cat ev anual'!G56-1,"-")</f>
        <v>0.18268084791596451</v>
      </c>
      <c r="F43" s="67">
        <f>IFERROR('tablas pernocta cat ev anual'!I43/'tablas pernocta cat ev anual'!I56-1,"-")</f>
        <v>0.18762799087484749</v>
      </c>
      <c r="G43" s="69">
        <f>IFERROR('tablas pernocta cat ev anual'!K43/'tablas pernocta cat ev anual'!K56-1,"-")</f>
        <v>0.22398814078597851</v>
      </c>
      <c r="H43" s="67">
        <f>IFERROR('tablas pernocta cat ev anual'!M43/'tablas pernocta cat ev anual'!M56-1,"-")</f>
        <v>5.2707474535421017E-2</v>
      </c>
      <c r="I43" s="69">
        <f>IFERROR('tablas pernocta cat ev anual'!O43/'tablas pernocta cat ev anual'!O56-1,"-")</f>
        <v>0.16173382078406973</v>
      </c>
    </row>
    <row r="44" spans="2:9" hidden="1" outlineLevel="1" x14ac:dyDescent="0.25">
      <c r="B44" s="65" t="s">
        <v>89</v>
      </c>
      <c r="C44" s="67">
        <f>IFERROR('tablas pernocta cat ev anual'!C44/'tablas pernocta cat ev anual'!C57-1,"-")</f>
        <v>0.39074056286619929</v>
      </c>
      <c r="D44" s="67">
        <f>IFERROR('tablas pernocta cat ev anual'!E44/'tablas pernocta cat ev anual'!E57-1,"-")</f>
        <v>0.31979752446704146</v>
      </c>
      <c r="E44" s="67">
        <f>IFERROR('tablas pernocta cat ev anual'!G44/'tablas pernocta cat ev anual'!G57-1,"-")</f>
        <v>1.8666623044143238E-2</v>
      </c>
      <c r="F44" s="67">
        <f>IFERROR('tablas pernocta cat ev anual'!I44/'tablas pernocta cat ev anual'!I57-1,"-")</f>
        <v>0.10861396155513803</v>
      </c>
      <c r="G44" s="69">
        <f>IFERROR('tablas pernocta cat ev anual'!K44/'tablas pernocta cat ev anual'!K57-1,"-")</f>
        <v>8.1078147319701532E-2</v>
      </c>
      <c r="H44" s="67">
        <f>IFERROR('tablas pernocta cat ev anual'!M44/'tablas pernocta cat ev anual'!M57-1,"-")</f>
        <v>3.7149630989254945E-3</v>
      </c>
      <c r="I44" s="69">
        <f>IFERROR('tablas pernocta cat ev anual'!O44/'tablas pernocta cat ev anual'!O57-1,"-")</f>
        <v>5.1947210449053927E-2</v>
      </c>
    </row>
    <row r="45" spans="2:9" hidden="1" outlineLevel="1" x14ac:dyDescent="0.25">
      <c r="B45" s="65" t="s">
        <v>90</v>
      </c>
      <c r="C45" s="67">
        <f>IFERROR('tablas pernocta cat ev anual'!C45/'tablas pernocta cat ev anual'!C58-1,"-")</f>
        <v>0.27215131760168942</v>
      </c>
      <c r="D45" s="67">
        <f>IFERROR('tablas pernocta cat ev anual'!E45/'tablas pernocta cat ev anual'!E58-1,"-")</f>
        <v>0.2264053815884759</v>
      </c>
      <c r="E45" s="67">
        <f>IFERROR('tablas pernocta cat ev anual'!G45/'tablas pernocta cat ev anual'!G58-1,"-")</f>
        <v>5.6418818975415785E-2</v>
      </c>
      <c r="F45" s="67">
        <f>IFERROR('tablas pernocta cat ev anual'!I45/'tablas pernocta cat ev anual'!I58-1,"-")</f>
        <v>6.0563980077394497E-2</v>
      </c>
      <c r="G45" s="69">
        <f>IFERROR('tablas pernocta cat ev anual'!K45/'tablas pernocta cat ev anual'!K58-1,"-")</f>
        <v>8.3202998678821416E-2</v>
      </c>
      <c r="H45" s="67">
        <f>IFERROR('tablas pernocta cat ev anual'!M45/'tablas pernocta cat ev anual'!M58-1,"-")</f>
        <v>4.4786876678032606E-2</v>
      </c>
      <c r="I45" s="69">
        <f>IFERROR('tablas pernocta cat ev anual'!O45/'tablas pernocta cat ev anual'!O58-1,"-")</f>
        <v>6.9248828986478994E-2</v>
      </c>
    </row>
    <row r="46" spans="2:9" hidden="1" outlineLevel="1" x14ac:dyDescent="0.25">
      <c r="B46" s="65" t="s">
        <v>91</v>
      </c>
      <c r="C46" s="67">
        <f>IFERROR('tablas pernocta cat ev anual'!C46/'tablas pernocta cat ev anual'!C59-1,"-")</f>
        <v>0.3359156445018292</v>
      </c>
      <c r="D46" s="67">
        <f>IFERROR('tablas pernocta cat ev anual'!E46/'tablas pernocta cat ev anual'!E59-1,"-")</f>
        <v>0.14092073276610528</v>
      </c>
      <c r="E46" s="67">
        <f>IFERROR('tablas pernocta cat ev anual'!G46/'tablas pernocta cat ev anual'!G59-1,"-")</f>
        <v>0.15808716570341774</v>
      </c>
      <c r="F46" s="67">
        <f>IFERROR('tablas pernocta cat ev anual'!I46/'tablas pernocta cat ev anual'!I59-1,"-")</f>
        <v>0.16624141082088228</v>
      </c>
      <c r="G46" s="69">
        <f>IFERROR('tablas pernocta cat ev anual'!K46/'tablas pernocta cat ev anual'!K59-1,"-")</f>
        <v>0.15926009020648468</v>
      </c>
      <c r="H46" s="67">
        <f>IFERROR('tablas pernocta cat ev anual'!M46/'tablas pernocta cat ev anual'!M59-1,"-")</f>
        <v>8.3554543222985167E-2</v>
      </c>
      <c r="I46" s="69">
        <f>IFERROR('tablas pernocta cat ev anual'!O46/'tablas pernocta cat ev anual'!O59-1,"-")</f>
        <v>0.13264756316467019</v>
      </c>
    </row>
    <row r="47" spans="2:9" hidden="1" outlineLevel="1" x14ac:dyDescent="0.25">
      <c r="B47" s="65" t="s">
        <v>92</v>
      </c>
      <c r="C47" s="67">
        <f>IFERROR('tablas pernocta cat ev anual'!C47/'tablas pernocta cat ev anual'!C60-1,"-")</f>
        <v>-9.4172040394208567E-2</v>
      </c>
      <c r="D47" s="67">
        <f>IFERROR('tablas pernocta cat ev anual'!E47/'tablas pernocta cat ev anual'!E60-1,"-")</f>
        <v>7.0767770304761779E-2</v>
      </c>
      <c r="E47" s="67">
        <f>IFERROR('tablas pernocta cat ev anual'!G47/'tablas pernocta cat ev anual'!G60-1,"-")</f>
        <v>0.12647744161732088</v>
      </c>
      <c r="F47" s="67">
        <f>IFERROR('tablas pernocta cat ev anual'!I47/'tablas pernocta cat ev anual'!I60-1,"-")</f>
        <v>0.16133505809413928</v>
      </c>
      <c r="G47" s="69">
        <f>IFERROR('tablas pernocta cat ev anual'!K47/'tablas pernocta cat ev anual'!K60-1,"-")</f>
        <v>0.11850140208866144</v>
      </c>
      <c r="H47" s="67">
        <f>IFERROR('tablas pernocta cat ev anual'!M47/'tablas pernocta cat ev anual'!M60-1,"-")</f>
        <v>9.1170510710973929E-3</v>
      </c>
      <c r="I47" s="69">
        <f>IFERROR('tablas pernocta cat ev anual'!O47/'tablas pernocta cat ev anual'!O60-1,"-")</f>
        <v>8.1722744212902265E-2</v>
      </c>
    </row>
    <row r="48" spans="2:9" hidden="1" outlineLevel="1" x14ac:dyDescent="0.25">
      <c r="B48" s="65" t="s">
        <v>93</v>
      </c>
      <c r="C48" s="67">
        <f>IFERROR('tablas pernocta cat ev anual'!C48/'tablas pernocta cat ev anual'!C61-1,"-")</f>
        <v>-6.1620572537603113E-2</v>
      </c>
      <c r="D48" s="67">
        <f>IFERROR('tablas pernocta cat ev anual'!E48/'tablas pernocta cat ev anual'!E61-1,"-")</f>
        <v>0.2129361480226093</v>
      </c>
      <c r="E48" s="67">
        <f>IFERROR('tablas pernocta cat ev anual'!G48/'tablas pernocta cat ev anual'!G61-1,"-")</f>
        <v>0.22538772257755513</v>
      </c>
      <c r="F48" s="67">
        <f>IFERROR('tablas pernocta cat ev anual'!I48/'tablas pernocta cat ev anual'!I61-1,"-")</f>
        <v>0.33647835086207811</v>
      </c>
      <c r="G48" s="69">
        <f>IFERROR('tablas pernocta cat ev anual'!K48/'tablas pernocta cat ev anual'!K61-1,"-")</f>
        <v>0.23545120029062439</v>
      </c>
      <c r="H48" s="67">
        <f>IFERROR('tablas pernocta cat ev anual'!M48/'tablas pernocta cat ev anual'!M61-1,"-")</f>
        <v>0.18163185530305426</v>
      </c>
      <c r="I48" s="69">
        <f>IFERROR('tablas pernocta cat ev anual'!O48/'tablas pernocta cat ev anual'!O61-1,"-")</f>
        <v>0.21625113071008584</v>
      </c>
    </row>
    <row r="49" spans="2:9" hidden="1" outlineLevel="1" x14ac:dyDescent="0.25">
      <c r="B49" s="65" t="s">
        <v>94</v>
      </c>
      <c r="C49" s="67">
        <f>IFERROR('tablas pernocta cat ev anual'!C49/'tablas pernocta cat ev anual'!C62-1,"-")</f>
        <v>-0.20018075011296887</v>
      </c>
      <c r="D49" s="67">
        <f>IFERROR('tablas pernocta cat ev anual'!E49/'tablas pernocta cat ev anual'!E62-1,"-")</f>
        <v>0.23956264822928808</v>
      </c>
      <c r="E49" s="67">
        <f>IFERROR('tablas pernocta cat ev anual'!G49/'tablas pernocta cat ev anual'!G62-1,"-")</f>
        <v>0.26022054054054045</v>
      </c>
      <c r="F49" s="67">
        <f>IFERROR('tablas pernocta cat ev anual'!I49/'tablas pernocta cat ev anual'!I62-1,"-")</f>
        <v>0.15126570715170207</v>
      </c>
      <c r="G49" s="69">
        <f>IFERROR('tablas pernocta cat ev anual'!K49/'tablas pernocta cat ev anual'!K62-1,"-")</f>
        <v>0.23380408688360776</v>
      </c>
      <c r="H49" s="67">
        <f>IFERROR('tablas pernocta cat ev anual'!M49/'tablas pernocta cat ev anual'!M62-1,"-")</f>
        <v>0.10309873438352413</v>
      </c>
      <c r="I49" s="69">
        <f>IFERROR('tablas pernocta cat ev anual'!O49/'tablas pernocta cat ev anual'!O62-1,"-")</f>
        <v>0.18307587286610039</v>
      </c>
    </row>
    <row r="50" spans="2:9" hidden="1" outlineLevel="1" x14ac:dyDescent="0.25">
      <c r="B50" s="65" t="s">
        <v>95</v>
      </c>
      <c r="C50" s="67">
        <f>IFERROR('tablas pernocta cat ev anual'!C50/'tablas pernocta cat ev anual'!C63-1,"-")</f>
        <v>-0.34900855011824627</v>
      </c>
      <c r="D50" s="67">
        <f>IFERROR('tablas pernocta cat ev anual'!E50/'tablas pernocta cat ev anual'!E63-1,"-")</f>
        <v>0.26711825810018075</v>
      </c>
      <c r="E50" s="67">
        <f>IFERROR('tablas pernocta cat ev anual'!G50/'tablas pernocta cat ev anual'!G63-1,"-")</f>
        <v>0.25452035949485485</v>
      </c>
      <c r="F50" s="67">
        <f>IFERROR('tablas pernocta cat ev anual'!I50/'tablas pernocta cat ev anual'!I63-1,"-")</f>
        <v>0.25838753338843179</v>
      </c>
      <c r="G50" s="69">
        <f>IFERROR('tablas pernocta cat ev anual'!K50/'tablas pernocta cat ev anual'!K63-1,"-")</f>
        <v>0.24722755181814993</v>
      </c>
      <c r="H50" s="67">
        <f>IFERROR('tablas pernocta cat ev anual'!M50/'tablas pernocta cat ev anual'!M63-1,"-")</f>
        <v>0.17090737115536658</v>
      </c>
      <c r="I50" s="69">
        <f>IFERROR('tablas pernocta cat ev anual'!O50/'tablas pernocta cat ev anual'!O63-1,"-")</f>
        <v>0.21722683285284727</v>
      </c>
    </row>
    <row r="51" spans="2:9" hidden="1" outlineLevel="1" x14ac:dyDescent="0.25">
      <c r="B51" s="65" t="s">
        <v>96</v>
      </c>
      <c r="C51" s="67">
        <f>IFERROR('tablas pernocta cat ev anual'!C51/'tablas pernocta cat ev anual'!C64-1,"-")</f>
        <v>-0.25161173158993921</v>
      </c>
      <c r="D51" s="67">
        <f>IFERROR('tablas pernocta cat ev anual'!E51/'tablas pernocta cat ev anual'!E64-1,"-")</f>
        <v>7.7275298909968759E-2</v>
      </c>
      <c r="E51" s="67">
        <f>IFERROR('tablas pernocta cat ev anual'!G51/'tablas pernocta cat ev anual'!G64-1,"-")</f>
        <v>0.10400162953163061</v>
      </c>
      <c r="F51" s="67">
        <f>IFERROR('tablas pernocta cat ev anual'!I51/'tablas pernocta cat ev anual'!I64-1,"-")</f>
        <v>0.31046020796870177</v>
      </c>
      <c r="G51" s="69">
        <f>IFERROR('tablas pernocta cat ev anual'!K51/'tablas pernocta cat ev anual'!K64-1,"-")</f>
        <v>0.11597060505068812</v>
      </c>
      <c r="H51" s="67">
        <f>IFERROR('tablas pernocta cat ev anual'!M51/'tablas pernocta cat ev anual'!M64-1,"-")</f>
        <v>4.8164411252737294E-2</v>
      </c>
      <c r="I51" s="69">
        <f>IFERROR('tablas pernocta cat ev anual'!O51/'tablas pernocta cat ev anual'!O64-1,"-")</f>
        <v>8.9998322371392492E-2</v>
      </c>
    </row>
    <row r="52" spans="2:9" collapsed="1" x14ac:dyDescent="0.25">
      <c r="B52" s="182">
        <v>2011</v>
      </c>
      <c r="C52" s="81">
        <f>IFERROR('tablas pernocta cat ev anual'!C52/'tablas pernocta cat ev anual'!C65-1,"-")</f>
        <v>0.27223218179175346</v>
      </c>
      <c r="D52" s="81">
        <f>IFERROR('tablas pernocta cat ev anual'!E52/'tablas pernocta cat ev anual'!E65-1,"-")</f>
        <v>0.23573605000341491</v>
      </c>
      <c r="E52" s="81">
        <f>IFERROR('tablas pernocta cat ev anual'!G52/'tablas pernocta cat ev anual'!G65-1,"-")</f>
        <v>0.13073629133899467</v>
      </c>
      <c r="F52" s="81">
        <f>IFERROR('tablas pernocta cat ev anual'!I52/'tablas pernocta cat ev anual'!I65-1,"-")</f>
        <v>0.16892875490511616</v>
      </c>
      <c r="G52" s="81">
        <f>IFERROR('tablas pernocta cat ev anual'!K52/'tablas pernocta cat ev anual'!K65-1,"-")</f>
        <v>0.15378658329915651</v>
      </c>
      <c r="H52" s="81">
        <f>IFERROR('tablas pernocta cat ev anual'!M52/'tablas pernocta cat ev anual'!M65-1,"-")</f>
        <v>6.6503154527407515E-2</v>
      </c>
      <c r="I52" s="81">
        <f>IFERROR('tablas pernocta cat ev anual'!O52/'tablas pernocta cat ev anual'!O65-1,"-")</f>
        <v>0.12129901828523426</v>
      </c>
    </row>
    <row r="53" spans="2:9" hidden="1" outlineLevel="1" x14ac:dyDescent="0.25">
      <c r="B53" s="65" t="s">
        <v>85</v>
      </c>
      <c r="C53" s="67">
        <f>IFERROR('tablas pernocta cat ev anual'!C53/'tablas pernocta cat ev anual'!C66-1,"-")</f>
        <v>-0.49644793419330713</v>
      </c>
      <c r="D53" s="67">
        <f>IFERROR('tablas pernocta cat ev anual'!E53/'tablas pernocta cat ev anual'!E66-1,"-")</f>
        <v>-6.4760532591414899E-2</v>
      </c>
      <c r="E53" s="67">
        <f>IFERROR('tablas pernocta cat ev anual'!G53/'tablas pernocta cat ev anual'!G66-1,"-")</f>
        <v>5.3474567597993072E-3</v>
      </c>
      <c r="F53" s="67">
        <f>IFERROR('tablas pernocta cat ev anual'!I53/'tablas pernocta cat ev anual'!I66-1,"-")</f>
        <v>0.15392225617392175</v>
      </c>
      <c r="G53" s="69">
        <f>IFERROR('tablas pernocta cat ev anual'!K53/'tablas pernocta cat ev anual'!K66-1,"-")</f>
        <v>6.5983072820972044E-3</v>
      </c>
      <c r="H53" s="67">
        <f>IFERROR('tablas pernocta cat ev anual'!M53/'tablas pernocta cat ev anual'!M66-1,"-")</f>
        <v>4.1585322285095261E-2</v>
      </c>
      <c r="I53" s="69">
        <f>IFERROR('tablas pernocta cat ev anual'!O53/'tablas pernocta cat ev anual'!O66-1,"-")</f>
        <v>2.0222028557298932E-2</v>
      </c>
    </row>
    <row r="54" spans="2:9" hidden="1" outlineLevel="1" x14ac:dyDescent="0.25">
      <c r="B54" s="65" t="s">
        <v>86</v>
      </c>
      <c r="C54" s="67">
        <f>IFERROR('tablas pernocta cat ev anual'!C54/'tablas pernocta cat ev anual'!C67-1,"-")</f>
        <v>-0.54699381526918789</v>
      </c>
      <c r="D54" s="67">
        <f>IFERROR('tablas pernocta cat ev anual'!E54/'tablas pernocta cat ev anual'!E67-1,"-")</f>
        <v>-9.2230811275083924E-2</v>
      </c>
      <c r="E54" s="67">
        <f>IFERROR('tablas pernocta cat ev anual'!G54/'tablas pernocta cat ev anual'!G67-1,"-")</f>
        <v>9.82235435337242E-2</v>
      </c>
      <c r="F54" s="67">
        <f>IFERROR('tablas pernocta cat ev anual'!I54/'tablas pernocta cat ev anual'!I67-1,"-")</f>
        <v>4.8464361419007229E-3</v>
      </c>
      <c r="G54" s="69">
        <f>IFERROR('tablas pernocta cat ev anual'!K54/'tablas pernocta cat ev anual'!K67-1,"-")</f>
        <v>4.0812531695497922E-2</v>
      </c>
      <c r="H54" s="67">
        <f>IFERROR('tablas pernocta cat ev anual'!M54/'tablas pernocta cat ev anual'!M67-1,"-")</f>
        <v>0.1109860318727689</v>
      </c>
      <c r="I54" s="69">
        <f>IFERROR('tablas pernocta cat ev anual'!O54/'tablas pernocta cat ev anual'!O67-1,"-")</f>
        <v>6.7316374423827874E-2</v>
      </c>
    </row>
    <row r="55" spans="2:9" hidden="1" outlineLevel="1" x14ac:dyDescent="0.25">
      <c r="B55" s="65" t="s">
        <v>87</v>
      </c>
      <c r="C55" s="67">
        <f>IFERROR('tablas pernocta cat ev anual'!C55/'tablas pernocta cat ev anual'!C68-1,"-")</f>
        <v>-0.35980030904552474</v>
      </c>
      <c r="D55" s="67">
        <f>IFERROR('tablas pernocta cat ev anual'!E55/'tablas pernocta cat ev anual'!E68-1,"-")</f>
        <v>-2.6934427554980545E-2</v>
      </c>
      <c r="E55" s="67">
        <f>IFERROR('tablas pernocta cat ev anual'!G55/'tablas pernocta cat ev anual'!G68-1,"-")</f>
        <v>0.10913274874550161</v>
      </c>
      <c r="F55" s="67">
        <f>IFERROR('tablas pernocta cat ev anual'!I55/'tablas pernocta cat ev anual'!I68-1,"-")</f>
        <v>0.10969827366446072</v>
      </c>
      <c r="G55" s="69">
        <f>IFERROR('tablas pernocta cat ev anual'!K55/'tablas pernocta cat ev anual'!K68-1,"-")</f>
        <v>8.4295306240168566E-2</v>
      </c>
      <c r="H55" s="67">
        <f>IFERROR('tablas pernocta cat ev anual'!M55/'tablas pernocta cat ev anual'!M68-1,"-")</f>
        <v>3.9268954061977723E-2</v>
      </c>
      <c r="I55" s="69">
        <f>IFERROR('tablas pernocta cat ev anual'!O55/'tablas pernocta cat ev anual'!O68-1,"-")</f>
        <v>6.7908343628545698E-2</v>
      </c>
    </row>
    <row r="56" spans="2:9" hidden="1" outlineLevel="1" x14ac:dyDescent="0.25">
      <c r="B56" s="65" t="s">
        <v>88</v>
      </c>
      <c r="C56" s="67">
        <f>IFERROR('tablas pernocta cat ev anual'!C56/'tablas pernocta cat ev anual'!C69-1,"-")</f>
        <v>-0.12091246207439033</v>
      </c>
      <c r="D56" s="67">
        <f>IFERROR('tablas pernocta cat ev anual'!E56/'tablas pernocta cat ev anual'!E69-1,"-")</f>
        <v>0.10564824255733951</v>
      </c>
      <c r="E56" s="67">
        <f>IFERROR('tablas pernocta cat ev anual'!G56/'tablas pernocta cat ev anual'!G69-1,"-")</f>
        <v>4.4561925428909355E-2</v>
      </c>
      <c r="F56" s="67">
        <f>IFERROR('tablas pernocta cat ev anual'!I56/'tablas pernocta cat ev anual'!I69-1,"-")</f>
        <v>-3.9277049481131088E-2</v>
      </c>
      <c r="G56" s="69">
        <f>IFERROR('tablas pernocta cat ev anual'!K56/'tablas pernocta cat ev anual'!K69-1,"-")</f>
        <v>3.8150715033293814E-2</v>
      </c>
      <c r="H56" s="67">
        <f>IFERROR('tablas pernocta cat ev anual'!M56/'tablas pernocta cat ev anual'!M69-1,"-")</f>
        <v>-7.6579822266045205E-3</v>
      </c>
      <c r="I56" s="69">
        <f>IFERROR('tablas pernocta cat ev anual'!O56/'tablas pernocta cat ev anual'!O69-1,"-")</f>
        <v>2.1019749033726942E-2</v>
      </c>
    </row>
    <row r="57" spans="2:9" hidden="1" outlineLevel="1" x14ac:dyDescent="0.25">
      <c r="B57" s="65" t="s">
        <v>89</v>
      </c>
      <c r="C57" s="67">
        <f>IFERROR('tablas pernocta cat ev anual'!C57/'tablas pernocta cat ev anual'!C70-1,"-")</f>
        <v>3.1798034303334166E-3</v>
      </c>
      <c r="D57" s="67">
        <f>IFERROR('tablas pernocta cat ev anual'!E57/'tablas pernocta cat ev anual'!E70-1,"-")</f>
        <v>-3.7006323956763509E-2</v>
      </c>
      <c r="E57" s="67">
        <f>IFERROR('tablas pernocta cat ev anual'!G57/'tablas pernocta cat ev anual'!G70-1,"-")</f>
        <v>4.9897638823052537E-2</v>
      </c>
      <c r="F57" s="67">
        <f>IFERROR('tablas pernocta cat ev anual'!I57/'tablas pernocta cat ev anual'!I70-1,"-")</f>
        <v>9.1400234637642574E-2</v>
      </c>
      <c r="G57" s="69">
        <f>IFERROR('tablas pernocta cat ev anual'!K57/'tablas pernocta cat ev anual'!K70-1,"-")</f>
        <v>3.9898311842083034E-2</v>
      </c>
      <c r="H57" s="67">
        <f>IFERROR('tablas pernocta cat ev anual'!M57/'tablas pernocta cat ev anual'!M70-1,"-")</f>
        <v>-7.2825611016466896E-2</v>
      </c>
      <c r="I57" s="69">
        <f>IFERROR('tablas pernocta cat ev anual'!O57/'tablas pernocta cat ev anual'!O70-1,"-")</f>
        <v>-5.6241109416018675E-3</v>
      </c>
    </row>
    <row r="58" spans="2:9" hidden="1" outlineLevel="1" x14ac:dyDescent="0.25">
      <c r="B58" s="65" t="s">
        <v>90</v>
      </c>
      <c r="C58" s="67">
        <f>IFERROR('tablas pernocta cat ev anual'!C58/'tablas pernocta cat ev anual'!C71-1,"-")</f>
        <v>4.7010190348010017E-2</v>
      </c>
      <c r="D58" s="67">
        <f>IFERROR('tablas pernocta cat ev anual'!E58/'tablas pernocta cat ev anual'!E71-1,"-")</f>
        <v>-0.15612805371894745</v>
      </c>
      <c r="E58" s="67">
        <f>IFERROR('tablas pernocta cat ev anual'!G58/'tablas pernocta cat ev anual'!G71-1,"-")</f>
        <v>9.2466266182190004E-2</v>
      </c>
      <c r="F58" s="67">
        <f>IFERROR('tablas pernocta cat ev anual'!I58/'tablas pernocta cat ev anual'!I71-1,"-")</f>
        <v>0.22800754871421747</v>
      </c>
      <c r="G58" s="69">
        <f>IFERROR('tablas pernocta cat ev anual'!K58/'tablas pernocta cat ev anual'!K71-1,"-")</f>
        <v>6.3926420857144395E-2</v>
      </c>
      <c r="H58" s="67">
        <f>IFERROR('tablas pernocta cat ev anual'!M58/'tablas pernocta cat ev anual'!M71-1,"-")</f>
        <v>6.053237377913856E-2</v>
      </c>
      <c r="I58" s="69">
        <f>IFERROR('tablas pernocta cat ev anual'!O58/'tablas pernocta cat ev anual'!O71-1,"-")</f>
        <v>6.2691066817865959E-2</v>
      </c>
    </row>
    <row r="59" spans="2:9" hidden="1" outlineLevel="1" x14ac:dyDescent="0.25">
      <c r="B59" s="65" t="s">
        <v>91</v>
      </c>
      <c r="C59" s="67">
        <f>IFERROR('tablas pernocta cat ev anual'!C59/'tablas pernocta cat ev anual'!C72-1,"-")</f>
        <v>0.19016519400691512</v>
      </c>
      <c r="D59" s="67">
        <f>IFERROR('tablas pernocta cat ev anual'!E59/'tablas pernocta cat ev anual'!E72-1,"-")</f>
        <v>-0.24538314756729751</v>
      </c>
      <c r="E59" s="67">
        <f>IFERROR('tablas pernocta cat ev anual'!G59/'tablas pernocta cat ev anual'!G72-1,"-")</f>
        <v>0.11581517828807586</v>
      </c>
      <c r="F59" s="67">
        <f>IFERROR('tablas pernocta cat ev anual'!I59/'tablas pernocta cat ev anual'!I72-1,"-")</f>
        <v>0.15143274893756575</v>
      </c>
      <c r="G59" s="69">
        <f>IFERROR('tablas pernocta cat ev anual'!K59/'tablas pernocta cat ev anual'!K72-1,"-")</f>
        <v>4.9377804911314493E-2</v>
      </c>
      <c r="H59" s="67">
        <f>IFERROR('tablas pernocta cat ev anual'!M59/'tablas pernocta cat ev anual'!M72-1,"-")</f>
        <v>-8.3864266123987452E-3</v>
      </c>
      <c r="I59" s="69">
        <f>IFERROR('tablas pernocta cat ev anual'!O59/'tablas pernocta cat ev anual'!O72-1,"-")</f>
        <v>2.8320468678580957E-2</v>
      </c>
    </row>
    <row r="60" spans="2:9" hidden="1" outlineLevel="1" x14ac:dyDescent="0.25">
      <c r="B60" s="65" t="s">
        <v>92</v>
      </c>
      <c r="C60" s="67">
        <f>IFERROR('tablas pernocta cat ev anual'!C60/'tablas pernocta cat ev anual'!C73-1,"-")</f>
        <v>-4.0060733473487486E-2</v>
      </c>
      <c r="D60" s="67">
        <f>IFERROR('tablas pernocta cat ev anual'!E60/'tablas pernocta cat ev anual'!E73-1,"-")</f>
        <v>9.7574650485612313E-3</v>
      </c>
      <c r="E60" s="67">
        <f>IFERROR('tablas pernocta cat ev anual'!G60/'tablas pernocta cat ev anual'!G73-1,"-")</f>
        <v>0.10763981751474194</v>
      </c>
      <c r="F60" s="67">
        <f>IFERROR('tablas pernocta cat ev anual'!I60/'tablas pernocta cat ev anual'!I73-1,"-")</f>
        <v>6.6056254037668349E-2</v>
      </c>
      <c r="G60" s="69">
        <f>IFERROR('tablas pernocta cat ev anual'!K60/'tablas pernocta cat ev anual'!K73-1,"-")</f>
        <v>8.1243170310022927E-2</v>
      </c>
      <c r="H60" s="67">
        <f>IFERROR('tablas pernocta cat ev anual'!M60/'tablas pernocta cat ev anual'!M73-1,"-")</f>
        <v>9.5381288750617799E-3</v>
      </c>
      <c r="I60" s="69">
        <f>IFERROR('tablas pernocta cat ev anual'!O60/'tablas pernocta cat ev anual'!O73-1,"-")</f>
        <v>5.6023396480771925E-2</v>
      </c>
    </row>
    <row r="61" spans="2:9" hidden="1" outlineLevel="1" x14ac:dyDescent="0.25">
      <c r="B61" s="65" t="s">
        <v>93</v>
      </c>
      <c r="C61" s="67">
        <f>IFERROR('tablas pernocta cat ev anual'!C61/'tablas pernocta cat ev anual'!C74-1,"-")</f>
        <v>-0.12808038075092543</v>
      </c>
      <c r="D61" s="67">
        <f>IFERROR('tablas pernocta cat ev anual'!E61/'tablas pernocta cat ev anual'!E74-1,"-")</f>
        <v>-0.15335735290639463</v>
      </c>
      <c r="E61" s="67">
        <f>IFERROR('tablas pernocta cat ev anual'!G61/'tablas pernocta cat ev anual'!G74-1,"-")</f>
        <v>3.2794528043775584E-2</v>
      </c>
      <c r="F61" s="67">
        <f>IFERROR('tablas pernocta cat ev anual'!I61/'tablas pernocta cat ev anual'!I74-1,"-")</f>
        <v>6.5799935051119141E-2</v>
      </c>
      <c r="G61" s="69">
        <f>IFERROR('tablas pernocta cat ev anual'!K61/'tablas pernocta cat ev anual'!K74-1,"-")</f>
        <v>2.8719126938536732E-4</v>
      </c>
      <c r="H61" s="67">
        <f>IFERROR('tablas pernocta cat ev anual'!M61/'tablas pernocta cat ev anual'!M74-1,"-")</f>
        <v>-9.5823870352990115E-2</v>
      </c>
      <c r="I61" s="69">
        <f>IFERROR('tablas pernocta cat ev anual'!O61/'tablas pernocta cat ev anual'!O74-1,"-")</f>
        <v>-3.62592387094548E-2</v>
      </c>
    </row>
    <row r="62" spans="2:9" hidden="1" outlineLevel="1" x14ac:dyDescent="0.25">
      <c r="B62" s="65" t="s">
        <v>94</v>
      </c>
      <c r="C62" s="67">
        <f>IFERROR('tablas pernocta cat ev anual'!C62/'tablas pernocta cat ev anual'!C75-1,"-")</f>
        <v>-0.13283699059561127</v>
      </c>
      <c r="D62" s="67">
        <f>IFERROR('tablas pernocta cat ev anual'!E62/'tablas pernocta cat ev anual'!E75-1,"-")</f>
        <v>-0.18647847897604275</v>
      </c>
      <c r="E62" s="67">
        <f>IFERROR('tablas pernocta cat ev anual'!G62/'tablas pernocta cat ev anual'!G75-1,"-")</f>
        <v>4.6088984287177892E-2</v>
      </c>
      <c r="F62" s="67">
        <f>IFERROR('tablas pernocta cat ev anual'!I62/'tablas pernocta cat ev anual'!I75-1,"-")</f>
        <v>0.17193224532521301</v>
      </c>
      <c r="G62" s="69">
        <f>IFERROR('tablas pernocta cat ev anual'!K62/'tablas pernocta cat ev anual'!K75-1,"-")</f>
        <v>6.6835489876388987E-3</v>
      </c>
      <c r="H62" s="67">
        <f>IFERROR('tablas pernocta cat ev anual'!M62/'tablas pernocta cat ev anual'!M75-1,"-")</f>
        <v>-5.2527388622461646E-2</v>
      </c>
      <c r="I62" s="69">
        <f>IFERROR('tablas pernocta cat ev anual'!O62/'tablas pernocta cat ev anual'!O75-1,"-")</f>
        <v>-1.7154822554183546E-2</v>
      </c>
    </row>
    <row r="63" spans="2:9" hidden="1" outlineLevel="1" x14ac:dyDescent="0.25">
      <c r="B63" s="65" t="s">
        <v>95</v>
      </c>
      <c r="C63" s="67">
        <f>IFERROR('tablas pernocta cat ev anual'!C63/'tablas pernocta cat ev anual'!C76-1,"-")</f>
        <v>0.1241308793456033</v>
      </c>
      <c r="D63" s="67">
        <f>IFERROR('tablas pernocta cat ev anual'!E63/'tablas pernocta cat ev anual'!E76-1,"-")</f>
        <v>-0.17203948491990295</v>
      </c>
      <c r="E63" s="67">
        <f>IFERROR('tablas pernocta cat ev anual'!G63/'tablas pernocta cat ev anual'!G76-1,"-")</f>
        <v>5.6647900770225412E-2</v>
      </c>
      <c r="F63" s="67">
        <f>IFERROR('tablas pernocta cat ev anual'!I63/'tablas pernocta cat ev anual'!I76-1,"-")</f>
        <v>4.7660279335918432E-2</v>
      </c>
      <c r="G63" s="69">
        <f>IFERROR('tablas pernocta cat ev anual'!K63/'tablas pernocta cat ev anual'!K76-1,"-")</f>
        <v>5.2761798251996783E-3</v>
      </c>
      <c r="H63" s="67">
        <f>IFERROR('tablas pernocta cat ev anual'!M63/'tablas pernocta cat ev anual'!M76-1,"-")</f>
        <v>-6.8373520385795694E-2</v>
      </c>
      <c r="I63" s="69">
        <f>IFERROR('tablas pernocta cat ev anual'!O63/'tablas pernocta cat ev anual'!O76-1,"-")</f>
        <v>-2.5021980350693696E-2</v>
      </c>
    </row>
    <row r="64" spans="2:9" hidden="1" outlineLevel="1" x14ac:dyDescent="0.25">
      <c r="B64" s="65" t="s">
        <v>96</v>
      </c>
      <c r="C64" s="67">
        <f>IFERROR('tablas pernocta cat ev anual'!C64/'tablas pernocta cat ev anual'!C77-1,"-")</f>
        <v>8.2252358490566113E-2</v>
      </c>
      <c r="D64" s="67">
        <f>IFERROR('tablas pernocta cat ev anual'!E64/'tablas pernocta cat ev anual'!E77-1,"-")</f>
        <v>-0.17117866253188618</v>
      </c>
      <c r="E64" s="67">
        <f>IFERROR('tablas pernocta cat ev anual'!G64/'tablas pernocta cat ev anual'!G77-1,"-")</f>
        <v>7.374781092930327E-3</v>
      </c>
      <c r="F64" s="67">
        <f>IFERROR('tablas pernocta cat ev anual'!I64/'tablas pernocta cat ev anual'!I77-1,"-")</f>
        <v>-0.11699999999999999</v>
      </c>
      <c r="G64" s="69">
        <f>IFERROR('tablas pernocta cat ev anual'!K64/'tablas pernocta cat ev anual'!K77-1,"-")</f>
        <v>-4.4257388003806297E-2</v>
      </c>
      <c r="H64" s="67">
        <f>IFERROR('tablas pernocta cat ev anual'!M64/'tablas pernocta cat ev anual'!M77-1,"-")</f>
        <v>-9.6136668155426541E-2</v>
      </c>
      <c r="I64" s="69">
        <f>IFERROR('tablas pernocta cat ev anual'!O64/'tablas pernocta cat ev anual'!O77-1,"-")</f>
        <v>-6.4817630768884138E-2</v>
      </c>
    </row>
    <row r="65" spans="2:9" ht="15" customHeight="1" collapsed="1" x14ac:dyDescent="0.25">
      <c r="B65" s="182">
        <v>2010</v>
      </c>
      <c r="C65" s="81">
        <f>IFERROR('tablas pernocta cat ev anual'!C65/'tablas pernocta cat ev anual'!C78-1,"-")</f>
        <v>-0.11945902128930419</v>
      </c>
      <c r="D65" s="81">
        <f>IFERROR('tablas pernocta cat ev anual'!E65/'tablas pernocta cat ev anual'!E78-1,"-")</f>
        <v>-0.11018673657961531</v>
      </c>
      <c r="E65" s="81">
        <f>IFERROR('tablas pernocta cat ev anual'!G65/'tablas pernocta cat ev anual'!G78-1,"-")</f>
        <v>6.2945944385473185E-2</v>
      </c>
      <c r="F65" s="81">
        <f>IFERROR('tablas pernocta cat ev anual'!I65/'tablas pernocta cat ev anual'!I78-1,"-")</f>
        <v>7.4278930393896658E-2</v>
      </c>
      <c r="G65" s="81">
        <f>IFERROR('tablas pernocta cat ev anual'!K65/'tablas pernocta cat ev anual'!K78-1,"-")</f>
        <v>3.0417906433620523E-2</v>
      </c>
      <c r="H65" s="81">
        <f>IFERROR('tablas pernocta cat ev anual'!M65/'tablas pernocta cat ev anual'!M78-1,"-")</f>
        <v>-1.517993386974803E-2</v>
      </c>
      <c r="I65" s="81">
        <f>IFERROR('tablas pernocta cat ev anual'!O65/'tablas pernocta cat ev anual'!O78-1,"-")</f>
        <v>1.2961071591193862E-2</v>
      </c>
    </row>
    <row r="66" spans="2:9" hidden="1" outlineLevel="1" x14ac:dyDescent="0.25">
      <c r="B66" s="65" t="s">
        <v>85</v>
      </c>
      <c r="C66" s="67">
        <f>IFERROR('tablas pernocta cat ev anual'!C66/'tablas pernocta cat ev anual'!C79-1,"-")</f>
        <v>-0.31777310120528024</v>
      </c>
      <c r="D66" s="67">
        <f>IFERROR('tablas pernocta cat ev anual'!E66/'tablas pernocta cat ev anual'!E79-1,"-")</f>
        <v>-0.27418715067011235</v>
      </c>
      <c r="E66" s="67">
        <f>IFERROR('tablas pernocta cat ev anual'!G66/'tablas pernocta cat ev anual'!G79-1,"-")</f>
        <v>-7.4555955059033563E-3</v>
      </c>
      <c r="F66" s="67">
        <f>IFERROR('tablas pernocta cat ev anual'!I66/'tablas pernocta cat ev anual'!I79-1,"-")</f>
        <v>-7.5861909336049194E-2</v>
      </c>
      <c r="G66" s="69">
        <f>IFERROR('tablas pernocta cat ev anual'!K66/'tablas pernocta cat ev anual'!K79-1,"-")</f>
        <v>-8.1892392669994596E-2</v>
      </c>
      <c r="H66" s="67">
        <f>IFERROR('tablas pernocta cat ev anual'!M66/'tablas pernocta cat ev anual'!M79-1,"-")</f>
        <v>-0.1075953793370138</v>
      </c>
      <c r="I66" s="69">
        <f>IFERROR('tablas pernocta cat ev anual'!O66/'tablas pernocta cat ev anual'!O79-1,"-")</f>
        <v>-9.2075037504899426E-2</v>
      </c>
    </row>
    <row r="67" spans="2:9" hidden="1" outlineLevel="1" x14ac:dyDescent="0.25">
      <c r="B67" s="65" t="s">
        <v>86</v>
      </c>
      <c r="C67" s="67">
        <f>IFERROR('tablas pernocta cat ev anual'!C67/'tablas pernocta cat ev anual'!C80-1,"-")</f>
        <v>-0.28848650988313373</v>
      </c>
      <c r="D67" s="67">
        <f>IFERROR('tablas pernocta cat ev anual'!E67/'tablas pernocta cat ev anual'!E80-1,"-")</f>
        <v>-0.25458355159769508</v>
      </c>
      <c r="E67" s="67">
        <f>IFERROR('tablas pernocta cat ev anual'!G67/'tablas pernocta cat ev anual'!G80-1,"-")</f>
        <v>-6.9262049730604236E-2</v>
      </c>
      <c r="F67" s="67">
        <f>IFERROR('tablas pernocta cat ev anual'!I67/'tablas pernocta cat ev anual'!I80-1,"-")</f>
        <v>0.13721221646419157</v>
      </c>
      <c r="G67" s="69">
        <f>IFERROR('tablas pernocta cat ev anual'!K67/'tablas pernocta cat ev anual'!K80-1,"-")</f>
        <v>-8.9069423360464861E-2</v>
      </c>
      <c r="H67" s="67">
        <f>IFERROR('tablas pernocta cat ev anual'!M67/'tablas pernocta cat ev anual'!M80-1,"-")</f>
        <v>-9.6569236995455943E-2</v>
      </c>
      <c r="I67" s="69">
        <f>IFERROR('tablas pernocta cat ev anual'!O67/'tablas pernocta cat ev anual'!O80-1,"-")</f>
        <v>-9.1916617178084081E-2</v>
      </c>
    </row>
    <row r="68" spans="2:9" hidden="1" outlineLevel="1" x14ac:dyDescent="0.25">
      <c r="B68" s="65" t="s">
        <v>87</v>
      </c>
      <c r="C68" s="67">
        <f>IFERROR('tablas pernocta cat ev anual'!C68/'tablas pernocta cat ev anual'!C81-1,"-")</f>
        <v>-0.41401406979173927</v>
      </c>
      <c r="D68" s="67">
        <f>IFERROR('tablas pernocta cat ev anual'!E68/'tablas pernocta cat ev anual'!E81-1,"-")</f>
        <v>-0.42373236729606634</v>
      </c>
      <c r="E68" s="67">
        <f>IFERROR('tablas pernocta cat ev anual'!G68/'tablas pernocta cat ev anual'!G81-1,"-")</f>
        <v>-3.2041872075862732E-2</v>
      </c>
      <c r="F68" s="67">
        <f>IFERROR('tablas pernocta cat ev anual'!I68/'tablas pernocta cat ev anual'!I81-1,"-")</f>
        <v>-0.15183567567567569</v>
      </c>
      <c r="G68" s="69">
        <f>IFERROR('tablas pernocta cat ev anual'!K68/'tablas pernocta cat ev anual'!K81-1,"-")</f>
        <v>-0.13877780955386376</v>
      </c>
      <c r="H68" s="67">
        <f>IFERROR('tablas pernocta cat ev anual'!M68/'tablas pernocta cat ev anual'!M81-1,"-")</f>
        <v>-0.15906523536353712</v>
      </c>
      <c r="I68" s="69">
        <f>IFERROR('tablas pernocta cat ev anual'!O68/'tablas pernocta cat ev anual'!O81-1,"-")</f>
        <v>-0.14627355913207107</v>
      </c>
    </row>
    <row r="69" spans="2:9" hidden="1" outlineLevel="1" x14ac:dyDescent="0.25">
      <c r="B69" s="65" t="s">
        <v>88</v>
      </c>
      <c r="C69" s="67">
        <f>IFERROR('tablas pernocta cat ev anual'!C69/'tablas pernocta cat ev anual'!C82-1,"-")</f>
        <v>-0.32016806722689073</v>
      </c>
      <c r="D69" s="67">
        <f>IFERROR('tablas pernocta cat ev anual'!E69/'tablas pernocta cat ev anual'!E82-1,"-")</f>
        <v>-0.33443454267496919</v>
      </c>
      <c r="E69" s="67">
        <f>IFERROR('tablas pernocta cat ev anual'!G69/'tablas pernocta cat ev anual'!G82-1,"-")</f>
        <v>-7.4380772814600427E-2</v>
      </c>
      <c r="F69" s="67">
        <f>IFERROR('tablas pernocta cat ev anual'!I69/'tablas pernocta cat ev anual'!I82-1,"-")</f>
        <v>-0.11565263641854551</v>
      </c>
      <c r="G69" s="69">
        <f>IFERROR('tablas pernocta cat ev anual'!K69/'tablas pernocta cat ev anual'!K82-1,"-")</f>
        <v>-0.13041588251748981</v>
      </c>
      <c r="H69" s="67">
        <f>IFERROR('tablas pernocta cat ev anual'!M69/'tablas pernocta cat ev anual'!M82-1,"-")</f>
        <v>-8.230880418365194E-2</v>
      </c>
      <c r="I69" s="69">
        <f>IFERROR('tablas pernocta cat ev anual'!O69/'tablas pernocta cat ev anual'!O82-1,"-")</f>
        <v>-0.1130276103356781</v>
      </c>
    </row>
    <row r="70" spans="2:9" hidden="1" outlineLevel="1" x14ac:dyDescent="0.25">
      <c r="B70" s="65" t="s">
        <v>89</v>
      </c>
      <c r="C70" s="67">
        <f>IFERROR('tablas pernocta cat ev anual'!C70/'tablas pernocta cat ev anual'!C83-1,"-")</f>
        <v>-0.31253312135665079</v>
      </c>
      <c r="D70" s="67">
        <f>IFERROR('tablas pernocta cat ev anual'!E70/'tablas pernocta cat ev anual'!E83-1,"-")</f>
        <v>-0.28172019619725386</v>
      </c>
      <c r="E70" s="67">
        <f>IFERROR('tablas pernocta cat ev anual'!G70/'tablas pernocta cat ev anual'!G83-1,"-")</f>
        <v>-6.9737865892529283E-2</v>
      </c>
      <c r="F70" s="67">
        <f>IFERROR('tablas pernocta cat ev anual'!I70/'tablas pernocta cat ev anual'!I83-1,"-")</f>
        <v>-0.15934858279462949</v>
      </c>
      <c r="G70" s="69">
        <f>IFERROR('tablas pernocta cat ev anual'!K70/'tablas pernocta cat ev anual'!K83-1,"-")</f>
        <v>-0.12777042257061699</v>
      </c>
      <c r="H70" s="67">
        <f>IFERROR('tablas pernocta cat ev anual'!M70/'tablas pernocta cat ev anual'!M83-1,"-")</f>
        <v>-0.12435366673341497</v>
      </c>
      <c r="I70" s="69">
        <f>IFERROR('tablas pernocta cat ev anual'!O70/'tablas pernocta cat ev anual'!O83-1,"-")</f>
        <v>-0.12639381489850454</v>
      </c>
    </row>
    <row r="71" spans="2:9" hidden="1" outlineLevel="1" x14ac:dyDescent="0.25">
      <c r="B71" s="65" t="s">
        <v>90</v>
      </c>
      <c r="C71" s="67">
        <f>IFERROR('tablas pernocta cat ev anual'!C71/'tablas pernocta cat ev anual'!C84-1,"-")</f>
        <v>-0.24568527918781724</v>
      </c>
      <c r="D71" s="67">
        <f>IFERROR('tablas pernocta cat ev anual'!E71/'tablas pernocta cat ev anual'!E84-1,"-")</f>
        <v>-0.2012209466453373</v>
      </c>
      <c r="E71" s="67">
        <f>IFERROR('tablas pernocta cat ev anual'!G71/'tablas pernocta cat ev anual'!G84-1,"-")</f>
        <v>-0.12881294460492998</v>
      </c>
      <c r="F71" s="67">
        <f>IFERROR('tablas pernocta cat ev anual'!I71/'tablas pernocta cat ev anual'!I84-1,"-")</f>
        <v>-0.29298385216978928</v>
      </c>
      <c r="G71" s="69">
        <f>IFERROR('tablas pernocta cat ev anual'!K71/'tablas pernocta cat ev anual'!K84-1,"-")</f>
        <v>-0.16547530481394157</v>
      </c>
      <c r="H71" s="67">
        <f>IFERROR('tablas pernocta cat ev anual'!M71/'tablas pernocta cat ev anual'!M84-1,"-")</f>
        <v>-0.1981368774955734</v>
      </c>
      <c r="I71" s="69">
        <f>IFERROR('tablas pernocta cat ev anual'!O71/'tablas pernocta cat ev anual'!O84-1,"-")</f>
        <v>-0.17766683546607032</v>
      </c>
    </row>
    <row r="72" spans="2:9" hidden="1" outlineLevel="1" x14ac:dyDescent="0.25">
      <c r="B72" s="65" t="s">
        <v>91</v>
      </c>
      <c r="C72" s="67">
        <f>IFERROR('tablas pernocta cat ev anual'!C72/'tablas pernocta cat ev anual'!C85-1,"-")</f>
        <v>-0.39044571071735223</v>
      </c>
      <c r="D72" s="67">
        <f>IFERROR('tablas pernocta cat ev anual'!E72/'tablas pernocta cat ev anual'!E85-1,"-")</f>
        <v>-0.23250449408540652</v>
      </c>
      <c r="E72" s="67">
        <f>IFERROR('tablas pernocta cat ev anual'!G72/'tablas pernocta cat ev anual'!G85-1,"-")</f>
        <v>-0.14897525394446309</v>
      </c>
      <c r="F72" s="67">
        <f>IFERROR('tablas pernocta cat ev anual'!I72/'tablas pernocta cat ev anual'!I85-1,"-")</f>
        <v>-0.35054135605253811</v>
      </c>
      <c r="G72" s="69">
        <f>IFERROR('tablas pernocta cat ev anual'!K72/'tablas pernocta cat ev anual'!K85-1,"-")</f>
        <v>-0.19977235992079367</v>
      </c>
      <c r="H72" s="67">
        <f>IFERROR('tablas pernocta cat ev anual'!M72/'tablas pernocta cat ev anual'!M85-1,"-")</f>
        <v>-0.20961369818884679</v>
      </c>
      <c r="I72" s="69">
        <f>IFERROR('tablas pernocta cat ev anual'!O72/'tablas pernocta cat ev anual'!O85-1,"-")</f>
        <v>-0.20338817271116283</v>
      </c>
    </row>
    <row r="73" spans="2:9" hidden="1" outlineLevel="1" x14ac:dyDescent="0.25">
      <c r="B73" s="65" t="s">
        <v>92</v>
      </c>
      <c r="C73" s="67">
        <f>IFERROR('tablas pernocta cat ev anual'!C73/'tablas pernocta cat ev anual'!C86-1,"-")</f>
        <v>-0.36218712753277715</v>
      </c>
      <c r="D73" s="67">
        <f>IFERROR('tablas pernocta cat ev anual'!E73/'tablas pernocta cat ev anual'!E86-1,"-")</f>
        <v>-0.36222070986123445</v>
      </c>
      <c r="E73" s="67">
        <f>IFERROR('tablas pernocta cat ev anual'!G73/'tablas pernocta cat ev anual'!G86-1,"-")</f>
        <v>-0.15622076502253357</v>
      </c>
      <c r="F73" s="67">
        <f>IFERROR('tablas pernocta cat ev anual'!I73/'tablas pernocta cat ev anual'!I86-1,"-")</f>
        <v>-0.34467710945387042</v>
      </c>
      <c r="G73" s="69">
        <f>IFERROR('tablas pernocta cat ev anual'!K73/'tablas pernocta cat ev anual'!K86-1,"-")</f>
        <v>-0.23667058711421551</v>
      </c>
      <c r="H73" s="67">
        <f>IFERROR('tablas pernocta cat ev anual'!M73/'tablas pernocta cat ev anual'!M86-1,"-")</f>
        <v>-0.26834482599571041</v>
      </c>
      <c r="I73" s="69">
        <f>IFERROR('tablas pernocta cat ev anual'!O73/'tablas pernocta cat ev anual'!O86-1,"-")</f>
        <v>-0.24811887179820602</v>
      </c>
    </row>
    <row r="74" spans="2:9" hidden="1" outlineLevel="1" x14ac:dyDescent="0.25">
      <c r="B74" s="65" t="s">
        <v>93</v>
      </c>
      <c r="C74" s="67">
        <f>IFERROR('tablas pernocta cat ev anual'!C74/'tablas pernocta cat ev anual'!C87-1,"-")</f>
        <v>-0.28528233426562855</v>
      </c>
      <c r="D74" s="67">
        <f>IFERROR('tablas pernocta cat ev anual'!E74/'tablas pernocta cat ev anual'!E87-1,"-")</f>
        <v>-0.33338764012466038</v>
      </c>
      <c r="E74" s="67">
        <f>IFERROR('tablas pernocta cat ev anual'!G74/'tablas pernocta cat ev anual'!G87-1,"-")</f>
        <v>-0.12013195854052161</v>
      </c>
      <c r="F74" s="67">
        <f>IFERROR('tablas pernocta cat ev anual'!I74/'tablas pernocta cat ev anual'!I87-1,"-")</f>
        <v>-0.27128588448419366</v>
      </c>
      <c r="G74" s="69">
        <f>IFERROR('tablas pernocta cat ev anual'!K74/'tablas pernocta cat ev anual'!K87-1,"-")</f>
        <v>-0.1926332002848673</v>
      </c>
      <c r="H74" s="67">
        <f>IFERROR('tablas pernocta cat ev anual'!M74/'tablas pernocta cat ev anual'!M87-1,"-")</f>
        <v>-0.11291487743545525</v>
      </c>
      <c r="I74" s="69">
        <f>IFERROR('tablas pernocta cat ev anual'!O74/'tablas pernocta cat ev anual'!O87-1,"-")</f>
        <v>-0.16406812804258264</v>
      </c>
    </row>
    <row r="75" spans="2:9" hidden="1" outlineLevel="1" x14ac:dyDescent="0.25">
      <c r="B75" s="65" t="s">
        <v>94</v>
      </c>
      <c r="C75" s="67">
        <f>IFERROR('tablas pernocta cat ev anual'!C75/'tablas pernocta cat ev anual'!C88-1,"-")</f>
        <v>-0.17624273724983863</v>
      </c>
      <c r="D75" s="67">
        <f>IFERROR('tablas pernocta cat ev anual'!E75/'tablas pernocta cat ev anual'!E88-1,"-")</f>
        <v>-0.26493240514605487</v>
      </c>
      <c r="E75" s="67">
        <f>IFERROR('tablas pernocta cat ev anual'!G75/'tablas pernocta cat ev anual'!G88-1,"-")</f>
        <v>-0.21074833089364131</v>
      </c>
      <c r="F75" s="67">
        <f>IFERROR('tablas pernocta cat ev anual'!I75/'tablas pernocta cat ev anual'!I88-1,"-")</f>
        <v>-0.34967626149716491</v>
      </c>
      <c r="G75" s="69">
        <f>IFERROR('tablas pernocta cat ev anual'!K75/'tablas pernocta cat ev anual'!K88-1,"-")</f>
        <v>-0.24217997798333968</v>
      </c>
      <c r="H75" s="67">
        <f>IFERROR('tablas pernocta cat ev anual'!M75/'tablas pernocta cat ev anual'!M88-1,"-")</f>
        <v>-0.21977161369782328</v>
      </c>
      <c r="I75" s="69">
        <f>IFERROR('tablas pernocta cat ev anual'!O75/'tablas pernocta cat ev anual'!O88-1,"-")</f>
        <v>-0.23331495125217727</v>
      </c>
    </row>
    <row r="76" spans="2:9" hidden="1" outlineLevel="1" x14ac:dyDescent="0.25">
      <c r="B76" s="65" t="s">
        <v>95</v>
      </c>
      <c r="C76" s="67">
        <f>IFERROR('tablas pernocta cat ev anual'!C76/'tablas pernocta cat ev anual'!C89-1,"-")</f>
        <v>-0.35564633021478453</v>
      </c>
      <c r="D76" s="67">
        <f>IFERROR('tablas pernocta cat ev anual'!E76/'tablas pernocta cat ev anual'!E89-1,"-")</f>
        <v>-0.28057854488981504</v>
      </c>
      <c r="E76" s="67">
        <f>IFERROR('tablas pernocta cat ev anual'!G76/'tablas pernocta cat ev anual'!G89-1,"-")</f>
        <v>-0.16396404707090317</v>
      </c>
      <c r="F76" s="67">
        <f>IFERROR('tablas pernocta cat ev anual'!I76/'tablas pernocta cat ev anual'!I89-1,"-")</f>
        <v>-0.30977107567581619</v>
      </c>
      <c r="G76" s="69">
        <f>IFERROR('tablas pernocta cat ev anual'!K76/'tablas pernocta cat ev anual'!K89-1,"-")</f>
        <v>-0.21616578145657983</v>
      </c>
      <c r="H76" s="67">
        <f>IFERROR('tablas pernocta cat ev anual'!M76/'tablas pernocta cat ev anual'!M89-1,"-")</f>
        <v>-0.1910515620400679</v>
      </c>
      <c r="I76" s="69">
        <f>IFERROR('tablas pernocta cat ev anual'!O76/'tablas pernocta cat ev anual'!O89-1,"-")</f>
        <v>-0.20602548433773582</v>
      </c>
    </row>
    <row r="77" spans="2:9" hidden="1" outlineLevel="1" x14ac:dyDescent="0.25">
      <c r="B77" s="65" t="s">
        <v>96</v>
      </c>
      <c r="C77" s="67">
        <f>IFERROR('tablas pernocta cat ev anual'!C77/'tablas pernocta cat ev anual'!C90-1,"-")</f>
        <v>-0.36806806185182883</v>
      </c>
      <c r="D77" s="67">
        <f>IFERROR('tablas pernocta cat ev anual'!E77/'tablas pernocta cat ev anual'!E90-1,"-")</f>
        <v>-0.23304802320842022</v>
      </c>
      <c r="E77" s="67">
        <f>IFERROR('tablas pernocta cat ev anual'!G77/'tablas pernocta cat ev anual'!G90-1,"-")</f>
        <v>-9.3691424446973093E-2</v>
      </c>
      <c r="F77" s="67">
        <f>IFERROR('tablas pernocta cat ev anual'!I77/'tablas pernocta cat ev anual'!I90-1,"-")</f>
        <v>-0.21761782408848029</v>
      </c>
      <c r="G77" s="69">
        <f>IFERROR('tablas pernocta cat ev anual'!K77/'tablas pernocta cat ev anual'!K90-1,"-")</f>
        <v>-0.14756307179852468</v>
      </c>
      <c r="H77" s="67">
        <f>IFERROR('tablas pernocta cat ev anual'!M77/'tablas pernocta cat ev anual'!M90-1,"-")</f>
        <v>-0.13640786486320644</v>
      </c>
      <c r="I77" s="69">
        <f>IFERROR('tablas pernocta cat ev anual'!O77/'tablas pernocta cat ev anual'!O90-1,"-")</f>
        <v>-0.14317681089085155</v>
      </c>
    </row>
    <row r="78" spans="2:9" collapsed="1" x14ac:dyDescent="0.25">
      <c r="B78" s="182">
        <v>2009</v>
      </c>
      <c r="C78" s="81">
        <f>IFERROR('tablas pernocta cat ev anual'!C78/'tablas pernocta cat ev anual'!C91-1,"-")</f>
        <v>-0.31907315627705379</v>
      </c>
      <c r="D78" s="81">
        <f>IFERROR('tablas pernocta cat ev anual'!E78/'tablas pernocta cat ev anual'!E91-1,"-")</f>
        <v>-0.28820093381869327</v>
      </c>
      <c r="E78" s="81">
        <f>IFERROR('tablas pernocta cat ev anual'!G78/'tablas pernocta cat ev anual'!G91-1,"-")</f>
        <v>-0.10681445072561779</v>
      </c>
      <c r="F78" s="81">
        <f>IFERROR('tablas pernocta cat ev anual'!I78/'tablas pernocta cat ev anual'!I91-1,"-")</f>
        <v>-0.21954726115301781</v>
      </c>
      <c r="G78" s="81">
        <f>IFERROR('tablas pernocta cat ev anual'!K78/'tablas pernocta cat ev anual'!K91-1,"-")</f>
        <v>-0.16492856046213566</v>
      </c>
      <c r="H78" s="81">
        <f>IFERROR('tablas pernocta cat ev anual'!M78/'tablas pernocta cat ev anual'!M91-1,"-")</f>
        <v>-0.15924688631074813</v>
      </c>
      <c r="I78" s="81">
        <f>IFERROR('tablas pernocta cat ev anual'!O78/'tablas pernocta cat ev anual'!O91-1,"-")</f>
        <v>-0.16276246416833373</v>
      </c>
    </row>
    <row r="79" spans="2:9" hidden="1" outlineLevel="1" x14ac:dyDescent="0.25">
      <c r="B79" s="65" t="s">
        <v>85</v>
      </c>
      <c r="C79" s="67">
        <f>IFERROR('tablas pernocta cat ev anual'!C79/'tablas pernocta cat ev anual'!C92-1,"-")</f>
        <v>-3.2753515914137665E-2</v>
      </c>
      <c r="D79" s="67">
        <f>IFERROR('tablas pernocta cat ev anual'!E79/'tablas pernocta cat ev anual'!E92-1,"-")</f>
        <v>-9.7310757512464208E-2</v>
      </c>
      <c r="E79" s="67">
        <f>IFERROR('tablas pernocta cat ev anual'!G79/'tablas pernocta cat ev anual'!G92-1,"-")</f>
        <v>-6.4745083059042918E-2</v>
      </c>
      <c r="F79" s="67">
        <f>IFERROR('tablas pernocta cat ev anual'!I79/'tablas pernocta cat ev anual'!I92-1,"-")</f>
        <v>-0.22054737677708014</v>
      </c>
      <c r="G79" s="69">
        <f>IFERROR('tablas pernocta cat ev anual'!K79/'tablas pernocta cat ev anual'!K92-1,"-")</f>
        <v>-9.2610189582164937E-2</v>
      </c>
      <c r="H79" s="67">
        <f>IFERROR('tablas pernocta cat ev anual'!M79/'tablas pernocta cat ev anual'!M92-1,"-")</f>
        <v>-0.10530141723241249</v>
      </c>
      <c r="I79" s="69">
        <f>IFERROR('tablas pernocta cat ev anual'!O79/'tablas pernocta cat ev anual'!O92-1,"-")</f>
        <v>-9.7680844634016717E-2</v>
      </c>
    </row>
    <row r="80" spans="2:9" hidden="1" outlineLevel="1" x14ac:dyDescent="0.25">
      <c r="B80" s="65" t="s">
        <v>86</v>
      </c>
      <c r="C80" s="67">
        <f>IFERROR('tablas pernocta cat ev anual'!C80/'tablas pernocta cat ev anual'!C93-1,"-")</f>
        <v>-0.15783718104495748</v>
      </c>
      <c r="D80" s="67">
        <f>IFERROR('tablas pernocta cat ev anual'!E80/'tablas pernocta cat ev anual'!E93-1,"-")</f>
        <v>-9.0471148755955522E-2</v>
      </c>
      <c r="E80" s="67">
        <f>IFERROR('tablas pernocta cat ev anual'!G80/'tablas pernocta cat ev anual'!G93-1,"-")</f>
        <v>-4.6079182240625571E-2</v>
      </c>
      <c r="F80" s="67">
        <f>IFERROR('tablas pernocta cat ev anual'!I80/'tablas pernocta cat ev anual'!I93-1,"-")</f>
        <v>-0.16643356643356644</v>
      </c>
      <c r="G80" s="69">
        <f>IFERROR('tablas pernocta cat ev anual'!K80/'tablas pernocta cat ev anual'!K93-1,"-")</f>
        <v>-7.4374010431080828E-2</v>
      </c>
      <c r="H80" s="67">
        <f>IFERROR('tablas pernocta cat ev anual'!M80/'tablas pernocta cat ev anual'!M93-1,"-")</f>
        <v>-0.11972127365020768</v>
      </c>
      <c r="I80" s="69">
        <f>IFERROR('tablas pernocta cat ev anual'!O80/'tablas pernocta cat ev anual'!O93-1,"-")</f>
        <v>-9.2129046432750328E-2</v>
      </c>
    </row>
    <row r="81" spans="2:9" hidden="1" outlineLevel="1" x14ac:dyDescent="0.25">
      <c r="B81" s="65" t="s">
        <v>87</v>
      </c>
      <c r="C81" s="67">
        <f>IFERROR('tablas pernocta cat ev anual'!C81/'tablas pernocta cat ev anual'!C94-1,"-")</f>
        <v>-8.4725232691572061E-2</v>
      </c>
      <c r="D81" s="67">
        <f>IFERROR('tablas pernocta cat ev anual'!E81/'tablas pernocta cat ev anual'!E94-1,"-")</f>
        <v>7.4991198216172172E-3</v>
      </c>
      <c r="E81" s="67">
        <f>IFERROR('tablas pernocta cat ev anual'!G81/'tablas pernocta cat ev anual'!G94-1,"-")</f>
        <v>-6.7714184301140623E-2</v>
      </c>
      <c r="F81" s="67">
        <f>IFERROR('tablas pernocta cat ev anual'!I81/'tablas pernocta cat ev anual'!I94-1,"-")</f>
        <v>-5.023779991950128E-2</v>
      </c>
      <c r="G81" s="69">
        <f>IFERROR('tablas pernocta cat ev anual'!K81/'tablas pernocta cat ev anual'!K94-1,"-")</f>
        <v>-5.0534345963116012E-2</v>
      </c>
      <c r="H81" s="67">
        <f>IFERROR('tablas pernocta cat ev anual'!M81/'tablas pernocta cat ev anual'!M94-1,"-")</f>
        <v>-8.6315227022424557E-2</v>
      </c>
      <c r="I81" s="69">
        <f>IFERROR('tablas pernocta cat ev anual'!O81/'tablas pernocta cat ev anual'!O94-1,"-")</f>
        <v>-6.4076357689890395E-2</v>
      </c>
    </row>
    <row r="82" spans="2:9" hidden="1" outlineLevel="1" x14ac:dyDescent="0.25">
      <c r="B82" s="65" t="s">
        <v>88</v>
      </c>
      <c r="C82" s="67">
        <f>IFERROR('tablas pernocta cat ev anual'!C82/'tablas pernocta cat ev anual'!C95-1,"-")</f>
        <v>-0.13858910239536715</v>
      </c>
      <c r="D82" s="67">
        <f>IFERROR('tablas pernocta cat ev anual'!E82/'tablas pernocta cat ev anual'!E95-1,"-")</f>
        <v>-0.18995898297098601</v>
      </c>
      <c r="E82" s="67">
        <f>IFERROR('tablas pernocta cat ev anual'!G82/'tablas pernocta cat ev anual'!G95-1,"-")</f>
        <v>-5.1528256538376782E-3</v>
      </c>
      <c r="F82" s="67">
        <f>IFERROR('tablas pernocta cat ev anual'!I82/'tablas pernocta cat ev anual'!I95-1,"-")</f>
        <v>-1.2920563450466771E-2</v>
      </c>
      <c r="G82" s="69">
        <f>IFERROR('tablas pernocta cat ev anual'!K82/'tablas pernocta cat ev anual'!K95-1,"-")</f>
        <v>-4.7069527389957067E-2</v>
      </c>
      <c r="H82" s="67">
        <f>IFERROR('tablas pernocta cat ev anual'!M82/'tablas pernocta cat ev anual'!M95-1,"-")</f>
        <v>-3.0091160102884262E-2</v>
      </c>
      <c r="I82" s="69">
        <f>IFERROR('tablas pernocta cat ev anual'!O82/'tablas pernocta cat ev anual'!O95-1,"-")</f>
        <v>-4.1001741144490844E-2</v>
      </c>
    </row>
    <row r="83" spans="2:9" ht="15" hidden="1" customHeight="1" outlineLevel="1" x14ac:dyDescent="0.25">
      <c r="B83" s="65" t="s">
        <v>89</v>
      </c>
      <c r="C83" s="67">
        <f>IFERROR('tablas pernocta cat ev anual'!C83/'tablas pernocta cat ev anual'!C96-1,"-")</f>
        <v>0.35402278231231499</v>
      </c>
      <c r="D83" s="67">
        <f>IFERROR('tablas pernocta cat ev anual'!E83/'tablas pernocta cat ev anual'!E96-1,"-")</f>
        <v>-0.15188055138240952</v>
      </c>
      <c r="E83" s="67">
        <f>IFERROR('tablas pernocta cat ev anual'!G83/'tablas pernocta cat ev anual'!G96-1,"-")</f>
        <v>9.1075885285336611E-3</v>
      </c>
      <c r="F83" s="67">
        <f>IFERROR('tablas pernocta cat ev anual'!I83/'tablas pernocta cat ev anual'!I96-1,"-")</f>
        <v>-3.8052187223457934E-2</v>
      </c>
      <c r="G83" s="69">
        <f>IFERROR('tablas pernocta cat ev anual'!K83/'tablas pernocta cat ev anual'!K96-1,"-")</f>
        <v>-3.0221030391678894E-2</v>
      </c>
      <c r="H83" s="67">
        <f>IFERROR('tablas pernocta cat ev anual'!M83/'tablas pernocta cat ev anual'!M96-1,"-")</f>
        <v>-1.2807841009916165E-2</v>
      </c>
      <c r="I83" s="69">
        <f>IFERROR('tablas pernocta cat ev anual'!O83/'tablas pernocta cat ev anual'!O96-1,"-")</f>
        <v>-2.3279694132551931E-2</v>
      </c>
    </row>
    <row r="84" spans="2:9" ht="15" hidden="1" customHeight="1" outlineLevel="1" x14ac:dyDescent="0.25">
      <c r="B84" s="65" t="s">
        <v>90</v>
      </c>
      <c r="C84" s="67">
        <f>IFERROR('tablas pernocta cat ev anual'!C84/'tablas pernocta cat ev anual'!C97-1,"-")</f>
        <v>0.24122412241224112</v>
      </c>
      <c r="D84" s="67">
        <f>IFERROR('tablas pernocta cat ev anual'!E84/'tablas pernocta cat ev anual'!E97-1,"-")</f>
        <v>-6.1327915822480872E-2</v>
      </c>
      <c r="E84" s="67">
        <f>IFERROR('tablas pernocta cat ev anual'!G84/'tablas pernocta cat ev anual'!G97-1,"-")</f>
        <v>5.3304603960230068E-2</v>
      </c>
      <c r="F84" s="67">
        <f>IFERROR('tablas pernocta cat ev anual'!I84/'tablas pernocta cat ev anual'!I97-1,"-")</f>
        <v>0.22696476296610424</v>
      </c>
      <c r="G84" s="69">
        <f>IFERROR('tablas pernocta cat ev anual'!K84/'tablas pernocta cat ev anual'!K97-1,"-")</f>
        <v>5.2105371910107223E-2</v>
      </c>
      <c r="H84" s="67">
        <f>IFERROR('tablas pernocta cat ev anual'!M84/'tablas pernocta cat ev anual'!M97-1,"-")</f>
        <v>6.9354291595039363E-2</v>
      </c>
      <c r="I84" s="69">
        <f>IFERROR('tablas pernocta cat ev anual'!O84/'tablas pernocta cat ev anual'!O97-1,"-")</f>
        <v>5.8478364463779631E-2</v>
      </c>
    </row>
    <row r="85" spans="2:9" ht="15" hidden="1" customHeight="1" outlineLevel="1" x14ac:dyDescent="0.25">
      <c r="B85" s="65" t="s">
        <v>91</v>
      </c>
      <c r="C85" s="67">
        <f>IFERROR('tablas pernocta cat ev anual'!C85/'tablas pernocta cat ev anual'!C98-1,"-")</f>
        <v>0.54219333092572519</v>
      </c>
      <c r="D85" s="67">
        <f>IFERROR('tablas pernocta cat ev anual'!E85/'tablas pernocta cat ev anual'!E98-1,"-")</f>
        <v>0.10230579497270176</v>
      </c>
      <c r="E85" s="67">
        <f>IFERROR('tablas pernocta cat ev anual'!G85/'tablas pernocta cat ev anual'!G98-1,"-")</f>
        <v>5.0481008710567377E-2</v>
      </c>
      <c r="F85" s="67">
        <f>IFERROR('tablas pernocta cat ev anual'!I85/'tablas pernocta cat ev anual'!I98-1,"-")</f>
        <v>0.32251968873604775</v>
      </c>
      <c r="G85" s="69">
        <f>IFERROR('tablas pernocta cat ev anual'!K85/'tablas pernocta cat ev anual'!K98-1,"-")</f>
        <v>0.10014322920389152</v>
      </c>
      <c r="H85" s="67">
        <f>IFERROR('tablas pernocta cat ev anual'!M85/'tablas pernocta cat ev anual'!M98-1,"-")</f>
        <v>0.121912286602047</v>
      </c>
      <c r="I85" s="69">
        <f>IFERROR('tablas pernocta cat ev anual'!O85/'tablas pernocta cat ev anual'!O98-1,"-")</f>
        <v>0.10804253505426176</v>
      </c>
    </row>
    <row r="86" spans="2:9" hidden="1" outlineLevel="1" x14ac:dyDescent="0.25">
      <c r="B86" s="65" t="s">
        <v>92</v>
      </c>
      <c r="C86" s="67">
        <f>IFERROR('tablas pernocta cat ev anual'!C86/'tablas pernocta cat ev anual'!C99-1,"-")</f>
        <v>0.57855126999059259</v>
      </c>
      <c r="D86" s="67">
        <f>IFERROR('tablas pernocta cat ev anual'!E86/'tablas pernocta cat ev anual'!E99-1,"-")</f>
        <v>0.50242625905514537</v>
      </c>
      <c r="E86" s="67">
        <f>IFERROR('tablas pernocta cat ev anual'!G86/'tablas pernocta cat ev anual'!G99-1,"-")</f>
        <v>8.4960624119004846E-2</v>
      </c>
      <c r="F86" s="67">
        <f>IFERROR('tablas pernocta cat ev anual'!I86/'tablas pernocta cat ev anual'!I99-1,"-")</f>
        <v>0.39806046257512295</v>
      </c>
      <c r="G86" s="69">
        <f>IFERROR('tablas pernocta cat ev anual'!K86/'tablas pernocta cat ev anual'!K99-1,"-")</f>
        <v>0.21126629172444433</v>
      </c>
      <c r="H86" s="67">
        <f>IFERROR('tablas pernocta cat ev anual'!M86/'tablas pernocta cat ev anual'!M99-1,"-")</f>
        <v>0.1633759662156542</v>
      </c>
      <c r="I86" s="69">
        <f>IFERROR('tablas pernocta cat ev anual'!O86/'tablas pernocta cat ev anual'!O99-1,"-")</f>
        <v>0.19350856074096923</v>
      </c>
    </row>
    <row r="87" spans="2:9" ht="30" hidden="1" customHeight="1" outlineLevel="1" x14ac:dyDescent="0.25">
      <c r="B87" s="65" t="s">
        <v>93</v>
      </c>
      <c r="C87" s="67">
        <f>IFERROR('tablas pernocta cat ev anual'!C87/'tablas pernocta cat ev anual'!C100-1,"-")</f>
        <v>0.58279492701603264</v>
      </c>
      <c r="D87" s="67">
        <f>IFERROR('tablas pernocta cat ev anual'!E87/'tablas pernocta cat ev anual'!E100-1,"-")</f>
        <v>0.19713985516820487</v>
      </c>
      <c r="E87" s="67">
        <f>IFERROR('tablas pernocta cat ev anual'!G87/'tablas pernocta cat ev anual'!G100-1,"-")</f>
        <v>1.1465459475463957E-2</v>
      </c>
      <c r="F87" s="67">
        <f>IFERROR('tablas pernocta cat ev anual'!I87/'tablas pernocta cat ev anual'!I100-1,"-")</f>
        <v>8.766386494954248E-2</v>
      </c>
      <c r="G87" s="69">
        <f>IFERROR('tablas pernocta cat ev anual'!K87/'tablas pernocta cat ev anual'!K100-1,"-")</f>
        <v>6.5505497026488113E-2</v>
      </c>
      <c r="H87" s="67">
        <f>IFERROR('tablas pernocta cat ev anual'!M87/'tablas pernocta cat ev anual'!M100-1,"-")</f>
        <v>-6.2834781987190391E-2</v>
      </c>
      <c r="I87" s="69">
        <f>IFERROR('tablas pernocta cat ev anual'!O87/'tablas pernocta cat ev anual'!O100-1,"-")</f>
        <v>1.5665862775091188E-2</v>
      </c>
    </row>
    <row r="88" spans="2:9" hidden="1" outlineLevel="1" x14ac:dyDescent="0.25">
      <c r="B88" s="65" t="s">
        <v>94</v>
      </c>
      <c r="C88" s="67">
        <f>IFERROR('tablas pernocta cat ev anual'!C88/'tablas pernocta cat ev anual'!C101-1,"-")</f>
        <v>-7.2066135505900686E-2</v>
      </c>
      <c r="D88" s="67">
        <f>IFERROR('tablas pernocta cat ev anual'!E88/'tablas pernocta cat ev anual'!E101-1,"-")</f>
        <v>0.11079425602247173</v>
      </c>
      <c r="E88" s="67">
        <f>IFERROR('tablas pernocta cat ev anual'!G88/'tablas pernocta cat ev anual'!G101-1,"-")</f>
        <v>0.1102148566400234</v>
      </c>
      <c r="F88" s="67">
        <f>IFERROR('tablas pernocta cat ev anual'!I88/'tablas pernocta cat ev anual'!I101-1,"-")</f>
        <v>0.17662425136074855</v>
      </c>
      <c r="G88" s="69">
        <f>IFERROR('tablas pernocta cat ev anual'!K88/'tablas pernocta cat ev anual'!K101-1,"-")</f>
        <v>0.11554463974779594</v>
      </c>
      <c r="H88" s="67">
        <f>IFERROR('tablas pernocta cat ev anual'!M88/'tablas pernocta cat ev anual'!M101-1,"-")</f>
        <v>-3.3555927657956675E-3</v>
      </c>
      <c r="I88" s="69">
        <f>IFERROR('tablas pernocta cat ev anual'!O88/'tablas pernocta cat ev anual'!O101-1,"-")</f>
        <v>6.5267447166076353E-2</v>
      </c>
    </row>
    <row r="89" spans="2:9" ht="30" hidden="1" customHeight="1" outlineLevel="1" x14ac:dyDescent="0.25">
      <c r="B89" s="65" t="s">
        <v>95</v>
      </c>
      <c r="C89" s="67">
        <f>IFERROR('tablas pernocta cat ev anual'!C89/'tablas pernocta cat ev anual'!C102-1,"-")</f>
        <v>-6.9975490196078405E-2</v>
      </c>
      <c r="D89" s="67">
        <f>IFERROR('tablas pernocta cat ev anual'!E89/'tablas pernocta cat ev anual'!E102-1,"-")</f>
        <v>0.18603404056889716</v>
      </c>
      <c r="E89" s="67">
        <f>IFERROR('tablas pernocta cat ev anual'!G89/'tablas pernocta cat ev anual'!G102-1,"-")</f>
        <v>0.1066719634609965</v>
      </c>
      <c r="F89" s="67">
        <f>IFERROR('tablas pernocta cat ev anual'!I89/'tablas pernocta cat ev anual'!I102-1,"-")</f>
        <v>7.8848759519693612E-2</v>
      </c>
      <c r="G89" s="69">
        <f>IFERROR('tablas pernocta cat ev anual'!K89/'tablas pernocta cat ev anual'!K102-1,"-")</f>
        <v>0.11707459066751436</v>
      </c>
      <c r="H89" s="67">
        <f>IFERROR('tablas pernocta cat ev anual'!M89/'tablas pernocta cat ev anual'!M102-1,"-")</f>
        <v>3.7331209406103572E-2</v>
      </c>
      <c r="I89" s="69">
        <f>IFERROR('tablas pernocta cat ev anual'!O89/'tablas pernocta cat ev anual'!O102-1,"-")</f>
        <v>8.3445489163613606E-2</v>
      </c>
    </row>
    <row r="90" spans="2:9" hidden="1" outlineLevel="1" x14ac:dyDescent="0.25">
      <c r="B90" s="65" t="s">
        <v>96</v>
      </c>
      <c r="C90" s="67">
        <f>IFERROR('tablas pernocta cat ev anual'!C90/'tablas pernocta cat ev anual'!C103-1,"-")</f>
        <v>-3.6959511990909633E-2</v>
      </c>
      <c r="D90" s="67">
        <f>IFERROR('tablas pernocta cat ev anual'!E90/'tablas pernocta cat ev anual'!E103-1,"-")</f>
        <v>0.14648788613461305</v>
      </c>
      <c r="E90" s="67">
        <f>IFERROR('tablas pernocta cat ev anual'!G90/'tablas pernocta cat ev anual'!G103-1,"-")</f>
        <v>4.7692904226444455E-2</v>
      </c>
      <c r="F90" s="67">
        <f>IFERROR('tablas pernocta cat ev anual'!I90/'tablas pernocta cat ev anual'!I103-1,"-")</f>
        <v>-3.1020943568471626E-3</v>
      </c>
      <c r="G90" s="69">
        <f>IFERROR('tablas pernocta cat ev anual'!K90/'tablas pernocta cat ev anual'!K103-1,"-")</f>
        <v>6.0736829166596396E-2</v>
      </c>
      <c r="H90" s="67">
        <f>IFERROR('tablas pernocta cat ev anual'!M90/'tablas pernocta cat ev anual'!M103-1,"-")</f>
        <v>-7.5099921524409696E-3</v>
      </c>
      <c r="I90" s="69">
        <f>IFERROR('tablas pernocta cat ev anual'!O90/'tablas pernocta cat ev anual'!O103-1,"-")</f>
        <v>3.2811757979732681E-2</v>
      </c>
    </row>
    <row r="91" spans="2:9" collapsed="1" x14ac:dyDescent="0.25">
      <c r="B91" s="182">
        <v>2008</v>
      </c>
      <c r="C91" s="81">
        <f>IFERROR('tablas pernocta cat ev anual'!C91/'tablas pernocta cat ev anual'!C104-1,"-")</f>
        <v>7.0901465939918973E-2</v>
      </c>
      <c r="D91" s="81">
        <f>IFERROR('tablas pernocta cat ev anual'!E91/'tablas pernocta cat ev anual'!E104-1,"-")</f>
        <v>3.4905674001261211E-2</v>
      </c>
      <c r="E91" s="81">
        <f>IFERROR('tablas pernocta cat ev anual'!G91/'tablas pernocta cat ev anual'!G104-1,"-")</f>
        <v>2.1781743505799644E-2</v>
      </c>
      <c r="F91" s="81">
        <f>IFERROR('tablas pernocta cat ev anual'!I91/'tablas pernocta cat ev anual'!I104-1,"-")</f>
        <v>5.171695077418148E-2</v>
      </c>
      <c r="G91" s="81">
        <f>IFERROR('tablas pernocta cat ev anual'!K91/'tablas pernocta cat ev anual'!K104-1,"-")</f>
        <v>2.9414079821702632E-2</v>
      </c>
      <c r="H91" s="81">
        <f>IFERROR('tablas pernocta cat ev anual'!M91/'tablas pernocta cat ev anual'!M104-1,"-")</f>
        <v>-9.7703952295532526E-3</v>
      </c>
      <c r="I91" s="81">
        <f>IFERROR('tablas pernocta cat ev anual'!O91/'tablas pernocta cat ev anual'!O104-1,"-")</f>
        <v>1.411494936624913E-2</v>
      </c>
    </row>
    <row r="92" spans="2:9" hidden="1" outlineLevel="1" x14ac:dyDescent="0.25">
      <c r="B92" s="65" t="s">
        <v>85</v>
      </c>
      <c r="C92" s="67">
        <f>IFERROR('tablas pernocta cat ev anual'!C92/'tablas pernocta cat ev anual'!C105-1,"-")</f>
        <v>5.9469350411710975E-2</v>
      </c>
      <c r="D92" s="67">
        <f>IFERROR('tablas pernocta cat ev anual'!E92/'tablas pernocta cat ev anual'!E105-1,"-")</f>
        <v>9.3747033133960045E-2</v>
      </c>
      <c r="E92" s="67">
        <f>IFERROR('tablas pernocta cat ev anual'!G92/'tablas pernocta cat ev anual'!G105-1,"-")</f>
        <v>3.8752533953954948E-2</v>
      </c>
      <c r="F92" s="67">
        <f>IFERROR('tablas pernocta cat ev anual'!I92/'tablas pernocta cat ev anual'!I105-1,"-")</f>
        <v>-7.3959993553124326E-3</v>
      </c>
      <c r="G92" s="69">
        <f>IFERROR('tablas pernocta cat ev anual'!K92/'tablas pernocta cat ev anual'!K105-1,"-")</f>
        <v>4.4419661698465118E-2</v>
      </c>
      <c r="H92" s="67">
        <f>IFERROR('tablas pernocta cat ev anual'!M92/'tablas pernocta cat ev anual'!M105-1,"-")</f>
        <v>2.6476905436115139E-2</v>
      </c>
      <c r="I92" s="69">
        <f>IFERROR('tablas pernocta cat ev anual'!O92/'tablas pernocta cat ev anual'!O105-1,"-")</f>
        <v>3.7176087664429813E-2</v>
      </c>
    </row>
    <row r="93" spans="2:9" hidden="1" outlineLevel="1" x14ac:dyDescent="0.25">
      <c r="B93" s="65" t="s">
        <v>86</v>
      </c>
      <c r="C93" s="67">
        <f>IFERROR('tablas pernocta cat ev anual'!C93/'tablas pernocta cat ev anual'!C106-1,"-")</f>
        <v>0.11805461214508894</v>
      </c>
      <c r="D93" s="67">
        <f>IFERROR('tablas pernocta cat ev anual'!E93/'tablas pernocta cat ev anual'!E106-1,"-")</f>
        <v>0.13952380090606931</v>
      </c>
      <c r="E93" s="67">
        <f>IFERROR('tablas pernocta cat ev anual'!G93/'tablas pernocta cat ev anual'!G106-1,"-")</f>
        <v>5.3091328912408198E-2</v>
      </c>
      <c r="F93" s="67">
        <f>IFERROR('tablas pernocta cat ev anual'!I93/'tablas pernocta cat ev anual'!I106-1,"-")</f>
        <v>-9.4160191800373605E-2</v>
      </c>
      <c r="G93" s="69">
        <f>IFERROR('tablas pernocta cat ev anual'!K93/'tablas pernocta cat ev anual'!K106-1,"-")</f>
        <v>4.9253041238205508E-2</v>
      </c>
      <c r="H93" s="67">
        <f>IFERROR('tablas pernocta cat ev anual'!M93/'tablas pernocta cat ev anual'!M106-1,"-")</f>
        <v>3.7348370975308631E-2</v>
      </c>
      <c r="I93" s="69">
        <f>IFERROR('tablas pernocta cat ev anual'!O93/'tablas pernocta cat ev anual'!O106-1,"-")</f>
        <v>4.4559545594549999E-2</v>
      </c>
    </row>
    <row r="94" spans="2:9" hidden="1" outlineLevel="1" x14ac:dyDescent="0.25">
      <c r="B94" s="65" t="s">
        <v>87</v>
      </c>
      <c r="C94" s="67">
        <f>IFERROR('tablas pernocta cat ev anual'!C94/'tablas pernocta cat ev anual'!C107-1,"-")</f>
        <v>7.0789815004437262E-2</v>
      </c>
      <c r="D94" s="67">
        <f>IFERROR('tablas pernocta cat ev anual'!E94/'tablas pernocta cat ev anual'!E107-1,"-")</f>
        <v>-1.2309903560830837E-2</v>
      </c>
      <c r="E94" s="67">
        <f>IFERROR('tablas pernocta cat ev anual'!G94/'tablas pernocta cat ev anual'!G107-1,"-")</f>
        <v>-4.9229206313863183E-2</v>
      </c>
      <c r="F94" s="67">
        <f>IFERROR('tablas pernocta cat ev anual'!I94/'tablas pernocta cat ev anual'!I107-1,"-")</f>
        <v>0.10868159589097237</v>
      </c>
      <c r="G94" s="69">
        <f>IFERROR('tablas pernocta cat ev anual'!K94/'tablas pernocta cat ev anual'!K107-1,"-")</f>
        <v>-2.0018076255187145E-2</v>
      </c>
      <c r="H94" s="67">
        <f>IFERROR('tablas pernocta cat ev anual'!M94/'tablas pernocta cat ev anual'!M107-1,"-")</f>
        <v>-2.7730332375289213E-2</v>
      </c>
      <c r="I94" s="69">
        <f>IFERROR('tablas pernocta cat ev anual'!O94/'tablas pernocta cat ev anual'!O107-1,"-")</f>
        <v>-2.2951285732561888E-2</v>
      </c>
    </row>
    <row r="95" spans="2:9" hidden="1" outlineLevel="1" x14ac:dyDescent="0.25">
      <c r="B95" s="65" t="s">
        <v>88</v>
      </c>
      <c r="C95" s="67">
        <f>IFERROR('tablas pernocta cat ev anual'!C95/'tablas pernocta cat ev anual'!C108-1,"-")</f>
        <v>0.39630616557934384</v>
      </c>
      <c r="D95" s="67">
        <f>IFERROR('tablas pernocta cat ev anual'!E95/'tablas pernocta cat ev anual'!E108-1,"-")</f>
        <v>6.8764929950287268E-2</v>
      </c>
      <c r="E95" s="67">
        <f>IFERROR('tablas pernocta cat ev anual'!G95/'tablas pernocta cat ev anual'!G108-1,"-")</f>
        <v>-5.1677019564915883E-2</v>
      </c>
      <c r="F95" s="67">
        <f>IFERROR('tablas pernocta cat ev anual'!I95/'tablas pernocta cat ev anual'!I108-1,"-")</f>
        <v>-6.4513980803969084E-2</v>
      </c>
      <c r="G95" s="69">
        <f>IFERROR('tablas pernocta cat ev anual'!K95/'tablas pernocta cat ev anual'!K108-1,"-")</f>
        <v>-2.4842325190869485E-2</v>
      </c>
      <c r="H95" s="67">
        <f>IFERROR('tablas pernocta cat ev anual'!M95/'tablas pernocta cat ev anual'!M108-1,"-")</f>
        <v>-0.10689709228011224</v>
      </c>
      <c r="I95" s="69">
        <f>IFERROR('tablas pernocta cat ev anual'!O95/'tablas pernocta cat ev anual'!O108-1,"-")</f>
        <v>-5.5843672644990794E-2</v>
      </c>
    </row>
    <row r="96" spans="2:9" hidden="1" outlineLevel="1" x14ac:dyDescent="0.25">
      <c r="B96" s="65" t="s">
        <v>89</v>
      </c>
      <c r="C96" s="67">
        <f>IFERROR('tablas pernocta cat ev anual'!C96/'tablas pernocta cat ev anual'!C109-1,"-")</f>
        <v>-0.22961580983969043</v>
      </c>
      <c r="D96" s="67">
        <f>IFERROR('tablas pernocta cat ev anual'!E96/'tablas pernocta cat ev anual'!E109-1,"-")</f>
        <v>-3.9808675406185157E-2</v>
      </c>
      <c r="E96" s="67">
        <f>IFERROR('tablas pernocta cat ev anual'!G96/'tablas pernocta cat ev anual'!G109-1,"-")</f>
        <v>-2.1017475630082383E-2</v>
      </c>
      <c r="F96" s="67">
        <f>IFERROR('tablas pernocta cat ev anual'!I96/'tablas pernocta cat ev anual'!I109-1,"-")</f>
        <v>-6.884571700060127E-2</v>
      </c>
      <c r="G96" s="69">
        <f>IFERROR('tablas pernocta cat ev anual'!K96/'tablas pernocta cat ev anual'!K109-1,"-")</f>
        <v>-3.4663586417749581E-2</v>
      </c>
      <c r="H96" s="67">
        <f>IFERROR('tablas pernocta cat ev anual'!M96/'tablas pernocta cat ev anual'!M109-1,"-")</f>
        <v>-8.7642746093706259E-2</v>
      </c>
      <c r="I96" s="69">
        <f>IFERROR('tablas pernocta cat ev anual'!O96/'tablas pernocta cat ev anual'!O109-1,"-")</f>
        <v>-5.6503218570596148E-2</v>
      </c>
    </row>
    <row r="97" spans="2:9" hidden="1" outlineLevel="1" x14ac:dyDescent="0.25">
      <c r="B97" s="65" t="s">
        <v>90</v>
      </c>
      <c r="C97" s="67">
        <f>IFERROR('tablas pernocta cat ev anual'!C97/'tablas pernocta cat ev anual'!C110-1,"-")</f>
        <v>-0.17268597810708164</v>
      </c>
      <c r="D97" s="67">
        <f>IFERROR('tablas pernocta cat ev anual'!E97/'tablas pernocta cat ev anual'!E110-1,"-")</f>
        <v>-9.5511536982758161E-2</v>
      </c>
      <c r="E97" s="67">
        <f>IFERROR('tablas pernocta cat ev anual'!G97/'tablas pernocta cat ev anual'!G110-1,"-")</f>
        <v>6.5689725249984399E-3</v>
      </c>
      <c r="F97" s="67">
        <f>IFERROR('tablas pernocta cat ev anual'!I97/'tablas pernocta cat ev anual'!I110-1,"-")</f>
        <v>-0.11183616982140199</v>
      </c>
      <c r="G97" s="69">
        <f>IFERROR('tablas pernocta cat ev anual'!K97/'tablas pernocta cat ev anual'!K110-1,"-")</f>
        <v>-3.2927745752624915E-2</v>
      </c>
      <c r="H97" s="67">
        <f>IFERROR('tablas pernocta cat ev anual'!M97/'tablas pernocta cat ev anual'!M110-1,"-")</f>
        <v>-0.13950500829493695</v>
      </c>
      <c r="I97" s="69">
        <f>IFERROR('tablas pernocta cat ev anual'!O97/'tablas pernocta cat ev anual'!O110-1,"-")</f>
        <v>-7.5245645947676687E-2</v>
      </c>
    </row>
    <row r="98" spans="2:9" hidden="1" outlineLevel="1" x14ac:dyDescent="0.25">
      <c r="B98" s="65" t="s">
        <v>91</v>
      </c>
      <c r="C98" s="67">
        <f>IFERROR('tablas pernocta cat ev anual'!C98/'tablas pernocta cat ev anual'!C111-1,"-")</f>
        <v>-0.26454183266932274</v>
      </c>
      <c r="D98" s="67">
        <f>IFERROR('tablas pernocta cat ev anual'!E98/'tablas pernocta cat ev anual'!E111-1,"-")</f>
        <v>-0.10313801031504377</v>
      </c>
      <c r="E98" s="67">
        <f>IFERROR('tablas pernocta cat ev anual'!G98/'tablas pernocta cat ev anual'!G111-1,"-")</f>
        <v>-5.3249075266347923E-2</v>
      </c>
      <c r="F98" s="67">
        <f>IFERROR('tablas pernocta cat ev anual'!I98/'tablas pernocta cat ev anual'!I111-1,"-")</f>
        <v>-8.0260373936698493E-2</v>
      </c>
      <c r="G98" s="69">
        <f>IFERROR('tablas pernocta cat ev anual'!K98/'tablas pernocta cat ev anual'!K111-1,"-")</f>
        <v>-7.0413477036657124E-2</v>
      </c>
      <c r="H98" s="67">
        <f>IFERROR('tablas pernocta cat ev anual'!M98/'tablas pernocta cat ev anual'!M111-1,"-")</f>
        <v>-0.11151497852565107</v>
      </c>
      <c r="I98" s="69">
        <f>IFERROR('tablas pernocta cat ev anual'!O98/'tablas pernocta cat ev anual'!O111-1,"-")</f>
        <v>-8.5760246991909317E-2</v>
      </c>
    </row>
    <row r="99" spans="2:9" hidden="1" outlineLevel="1" x14ac:dyDescent="0.25">
      <c r="B99" s="65" t="s">
        <v>92</v>
      </c>
      <c r="C99" s="67">
        <f>IFERROR('tablas pernocta cat ev anual'!C99/'tablas pernocta cat ev anual'!C112-1,"-")</f>
        <v>-0.23151997108259537</v>
      </c>
      <c r="D99" s="67">
        <f>IFERROR('tablas pernocta cat ev anual'!E99/'tablas pernocta cat ev anual'!E112-1,"-")</f>
        <v>-0.2379656898350524</v>
      </c>
      <c r="E99" s="67">
        <f>IFERROR('tablas pernocta cat ev anual'!G99/'tablas pernocta cat ev anual'!G112-1,"-")</f>
        <v>-7.8826244613390273E-2</v>
      </c>
      <c r="F99" s="67">
        <f>IFERROR('tablas pernocta cat ev anual'!I99/'tablas pernocta cat ev anual'!I112-1,"-")</f>
        <v>-5.8712608211193951E-2</v>
      </c>
      <c r="G99" s="69">
        <f>IFERROR('tablas pernocta cat ev anual'!K99/'tablas pernocta cat ev anual'!K112-1,"-")</f>
        <v>-0.11238653141192256</v>
      </c>
      <c r="H99" s="67">
        <f>IFERROR('tablas pernocta cat ev anual'!M99/'tablas pernocta cat ev anual'!M112-1,"-")</f>
        <v>-0.10705079060852896</v>
      </c>
      <c r="I99" s="69">
        <f>IFERROR('tablas pernocta cat ev anual'!O99/'tablas pernocta cat ev anual'!O112-1,"-")</f>
        <v>-0.11041549402972928</v>
      </c>
    </row>
    <row r="100" spans="2:9" hidden="1" outlineLevel="1" x14ac:dyDescent="0.25">
      <c r="B100" s="65" t="s">
        <v>93</v>
      </c>
      <c r="C100" s="67">
        <f>IFERROR('tablas pernocta cat ev anual'!C100/'tablas pernocta cat ev anual'!C113-1,"-")</f>
        <v>-0.36547221378682049</v>
      </c>
      <c r="D100" s="67">
        <f>IFERROR('tablas pernocta cat ev anual'!E100/'tablas pernocta cat ev anual'!E113-1,"-")</f>
        <v>-0.15015559333996342</v>
      </c>
      <c r="E100" s="67">
        <f>IFERROR('tablas pernocta cat ev anual'!G100/'tablas pernocta cat ev anual'!G113-1,"-")</f>
        <v>-5.0601964011613876E-2</v>
      </c>
      <c r="F100" s="67">
        <f>IFERROR('tablas pernocta cat ev anual'!I100/'tablas pernocta cat ev anual'!I113-1,"-")</f>
        <v>1.4295874181903256E-2</v>
      </c>
      <c r="G100" s="69">
        <f>IFERROR('tablas pernocta cat ev anual'!K100/'tablas pernocta cat ev anual'!K113-1,"-")</f>
        <v>-6.8861948641387616E-2</v>
      </c>
      <c r="H100" s="67">
        <f>IFERROR('tablas pernocta cat ev anual'!M100/'tablas pernocta cat ev anual'!M113-1,"-")</f>
        <v>-8.9991616922254214E-2</v>
      </c>
      <c r="I100" s="69">
        <f>IFERROR('tablas pernocta cat ev anual'!O100/'tablas pernocta cat ev anual'!O113-1,"-")</f>
        <v>-7.7182934247832624E-2</v>
      </c>
    </row>
    <row r="101" spans="2:9" hidden="1" outlineLevel="1" x14ac:dyDescent="0.25">
      <c r="B101" s="65" t="s">
        <v>94</v>
      </c>
      <c r="C101" s="67">
        <f>IFERROR('tablas pernocta cat ev anual'!C101/'tablas pernocta cat ev anual'!C114-1,"-")</f>
        <v>0.15867286735614639</v>
      </c>
      <c r="D101" s="67">
        <f>IFERROR('tablas pernocta cat ev anual'!E101/'tablas pernocta cat ev anual'!E114-1,"-")</f>
        <v>-5.8764099161589978E-2</v>
      </c>
      <c r="E101" s="67">
        <f>IFERROR('tablas pernocta cat ev anual'!G101/'tablas pernocta cat ev anual'!G114-1,"-")</f>
        <v>-1.3542627899338466E-2</v>
      </c>
      <c r="F101" s="67">
        <f>IFERROR('tablas pernocta cat ev anual'!I101/'tablas pernocta cat ev anual'!I114-1,"-")</f>
        <v>-5.2103015400543518E-2</v>
      </c>
      <c r="G101" s="69">
        <f>IFERROR('tablas pernocta cat ev anual'!K101/'tablas pernocta cat ev anual'!K114-1,"-")</f>
        <v>-2.660819548120974E-2</v>
      </c>
      <c r="H101" s="67">
        <f>IFERROR('tablas pernocta cat ev anual'!M101/'tablas pernocta cat ev anual'!M114-1,"-")</f>
        <v>2.856722329265704E-3</v>
      </c>
      <c r="I101" s="69">
        <f>IFERROR('tablas pernocta cat ev anual'!O101/'tablas pernocta cat ev anual'!O114-1,"-")</f>
        <v>-1.4362830554327521E-2</v>
      </c>
    </row>
    <row r="102" spans="2:9" hidden="1" outlineLevel="1" x14ac:dyDescent="0.25">
      <c r="B102" s="65" t="s">
        <v>95</v>
      </c>
      <c r="C102" s="67">
        <f>IFERROR('tablas pernocta cat ev anual'!C102/'tablas pernocta cat ev anual'!C115-1,"-")</f>
        <v>0.12855265887559653</v>
      </c>
      <c r="D102" s="67">
        <f>IFERROR('tablas pernocta cat ev anual'!E102/'tablas pernocta cat ev anual'!E115-1,"-")</f>
        <v>-8.4915724343930021E-2</v>
      </c>
      <c r="E102" s="67">
        <f>IFERROR('tablas pernocta cat ev anual'!G102/'tablas pernocta cat ev anual'!G115-1,"-")</f>
        <v>-1.3421878318521152E-2</v>
      </c>
      <c r="F102" s="67">
        <f>IFERROR('tablas pernocta cat ev anual'!I102/'tablas pernocta cat ev anual'!I115-1,"-")</f>
        <v>1.9948151960504035E-2</v>
      </c>
      <c r="G102" s="69">
        <f>IFERROR('tablas pernocta cat ev anual'!K102/'tablas pernocta cat ev anual'!K115-1,"-")</f>
        <v>-2.3701511302024691E-2</v>
      </c>
      <c r="H102" s="67">
        <f>IFERROR('tablas pernocta cat ev anual'!M102/'tablas pernocta cat ev anual'!M115-1,"-")</f>
        <v>-2.9690405902741857E-2</v>
      </c>
      <c r="I102" s="69">
        <f>IFERROR('tablas pernocta cat ev anual'!O102/'tablas pernocta cat ev anual'!O115-1,"-")</f>
        <v>-2.6236118266103281E-2</v>
      </c>
    </row>
    <row r="103" spans="2:9" hidden="1" outlineLevel="1" x14ac:dyDescent="0.25">
      <c r="B103" s="65" t="s">
        <v>96</v>
      </c>
      <c r="C103" s="67">
        <f>IFERROR('tablas pernocta cat ev anual'!C103/'tablas pernocta cat ev anual'!C116-1,"-")</f>
        <v>8.8819430878426697E-2</v>
      </c>
      <c r="D103" s="67">
        <f>IFERROR('tablas pernocta cat ev anual'!E103/'tablas pernocta cat ev anual'!E116-1,"-")</f>
        <v>-0.1276956940827807</v>
      </c>
      <c r="E103" s="67">
        <f>IFERROR('tablas pernocta cat ev anual'!G103/'tablas pernocta cat ev anual'!G116-1,"-")</f>
        <v>-3.592012542473122E-2</v>
      </c>
      <c r="F103" s="67">
        <f>IFERROR('tablas pernocta cat ev anual'!I103/'tablas pernocta cat ev anual'!I116-1,"-")</f>
        <v>7.564923921748079E-2</v>
      </c>
      <c r="G103" s="69">
        <f>IFERROR('tablas pernocta cat ev anual'!K103/'tablas pernocta cat ev anual'!K116-1,"-")</f>
        <v>-4.2290029995302736E-2</v>
      </c>
      <c r="H103" s="67">
        <f>IFERROR('tablas pernocta cat ev anual'!M103/'tablas pernocta cat ev anual'!M116-1,"-")</f>
        <v>-3.8662527140548741E-2</v>
      </c>
      <c r="I103" s="69">
        <f>IFERROR('tablas pernocta cat ev anual'!O103/'tablas pernocta cat ev anual'!O116-1,"-")</f>
        <v>-4.0809051255802364E-2</v>
      </c>
    </row>
    <row r="104" spans="2:9" collapsed="1" x14ac:dyDescent="0.25">
      <c r="B104" s="182">
        <v>2007</v>
      </c>
      <c r="C104" s="81">
        <f>IFERROR('tablas pernocta cat ev anual'!C104/'tablas pernocta cat ev anual'!C117-1,"-")</f>
        <v>-1.5311092730447617E-2</v>
      </c>
      <c r="D104" s="81">
        <f>IFERROR('tablas pernocta cat ev anual'!E104/'tablas pernocta cat ev anual'!E117-1,"-")</f>
        <v>-5.2916447642263997E-2</v>
      </c>
      <c r="E104" s="81">
        <f>IFERROR('tablas pernocta cat ev anual'!G104/'tablas pernocta cat ev anual'!G117-1,"-")</f>
        <v>-2.2465869622894541E-2</v>
      </c>
      <c r="F104" s="81">
        <f>IFERROR('tablas pernocta cat ev anual'!I104/'tablas pernocta cat ev anual'!I117-1,"-")</f>
        <v>-2.8225447821599303E-2</v>
      </c>
      <c r="G104" s="81">
        <f>IFERROR('tablas pernocta cat ev anual'!K104/'tablas pernocta cat ev anual'!K117-1,"-")</f>
        <v>-2.9795844968964258E-2</v>
      </c>
      <c r="H104" s="81">
        <f>IFERROR('tablas pernocta cat ev anual'!M104/'tablas pernocta cat ev anual'!M117-1,"-")</f>
        <v>-5.535858254799908E-2</v>
      </c>
      <c r="I104" s="81">
        <f>IFERROR('tablas pernocta cat ev anual'!O104/'tablas pernocta cat ev anual'!O117-1,"-")</f>
        <v>-3.9939435841925164E-2</v>
      </c>
    </row>
    <row r="105" spans="2:9" ht="15" customHeight="1" x14ac:dyDescent="0.25">
      <c r="B105" s="186" t="s">
        <v>67</v>
      </c>
      <c r="C105" s="186"/>
      <c r="D105" s="186"/>
      <c r="E105" s="186"/>
      <c r="F105" s="186"/>
      <c r="G105" s="186"/>
      <c r="H105" s="186"/>
      <c r="I105" s="186"/>
    </row>
    <row r="108" spans="2:9" x14ac:dyDescent="0.25">
      <c r="C108" s="308"/>
      <c r="D108" s="308"/>
      <c r="E108" s="308"/>
      <c r="F108" s="308"/>
      <c r="G108" s="308"/>
      <c r="H108" s="308"/>
      <c r="I108" s="308"/>
    </row>
  </sheetData>
  <mergeCells count="2">
    <mergeCell ref="B5:I5"/>
    <mergeCell ref="B105:I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3" t="s">
        <v>269</v>
      </c>
      <c r="C5" s="173"/>
      <c r="D5" s="173"/>
      <c r="E5" s="173"/>
      <c r="F5" s="173"/>
      <c r="G5" s="173"/>
    </row>
    <row r="6" spans="2:7" ht="30" customHeight="1" x14ac:dyDescent="0.25">
      <c r="B6" s="44" t="s">
        <v>73</v>
      </c>
      <c r="C6" s="45" t="str">
        <f>actualizaciones!A3</f>
        <v>I semestre 2013</v>
      </c>
      <c r="D6" s="46" t="s">
        <v>74</v>
      </c>
      <c r="E6" s="45" t="str">
        <f>actualizaciones!A2</f>
        <v>I semestre 2014</v>
      </c>
      <c r="F6" s="46" t="s">
        <v>74</v>
      </c>
      <c r="G6" s="47" t="s">
        <v>75</v>
      </c>
    </row>
    <row r="7" spans="2:7" ht="15" customHeight="1" x14ac:dyDescent="0.2">
      <c r="B7" s="48" t="s">
        <v>270</v>
      </c>
      <c r="C7" s="49">
        <v>6934970</v>
      </c>
      <c r="D7" s="50">
        <f>C7/C7</f>
        <v>1</v>
      </c>
      <c r="E7" s="49">
        <v>7253759</v>
      </c>
      <c r="F7" s="50">
        <f>E7/E7</f>
        <v>1</v>
      </c>
      <c r="G7" s="50">
        <f>(E7-C7)/C7</f>
        <v>4.5968331514051247E-2</v>
      </c>
    </row>
    <row r="8" spans="2:7" ht="15" customHeight="1" x14ac:dyDescent="0.2">
      <c r="B8" s="51" t="s">
        <v>271</v>
      </c>
      <c r="C8" s="52">
        <v>4690736</v>
      </c>
      <c r="D8" s="53">
        <f>C8/C7</f>
        <v>0.67638879476046765</v>
      </c>
      <c r="E8" s="52">
        <v>5083503</v>
      </c>
      <c r="F8" s="53">
        <f>E8/E7</f>
        <v>0.7008094699589551</v>
      </c>
      <c r="G8" s="54">
        <f>(E8-C8)/C8</f>
        <v>8.3732488888737286E-2</v>
      </c>
    </row>
    <row r="9" spans="2:7" ht="15" customHeight="1" x14ac:dyDescent="0.2">
      <c r="B9" s="51" t="s">
        <v>272</v>
      </c>
      <c r="C9" s="52">
        <v>2244234</v>
      </c>
      <c r="D9" s="53">
        <f>C9/C7</f>
        <v>0.32361120523953241</v>
      </c>
      <c r="E9" s="52">
        <v>2170256</v>
      </c>
      <c r="F9" s="53">
        <f>E9/E7</f>
        <v>0.2991905300410449</v>
      </c>
      <c r="G9" s="54">
        <f>(E9-C9)/C9</f>
        <v>-3.2963585793638277E-2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3" t="s">
        <v>273</v>
      </c>
      <c r="C5" s="173"/>
      <c r="D5" s="173"/>
      <c r="E5" s="173"/>
      <c r="F5" s="173"/>
      <c r="G5" s="173"/>
    </row>
    <row r="6" spans="2:7" ht="30" customHeight="1" x14ac:dyDescent="0.25">
      <c r="B6" s="44" t="s">
        <v>161</v>
      </c>
      <c r="C6" s="45" t="str">
        <f>actualizaciones!A3</f>
        <v>I semestre 2013</v>
      </c>
      <c r="D6" s="46" t="s">
        <v>74</v>
      </c>
      <c r="E6" s="45" t="str">
        <f>actualizaciones!A2</f>
        <v>I semestre 2014</v>
      </c>
      <c r="F6" s="46" t="s">
        <v>74</v>
      </c>
      <c r="G6" s="47" t="s">
        <v>75</v>
      </c>
    </row>
    <row r="7" spans="2:7" ht="15" customHeight="1" x14ac:dyDescent="0.25">
      <c r="B7" s="174" t="s">
        <v>162</v>
      </c>
      <c r="C7" s="175"/>
      <c r="D7" s="175"/>
      <c r="E7" s="175"/>
      <c r="F7" s="175"/>
      <c r="G7" s="175"/>
    </row>
    <row r="8" spans="2:7" ht="15" customHeight="1" x14ac:dyDescent="0.2">
      <c r="B8" s="176" t="s">
        <v>163</v>
      </c>
      <c r="C8" s="49">
        <v>6934970</v>
      </c>
      <c r="D8" s="50">
        <f>C8/$C$8</f>
        <v>1</v>
      </c>
      <c r="E8" s="49">
        <v>7253759</v>
      </c>
      <c r="F8" s="50">
        <f>E8/$E$8</f>
        <v>1</v>
      </c>
      <c r="G8" s="50">
        <f>(E8-C8)/C8</f>
        <v>4.5968331514051247E-2</v>
      </c>
    </row>
    <row r="9" spans="2:7" ht="15" customHeight="1" x14ac:dyDescent="0.25">
      <c r="B9" s="174" t="s">
        <v>164</v>
      </c>
      <c r="C9" s="175"/>
      <c r="D9" s="175"/>
      <c r="E9" s="175"/>
      <c r="F9" s="175"/>
      <c r="G9" s="177"/>
    </row>
    <row r="10" spans="2:7" ht="15" customHeight="1" x14ac:dyDescent="0.2">
      <c r="B10" s="176" t="s">
        <v>165</v>
      </c>
      <c r="C10" s="49">
        <v>4690736</v>
      </c>
      <c r="D10" s="50">
        <f>C10/$C$8</f>
        <v>0.67638879476046765</v>
      </c>
      <c r="E10" s="49">
        <v>5083503</v>
      </c>
      <c r="F10" s="50">
        <f>E10/$E$8</f>
        <v>0.7008094699589551</v>
      </c>
      <c r="G10" s="50">
        <f>(E10-C10)/C10</f>
        <v>8.3732488888737286E-2</v>
      </c>
    </row>
    <row r="11" spans="2:7" ht="15" customHeight="1" x14ac:dyDescent="0.2">
      <c r="B11" s="117" t="s">
        <v>166</v>
      </c>
      <c r="C11" s="52">
        <v>885744</v>
      </c>
      <c r="D11" s="53">
        <f>C11/$C$8</f>
        <v>0.12772138884522932</v>
      </c>
      <c r="E11" s="52">
        <v>902526</v>
      </c>
      <c r="F11" s="53">
        <f>E11/$E$8</f>
        <v>0.12442183425173073</v>
      </c>
      <c r="G11" s="54">
        <f>(E11-C11)/C11</f>
        <v>1.8946783720804206E-2</v>
      </c>
    </row>
    <row r="12" spans="2:7" ht="15" customHeight="1" x14ac:dyDescent="0.2">
      <c r="B12" s="117" t="s">
        <v>167</v>
      </c>
      <c r="C12" s="52">
        <v>2989224</v>
      </c>
      <c r="D12" s="53">
        <f>C12/$C$8</f>
        <v>0.43103632748231069</v>
      </c>
      <c r="E12" s="52">
        <v>3171527</v>
      </c>
      <c r="F12" s="53">
        <f>E12/$E$8</f>
        <v>0.43722530621709377</v>
      </c>
      <c r="G12" s="54">
        <f>(E12-C12)/C12</f>
        <v>6.0986731004434594E-2</v>
      </c>
    </row>
    <row r="13" spans="2:7" ht="15" customHeight="1" x14ac:dyDescent="0.2">
      <c r="B13" s="117" t="s">
        <v>168</v>
      </c>
      <c r="C13" s="52">
        <v>737449</v>
      </c>
      <c r="D13" s="53">
        <f>C13/$C$8</f>
        <v>0.10633773469820346</v>
      </c>
      <c r="E13" s="52">
        <v>929958</v>
      </c>
      <c r="F13" s="53">
        <f>E13/$E$8</f>
        <v>0.12820359761056302</v>
      </c>
      <c r="G13" s="54">
        <f>(E13-C13)/C13</f>
        <v>0.26104720462025172</v>
      </c>
    </row>
    <row r="14" spans="2:7" ht="15" customHeight="1" x14ac:dyDescent="0.2">
      <c r="B14" s="117" t="s">
        <v>169</v>
      </c>
      <c r="C14" s="52">
        <v>78319</v>
      </c>
      <c r="D14" s="53">
        <f>C14/$C$8</f>
        <v>1.1293343734724159E-2</v>
      </c>
      <c r="E14" s="52">
        <v>79492</v>
      </c>
      <c r="F14" s="53">
        <f>E14/$E$8</f>
        <v>1.0958731879567545E-2</v>
      </c>
      <c r="G14" s="54">
        <f>(E14-C14)/C14</f>
        <v>1.4977208595615368E-2</v>
      </c>
    </row>
    <row r="15" spans="2:7" ht="15" customHeight="1" x14ac:dyDescent="0.25">
      <c r="B15" s="174" t="s">
        <v>170</v>
      </c>
      <c r="C15" s="175"/>
      <c r="D15" s="175"/>
      <c r="E15" s="175"/>
      <c r="F15" s="175"/>
      <c r="G15" s="177"/>
    </row>
    <row r="16" spans="2:7" ht="15" customHeight="1" x14ac:dyDescent="0.2">
      <c r="B16" s="176" t="s">
        <v>171</v>
      </c>
      <c r="C16" s="49">
        <v>2244234</v>
      </c>
      <c r="D16" s="50">
        <f>C16/$C$8</f>
        <v>0.32361120523953241</v>
      </c>
      <c r="E16" s="49">
        <v>2170256</v>
      </c>
      <c r="F16" s="50">
        <f>E16/$E$8</f>
        <v>0.2991905300410449</v>
      </c>
      <c r="G16" s="50">
        <f>(E16-C16)/C16</f>
        <v>-3.2963585793638277E-2</v>
      </c>
    </row>
    <row r="17" spans="2:12" ht="15" customHeight="1" x14ac:dyDescent="0.2">
      <c r="B17" s="178" t="s">
        <v>67</v>
      </c>
      <c r="C17" s="178"/>
      <c r="D17" s="178"/>
      <c r="E17" s="178"/>
      <c r="F17" s="178"/>
      <c r="G17" s="178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9" customWidth="1"/>
    <col min="2" max="2" width="13.85546875" style="309" customWidth="1"/>
    <col min="3" max="3" width="13.140625" style="309" customWidth="1"/>
    <col min="4" max="4" width="11.28515625" style="309" customWidth="1"/>
    <col min="5" max="5" width="10.7109375" style="309" customWidth="1"/>
    <col min="6" max="6" width="11.5703125" style="309" customWidth="1"/>
    <col min="7" max="18" width="11" style="309" customWidth="1"/>
    <col min="19" max="21" width="10.42578125" style="309" customWidth="1"/>
    <col min="22" max="25" width="9.28515625" style="309" customWidth="1"/>
    <col min="26" max="37" width="7.28515625" style="309" customWidth="1"/>
    <col min="38" max="38" width="11.5703125" style="309" bestFit="1" customWidth="1"/>
    <col min="39" max="258" width="11.42578125" style="309"/>
    <col min="259" max="259" width="13.7109375" style="309" customWidth="1"/>
    <col min="260" max="260" width="12.140625" style="309" customWidth="1"/>
    <col min="261" max="274" width="11" style="309" customWidth="1"/>
    <col min="275" max="277" width="10.42578125" style="309" customWidth="1"/>
    <col min="278" max="279" width="7.28515625" style="309" customWidth="1"/>
    <col min="280" max="280" width="7.85546875" style="309" bestFit="1" customWidth="1"/>
    <col min="281" max="293" width="7.28515625" style="309" customWidth="1"/>
    <col min="294" max="294" width="11.5703125" style="309" bestFit="1" customWidth="1"/>
    <col min="295" max="514" width="11.42578125" style="309"/>
    <col min="515" max="515" width="13.7109375" style="309" customWidth="1"/>
    <col min="516" max="516" width="12.140625" style="309" customWidth="1"/>
    <col min="517" max="530" width="11" style="309" customWidth="1"/>
    <col min="531" max="533" width="10.42578125" style="309" customWidth="1"/>
    <col min="534" max="535" width="7.28515625" style="309" customWidth="1"/>
    <col min="536" max="536" width="7.85546875" style="309" bestFit="1" customWidth="1"/>
    <col min="537" max="549" width="7.28515625" style="309" customWidth="1"/>
    <col min="550" max="550" width="11.5703125" style="309" bestFit="1" customWidth="1"/>
    <col min="551" max="770" width="11.42578125" style="309"/>
    <col min="771" max="771" width="13.7109375" style="309" customWidth="1"/>
    <col min="772" max="772" width="12.140625" style="309" customWidth="1"/>
    <col min="773" max="786" width="11" style="309" customWidth="1"/>
    <col min="787" max="789" width="10.42578125" style="309" customWidth="1"/>
    <col min="790" max="791" width="7.28515625" style="309" customWidth="1"/>
    <col min="792" max="792" width="7.85546875" style="309" bestFit="1" customWidth="1"/>
    <col min="793" max="805" width="7.28515625" style="309" customWidth="1"/>
    <col min="806" max="806" width="11.5703125" style="309" bestFit="1" customWidth="1"/>
    <col min="807" max="1026" width="11.42578125" style="309"/>
    <col min="1027" max="1027" width="13.7109375" style="309" customWidth="1"/>
    <col min="1028" max="1028" width="12.140625" style="309" customWidth="1"/>
    <col min="1029" max="1042" width="11" style="309" customWidth="1"/>
    <col min="1043" max="1045" width="10.42578125" style="309" customWidth="1"/>
    <col min="1046" max="1047" width="7.28515625" style="309" customWidth="1"/>
    <col min="1048" max="1048" width="7.85546875" style="309" bestFit="1" customWidth="1"/>
    <col min="1049" max="1061" width="7.28515625" style="309" customWidth="1"/>
    <col min="1062" max="1062" width="11.5703125" style="309" bestFit="1" customWidth="1"/>
    <col min="1063" max="1282" width="11.42578125" style="309"/>
    <col min="1283" max="1283" width="13.7109375" style="309" customWidth="1"/>
    <col min="1284" max="1284" width="12.140625" style="309" customWidth="1"/>
    <col min="1285" max="1298" width="11" style="309" customWidth="1"/>
    <col min="1299" max="1301" width="10.42578125" style="309" customWidth="1"/>
    <col min="1302" max="1303" width="7.28515625" style="309" customWidth="1"/>
    <col min="1304" max="1304" width="7.85546875" style="309" bestFit="1" customWidth="1"/>
    <col min="1305" max="1317" width="7.28515625" style="309" customWidth="1"/>
    <col min="1318" max="1318" width="11.5703125" style="309" bestFit="1" customWidth="1"/>
    <col min="1319" max="1538" width="11.42578125" style="309"/>
    <col min="1539" max="1539" width="13.7109375" style="309" customWidth="1"/>
    <col min="1540" max="1540" width="12.140625" style="309" customWidth="1"/>
    <col min="1541" max="1554" width="11" style="309" customWidth="1"/>
    <col min="1555" max="1557" width="10.42578125" style="309" customWidth="1"/>
    <col min="1558" max="1559" width="7.28515625" style="309" customWidth="1"/>
    <col min="1560" max="1560" width="7.85546875" style="309" bestFit="1" customWidth="1"/>
    <col min="1561" max="1573" width="7.28515625" style="309" customWidth="1"/>
    <col min="1574" max="1574" width="11.5703125" style="309" bestFit="1" customWidth="1"/>
    <col min="1575" max="1794" width="11.42578125" style="309"/>
    <col min="1795" max="1795" width="13.7109375" style="309" customWidth="1"/>
    <col min="1796" max="1796" width="12.140625" style="309" customWidth="1"/>
    <col min="1797" max="1810" width="11" style="309" customWidth="1"/>
    <col min="1811" max="1813" width="10.42578125" style="309" customWidth="1"/>
    <col min="1814" max="1815" width="7.28515625" style="309" customWidth="1"/>
    <col min="1816" max="1816" width="7.85546875" style="309" bestFit="1" customWidth="1"/>
    <col min="1817" max="1829" width="7.28515625" style="309" customWidth="1"/>
    <col min="1830" max="1830" width="11.5703125" style="309" bestFit="1" customWidth="1"/>
    <col min="1831" max="2050" width="11.42578125" style="309"/>
    <col min="2051" max="2051" width="13.7109375" style="309" customWidth="1"/>
    <col min="2052" max="2052" width="12.140625" style="309" customWidth="1"/>
    <col min="2053" max="2066" width="11" style="309" customWidth="1"/>
    <col min="2067" max="2069" width="10.42578125" style="309" customWidth="1"/>
    <col min="2070" max="2071" width="7.28515625" style="309" customWidth="1"/>
    <col min="2072" max="2072" width="7.85546875" style="309" bestFit="1" customWidth="1"/>
    <col min="2073" max="2085" width="7.28515625" style="309" customWidth="1"/>
    <col min="2086" max="2086" width="11.5703125" style="309" bestFit="1" customWidth="1"/>
    <col min="2087" max="2306" width="11.42578125" style="309"/>
    <col min="2307" max="2307" width="13.7109375" style="309" customWidth="1"/>
    <col min="2308" max="2308" width="12.140625" style="309" customWidth="1"/>
    <col min="2309" max="2322" width="11" style="309" customWidth="1"/>
    <col min="2323" max="2325" width="10.42578125" style="309" customWidth="1"/>
    <col min="2326" max="2327" width="7.28515625" style="309" customWidth="1"/>
    <col min="2328" max="2328" width="7.85546875" style="309" bestFit="1" customWidth="1"/>
    <col min="2329" max="2341" width="7.28515625" style="309" customWidth="1"/>
    <col min="2342" max="2342" width="11.5703125" style="309" bestFit="1" customWidth="1"/>
    <col min="2343" max="2562" width="11.42578125" style="309"/>
    <col min="2563" max="2563" width="13.7109375" style="309" customWidth="1"/>
    <col min="2564" max="2564" width="12.140625" style="309" customWidth="1"/>
    <col min="2565" max="2578" width="11" style="309" customWidth="1"/>
    <col min="2579" max="2581" width="10.42578125" style="309" customWidth="1"/>
    <col min="2582" max="2583" width="7.28515625" style="309" customWidth="1"/>
    <col min="2584" max="2584" width="7.85546875" style="309" bestFit="1" customWidth="1"/>
    <col min="2585" max="2597" width="7.28515625" style="309" customWidth="1"/>
    <col min="2598" max="2598" width="11.5703125" style="309" bestFit="1" customWidth="1"/>
    <col min="2599" max="2818" width="11.42578125" style="309"/>
    <col min="2819" max="2819" width="13.7109375" style="309" customWidth="1"/>
    <col min="2820" max="2820" width="12.140625" style="309" customWidth="1"/>
    <col min="2821" max="2834" width="11" style="309" customWidth="1"/>
    <col min="2835" max="2837" width="10.42578125" style="309" customWidth="1"/>
    <col min="2838" max="2839" width="7.28515625" style="309" customWidth="1"/>
    <col min="2840" max="2840" width="7.85546875" style="309" bestFit="1" customWidth="1"/>
    <col min="2841" max="2853" width="7.28515625" style="309" customWidth="1"/>
    <col min="2854" max="2854" width="11.5703125" style="309" bestFit="1" customWidth="1"/>
    <col min="2855" max="3074" width="11.42578125" style="309"/>
    <col min="3075" max="3075" width="13.7109375" style="309" customWidth="1"/>
    <col min="3076" max="3076" width="12.140625" style="309" customWidth="1"/>
    <col min="3077" max="3090" width="11" style="309" customWidth="1"/>
    <col min="3091" max="3093" width="10.42578125" style="309" customWidth="1"/>
    <col min="3094" max="3095" width="7.28515625" style="309" customWidth="1"/>
    <col min="3096" max="3096" width="7.85546875" style="309" bestFit="1" customWidth="1"/>
    <col min="3097" max="3109" width="7.28515625" style="309" customWidth="1"/>
    <col min="3110" max="3110" width="11.5703125" style="309" bestFit="1" customWidth="1"/>
    <col min="3111" max="3330" width="11.42578125" style="309"/>
    <col min="3331" max="3331" width="13.7109375" style="309" customWidth="1"/>
    <col min="3332" max="3332" width="12.140625" style="309" customWidth="1"/>
    <col min="3333" max="3346" width="11" style="309" customWidth="1"/>
    <col min="3347" max="3349" width="10.42578125" style="309" customWidth="1"/>
    <col min="3350" max="3351" width="7.28515625" style="309" customWidth="1"/>
    <col min="3352" max="3352" width="7.85546875" style="309" bestFit="1" customWidth="1"/>
    <col min="3353" max="3365" width="7.28515625" style="309" customWidth="1"/>
    <col min="3366" max="3366" width="11.5703125" style="309" bestFit="1" customWidth="1"/>
    <col min="3367" max="3586" width="11.42578125" style="309"/>
    <col min="3587" max="3587" width="13.7109375" style="309" customWidth="1"/>
    <col min="3588" max="3588" width="12.140625" style="309" customWidth="1"/>
    <col min="3589" max="3602" width="11" style="309" customWidth="1"/>
    <col min="3603" max="3605" width="10.42578125" style="309" customWidth="1"/>
    <col min="3606" max="3607" width="7.28515625" style="309" customWidth="1"/>
    <col min="3608" max="3608" width="7.85546875" style="309" bestFit="1" customWidth="1"/>
    <col min="3609" max="3621" width="7.28515625" style="309" customWidth="1"/>
    <col min="3622" max="3622" width="11.5703125" style="309" bestFit="1" customWidth="1"/>
    <col min="3623" max="3842" width="11.42578125" style="309"/>
    <col min="3843" max="3843" width="13.7109375" style="309" customWidth="1"/>
    <col min="3844" max="3844" width="12.140625" style="309" customWidth="1"/>
    <col min="3845" max="3858" width="11" style="309" customWidth="1"/>
    <col min="3859" max="3861" width="10.42578125" style="309" customWidth="1"/>
    <col min="3862" max="3863" width="7.28515625" style="309" customWidth="1"/>
    <col min="3864" max="3864" width="7.85546875" style="309" bestFit="1" customWidth="1"/>
    <col min="3865" max="3877" width="7.28515625" style="309" customWidth="1"/>
    <col min="3878" max="3878" width="11.5703125" style="309" bestFit="1" customWidth="1"/>
    <col min="3879" max="4098" width="11.42578125" style="309"/>
    <col min="4099" max="4099" width="13.7109375" style="309" customWidth="1"/>
    <col min="4100" max="4100" width="12.140625" style="309" customWidth="1"/>
    <col min="4101" max="4114" width="11" style="309" customWidth="1"/>
    <col min="4115" max="4117" width="10.42578125" style="309" customWidth="1"/>
    <col min="4118" max="4119" width="7.28515625" style="309" customWidth="1"/>
    <col min="4120" max="4120" width="7.85546875" style="309" bestFit="1" customWidth="1"/>
    <col min="4121" max="4133" width="7.28515625" style="309" customWidth="1"/>
    <col min="4134" max="4134" width="11.5703125" style="309" bestFit="1" customWidth="1"/>
    <col min="4135" max="4354" width="11.42578125" style="309"/>
    <col min="4355" max="4355" width="13.7109375" style="309" customWidth="1"/>
    <col min="4356" max="4356" width="12.140625" style="309" customWidth="1"/>
    <col min="4357" max="4370" width="11" style="309" customWidth="1"/>
    <col min="4371" max="4373" width="10.42578125" style="309" customWidth="1"/>
    <col min="4374" max="4375" width="7.28515625" style="309" customWidth="1"/>
    <col min="4376" max="4376" width="7.85546875" style="309" bestFit="1" customWidth="1"/>
    <col min="4377" max="4389" width="7.28515625" style="309" customWidth="1"/>
    <col min="4390" max="4390" width="11.5703125" style="309" bestFit="1" customWidth="1"/>
    <col min="4391" max="4610" width="11.42578125" style="309"/>
    <col min="4611" max="4611" width="13.7109375" style="309" customWidth="1"/>
    <col min="4612" max="4612" width="12.140625" style="309" customWidth="1"/>
    <col min="4613" max="4626" width="11" style="309" customWidth="1"/>
    <col min="4627" max="4629" width="10.42578125" style="309" customWidth="1"/>
    <col min="4630" max="4631" width="7.28515625" style="309" customWidth="1"/>
    <col min="4632" max="4632" width="7.85546875" style="309" bestFit="1" customWidth="1"/>
    <col min="4633" max="4645" width="7.28515625" style="309" customWidth="1"/>
    <col min="4646" max="4646" width="11.5703125" style="309" bestFit="1" customWidth="1"/>
    <col min="4647" max="4866" width="11.42578125" style="309"/>
    <col min="4867" max="4867" width="13.7109375" style="309" customWidth="1"/>
    <col min="4868" max="4868" width="12.140625" style="309" customWidth="1"/>
    <col min="4869" max="4882" width="11" style="309" customWidth="1"/>
    <col min="4883" max="4885" width="10.42578125" style="309" customWidth="1"/>
    <col min="4886" max="4887" width="7.28515625" style="309" customWidth="1"/>
    <col min="4888" max="4888" width="7.85546875" style="309" bestFit="1" customWidth="1"/>
    <col min="4889" max="4901" width="7.28515625" style="309" customWidth="1"/>
    <col min="4902" max="4902" width="11.5703125" style="309" bestFit="1" customWidth="1"/>
    <col min="4903" max="5122" width="11.42578125" style="309"/>
    <col min="5123" max="5123" width="13.7109375" style="309" customWidth="1"/>
    <col min="5124" max="5124" width="12.140625" style="309" customWidth="1"/>
    <col min="5125" max="5138" width="11" style="309" customWidth="1"/>
    <col min="5139" max="5141" width="10.42578125" style="309" customWidth="1"/>
    <col min="5142" max="5143" width="7.28515625" style="309" customWidth="1"/>
    <col min="5144" max="5144" width="7.85546875" style="309" bestFit="1" customWidth="1"/>
    <col min="5145" max="5157" width="7.28515625" style="309" customWidth="1"/>
    <col min="5158" max="5158" width="11.5703125" style="309" bestFit="1" customWidth="1"/>
    <col min="5159" max="5378" width="11.42578125" style="309"/>
    <col min="5379" max="5379" width="13.7109375" style="309" customWidth="1"/>
    <col min="5380" max="5380" width="12.140625" style="309" customWidth="1"/>
    <col min="5381" max="5394" width="11" style="309" customWidth="1"/>
    <col min="5395" max="5397" width="10.42578125" style="309" customWidth="1"/>
    <col min="5398" max="5399" width="7.28515625" style="309" customWidth="1"/>
    <col min="5400" max="5400" width="7.85546875" style="309" bestFit="1" customWidth="1"/>
    <col min="5401" max="5413" width="7.28515625" style="309" customWidth="1"/>
    <col min="5414" max="5414" width="11.5703125" style="309" bestFit="1" customWidth="1"/>
    <col min="5415" max="5634" width="11.42578125" style="309"/>
    <col min="5635" max="5635" width="13.7109375" style="309" customWidth="1"/>
    <col min="5636" max="5636" width="12.140625" style="309" customWidth="1"/>
    <col min="5637" max="5650" width="11" style="309" customWidth="1"/>
    <col min="5651" max="5653" width="10.42578125" style="309" customWidth="1"/>
    <col min="5654" max="5655" width="7.28515625" style="309" customWidth="1"/>
    <col min="5656" max="5656" width="7.85546875" style="309" bestFit="1" customWidth="1"/>
    <col min="5657" max="5669" width="7.28515625" style="309" customWidth="1"/>
    <col min="5670" max="5670" width="11.5703125" style="309" bestFit="1" customWidth="1"/>
    <col min="5671" max="5890" width="11.42578125" style="309"/>
    <col min="5891" max="5891" width="13.7109375" style="309" customWidth="1"/>
    <col min="5892" max="5892" width="12.140625" style="309" customWidth="1"/>
    <col min="5893" max="5906" width="11" style="309" customWidth="1"/>
    <col min="5907" max="5909" width="10.42578125" style="309" customWidth="1"/>
    <col min="5910" max="5911" width="7.28515625" style="309" customWidth="1"/>
    <col min="5912" max="5912" width="7.85546875" style="309" bestFit="1" customWidth="1"/>
    <col min="5913" max="5925" width="7.28515625" style="309" customWidth="1"/>
    <col min="5926" max="5926" width="11.5703125" style="309" bestFit="1" customWidth="1"/>
    <col min="5927" max="6146" width="11.42578125" style="309"/>
    <col min="6147" max="6147" width="13.7109375" style="309" customWidth="1"/>
    <col min="6148" max="6148" width="12.140625" style="309" customWidth="1"/>
    <col min="6149" max="6162" width="11" style="309" customWidth="1"/>
    <col min="6163" max="6165" width="10.42578125" style="309" customWidth="1"/>
    <col min="6166" max="6167" width="7.28515625" style="309" customWidth="1"/>
    <col min="6168" max="6168" width="7.85546875" style="309" bestFit="1" customWidth="1"/>
    <col min="6169" max="6181" width="7.28515625" style="309" customWidth="1"/>
    <col min="6182" max="6182" width="11.5703125" style="309" bestFit="1" customWidth="1"/>
    <col min="6183" max="6402" width="11.42578125" style="309"/>
    <col min="6403" max="6403" width="13.7109375" style="309" customWidth="1"/>
    <col min="6404" max="6404" width="12.140625" style="309" customWidth="1"/>
    <col min="6405" max="6418" width="11" style="309" customWidth="1"/>
    <col min="6419" max="6421" width="10.42578125" style="309" customWidth="1"/>
    <col min="6422" max="6423" width="7.28515625" style="309" customWidth="1"/>
    <col min="6424" max="6424" width="7.85546875" style="309" bestFit="1" customWidth="1"/>
    <col min="6425" max="6437" width="7.28515625" style="309" customWidth="1"/>
    <col min="6438" max="6438" width="11.5703125" style="309" bestFit="1" customWidth="1"/>
    <col min="6439" max="6658" width="11.42578125" style="309"/>
    <col min="6659" max="6659" width="13.7109375" style="309" customWidth="1"/>
    <col min="6660" max="6660" width="12.140625" style="309" customWidth="1"/>
    <col min="6661" max="6674" width="11" style="309" customWidth="1"/>
    <col min="6675" max="6677" width="10.42578125" style="309" customWidth="1"/>
    <col min="6678" max="6679" width="7.28515625" style="309" customWidth="1"/>
    <col min="6680" max="6680" width="7.85546875" style="309" bestFit="1" customWidth="1"/>
    <col min="6681" max="6693" width="7.28515625" style="309" customWidth="1"/>
    <col min="6694" max="6694" width="11.5703125" style="309" bestFit="1" customWidth="1"/>
    <col min="6695" max="6914" width="11.42578125" style="309"/>
    <col min="6915" max="6915" width="13.7109375" style="309" customWidth="1"/>
    <col min="6916" max="6916" width="12.140625" style="309" customWidth="1"/>
    <col min="6917" max="6930" width="11" style="309" customWidth="1"/>
    <col min="6931" max="6933" width="10.42578125" style="309" customWidth="1"/>
    <col min="6934" max="6935" width="7.28515625" style="309" customWidth="1"/>
    <col min="6936" max="6936" width="7.85546875" style="309" bestFit="1" customWidth="1"/>
    <col min="6937" max="6949" width="7.28515625" style="309" customWidth="1"/>
    <col min="6950" max="6950" width="11.5703125" style="309" bestFit="1" customWidth="1"/>
    <col min="6951" max="7170" width="11.42578125" style="309"/>
    <col min="7171" max="7171" width="13.7109375" style="309" customWidth="1"/>
    <col min="7172" max="7172" width="12.140625" style="309" customWidth="1"/>
    <col min="7173" max="7186" width="11" style="309" customWidth="1"/>
    <col min="7187" max="7189" width="10.42578125" style="309" customWidth="1"/>
    <col min="7190" max="7191" width="7.28515625" style="309" customWidth="1"/>
    <col min="7192" max="7192" width="7.85546875" style="309" bestFit="1" customWidth="1"/>
    <col min="7193" max="7205" width="7.28515625" style="309" customWidth="1"/>
    <col min="7206" max="7206" width="11.5703125" style="309" bestFit="1" customWidth="1"/>
    <col min="7207" max="7426" width="11.42578125" style="309"/>
    <col min="7427" max="7427" width="13.7109375" style="309" customWidth="1"/>
    <col min="7428" max="7428" width="12.140625" style="309" customWidth="1"/>
    <col min="7429" max="7442" width="11" style="309" customWidth="1"/>
    <col min="7443" max="7445" width="10.42578125" style="309" customWidth="1"/>
    <col min="7446" max="7447" width="7.28515625" style="309" customWidth="1"/>
    <col min="7448" max="7448" width="7.85546875" style="309" bestFit="1" customWidth="1"/>
    <col min="7449" max="7461" width="7.28515625" style="309" customWidth="1"/>
    <col min="7462" max="7462" width="11.5703125" style="309" bestFit="1" customWidth="1"/>
    <col min="7463" max="7682" width="11.42578125" style="309"/>
    <col min="7683" max="7683" width="13.7109375" style="309" customWidth="1"/>
    <col min="7684" max="7684" width="12.140625" style="309" customWidth="1"/>
    <col min="7685" max="7698" width="11" style="309" customWidth="1"/>
    <col min="7699" max="7701" width="10.42578125" style="309" customWidth="1"/>
    <col min="7702" max="7703" width="7.28515625" style="309" customWidth="1"/>
    <col min="7704" max="7704" width="7.85546875" style="309" bestFit="1" customWidth="1"/>
    <col min="7705" max="7717" width="7.28515625" style="309" customWidth="1"/>
    <col min="7718" max="7718" width="11.5703125" style="309" bestFit="1" customWidth="1"/>
    <col min="7719" max="7938" width="11.42578125" style="309"/>
    <col min="7939" max="7939" width="13.7109375" style="309" customWidth="1"/>
    <col min="7940" max="7940" width="12.140625" style="309" customWidth="1"/>
    <col min="7941" max="7954" width="11" style="309" customWidth="1"/>
    <col min="7955" max="7957" width="10.42578125" style="309" customWidth="1"/>
    <col min="7958" max="7959" width="7.28515625" style="309" customWidth="1"/>
    <col min="7960" max="7960" width="7.85546875" style="309" bestFit="1" customWidth="1"/>
    <col min="7961" max="7973" width="7.28515625" style="309" customWidth="1"/>
    <col min="7974" max="7974" width="11.5703125" style="309" bestFit="1" customWidth="1"/>
    <col min="7975" max="8194" width="11.42578125" style="309"/>
    <col min="8195" max="8195" width="13.7109375" style="309" customWidth="1"/>
    <col min="8196" max="8196" width="12.140625" style="309" customWidth="1"/>
    <col min="8197" max="8210" width="11" style="309" customWidth="1"/>
    <col min="8211" max="8213" width="10.42578125" style="309" customWidth="1"/>
    <col min="8214" max="8215" width="7.28515625" style="309" customWidth="1"/>
    <col min="8216" max="8216" width="7.85546875" style="309" bestFit="1" customWidth="1"/>
    <col min="8217" max="8229" width="7.28515625" style="309" customWidth="1"/>
    <col min="8230" max="8230" width="11.5703125" style="309" bestFit="1" customWidth="1"/>
    <col min="8231" max="8450" width="11.42578125" style="309"/>
    <col min="8451" max="8451" width="13.7109375" style="309" customWidth="1"/>
    <col min="8452" max="8452" width="12.140625" style="309" customWidth="1"/>
    <col min="8453" max="8466" width="11" style="309" customWidth="1"/>
    <col min="8467" max="8469" width="10.42578125" style="309" customWidth="1"/>
    <col min="8470" max="8471" width="7.28515625" style="309" customWidth="1"/>
    <col min="8472" max="8472" width="7.85546875" style="309" bestFit="1" customWidth="1"/>
    <col min="8473" max="8485" width="7.28515625" style="309" customWidth="1"/>
    <col min="8486" max="8486" width="11.5703125" style="309" bestFit="1" customWidth="1"/>
    <col min="8487" max="8706" width="11.42578125" style="309"/>
    <col min="8707" max="8707" width="13.7109375" style="309" customWidth="1"/>
    <col min="8708" max="8708" width="12.140625" style="309" customWidth="1"/>
    <col min="8709" max="8722" width="11" style="309" customWidth="1"/>
    <col min="8723" max="8725" width="10.42578125" style="309" customWidth="1"/>
    <col min="8726" max="8727" width="7.28515625" style="309" customWidth="1"/>
    <col min="8728" max="8728" width="7.85546875" style="309" bestFit="1" customWidth="1"/>
    <col min="8729" max="8741" width="7.28515625" style="309" customWidth="1"/>
    <col min="8742" max="8742" width="11.5703125" style="309" bestFit="1" customWidth="1"/>
    <col min="8743" max="8962" width="11.42578125" style="309"/>
    <col min="8963" max="8963" width="13.7109375" style="309" customWidth="1"/>
    <col min="8964" max="8964" width="12.140625" style="309" customWidth="1"/>
    <col min="8965" max="8978" width="11" style="309" customWidth="1"/>
    <col min="8979" max="8981" width="10.42578125" style="309" customWidth="1"/>
    <col min="8982" max="8983" width="7.28515625" style="309" customWidth="1"/>
    <col min="8984" max="8984" width="7.85546875" style="309" bestFit="1" customWidth="1"/>
    <col min="8985" max="8997" width="7.28515625" style="309" customWidth="1"/>
    <col min="8998" max="8998" width="11.5703125" style="309" bestFit="1" customWidth="1"/>
    <col min="8999" max="9218" width="11.42578125" style="309"/>
    <col min="9219" max="9219" width="13.7109375" style="309" customWidth="1"/>
    <col min="9220" max="9220" width="12.140625" style="309" customWidth="1"/>
    <col min="9221" max="9234" width="11" style="309" customWidth="1"/>
    <col min="9235" max="9237" width="10.42578125" style="309" customWidth="1"/>
    <col min="9238" max="9239" width="7.28515625" style="309" customWidth="1"/>
    <col min="9240" max="9240" width="7.85546875" style="309" bestFit="1" customWidth="1"/>
    <col min="9241" max="9253" width="7.28515625" style="309" customWidth="1"/>
    <col min="9254" max="9254" width="11.5703125" style="309" bestFit="1" customWidth="1"/>
    <col min="9255" max="9474" width="11.42578125" style="309"/>
    <col min="9475" max="9475" width="13.7109375" style="309" customWidth="1"/>
    <col min="9476" max="9476" width="12.140625" style="309" customWidth="1"/>
    <col min="9477" max="9490" width="11" style="309" customWidth="1"/>
    <col min="9491" max="9493" width="10.42578125" style="309" customWidth="1"/>
    <col min="9494" max="9495" width="7.28515625" style="309" customWidth="1"/>
    <col min="9496" max="9496" width="7.85546875" style="309" bestFit="1" customWidth="1"/>
    <col min="9497" max="9509" width="7.28515625" style="309" customWidth="1"/>
    <col min="9510" max="9510" width="11.5703125" style="309" bestFit="1" customWidth="1"/>
    <col min="9511" max="9730" width="11.42578125" style="309"/>
    <col min="9731" max="9731" width="13.7109375" style="309" customWidth="1"/>
    <col min="9732" max="9732" width="12.140625" style="309" customWidth="1"/>
    <col min="9733" max="9746" width="11" style="309" customWidth="1"/>
    <col min="9747" max="9749" width="10.42578125" style="309" customWidth="1"/>
    <col min="9750" max="9751" width="7.28515625" style="309" customWidth="1"/>
    <col min="9752" max="9752" width="7.85546875" style="309" bestFit="1" customWidth="1"/>
    <col min="9753" max="9765" width="7.28515625" style="309" customWidth="1"/>
    <col min="9766" max="9766" width="11.5703125" style="309" bestFit="1" customWidth="1"/>
    <col min="9767" max="9986" width="11.42578125" style="309"/>
    <col min="9987" max="9987" width="13.7109375" style="309" customWidth="1"/>
    <col min="9988" max="9988" width="12.140625" style="309" customWidth="1"/>
    <col min="9989" max="10002" width="11" style="309" customWidth="1"/>
    <col min="10003" max="10005" width="10.42578125" style="309" customWidth="1"/>
    <col min="10006" max="10007" width="7.28515625" style="309" customWidth="1"/>
    <col min="10008" max="10008" width="7.85546875" style="309" bestFit="1" customWidth="1"/>
    <col min="10009" max="10021" width="7.28515625" style="309" customWidth="1"/>
    <col min="10022" max="10022" width="11.5703125" style="309" bestFit="1" customWidth="1"/>
    <col min="10023" max="10242" width="11.42578125" style="309"/>
    <col min="10243" max="10243" width="13.7109375" style="309" customWidth="1"/>
    <col min="10244" max="10244" width="12.140625" style="309" customWidth="1"/>
    <col min="10245" max="10258" width="11" style="309" customWidth="1"/>
    <col min="10259" max="10261" width="10.42578125" style="309" customWidth="1"/>
    <col min="10262" max="10263" width="7.28515625" style="309" customWidth="1"/>
    <col min="10264" max="10264" width="7.85546875" style="309" bestFit="1" customWidth="1"/>
    <col min="10265" max="10277" width="7.28515625" style="309" customWidth="1"/>
    <col min="10278" max="10278" width="11.5703125" style="309" bestFit="1" customWidth="1"/>
    <col min="10279" max="10498" width="11.42578125" style="309"/>
    <col min="10499" max="10499" width="13.7109375" style="309" customWidth="1"/>
    <col min="10500" max="10500" width="12.140625" style="309" customWidth="1"/>
    <col min="10501" max="10514" width="11" style="309" customWidth="1"/>
    <col min="10515" max="10517" width="10.42578125" style="309" customWidth="1"/>
    <col min="10518" max="10519" width="7.28515625" style="309" customWidth="1"/>
    <col min="10520" max="10520" width="7.85546875" style="309" bestFit="1" customWidth="1"/>
    <col min="10521" max="10533" width="7.28515625" style="309" customWidth="1"/>
    <col min="10534" max="10534" width="11.5703125" style="309" bestFit="1" customWidth="1"/>
    <col min="10535" max="10754" width="11.42578125" style="309"/>
    <col min="10755" max="10755" width="13.7109375" style="309" customWidth="1"/>
    <col min="10756" max="10756" width="12.140625" style="309" customWidth="1"/>
    <col min="10757" max="10770" width="11" style="309" customWidth="1"/>
    <col min="10771" max="10773" width="10.42578125" style="309" customWidth="1"/>
    <col min="10774" max="10775" width="7.28515625" style="309" customWidth="1"/>
    <col min="10776" max="10776" width="7.85546875" style="309" bestFit="1" customWidth="1"/>
    <col min="10777" max="10789" width="7.28515625" style="309" customWidth="1"/>
    <col min="10790" max="10790" width="11.5703125" style="309" bestFit="1" customWidth="1"/>
    <col min="10791" max="11010" width="11.42578125" style="309"/>
    <col min="11011" max="11011" width="13.7109375" style="309" customWidth="1"/>
    <col min="11012" max="11012" width="12.140625" style="309" customWidth="1"/>
    <col min="11013" max="11026" width="11" style="309" customWidth="1"/>
    <col min="11027" max="11029" width="10.42578125" style="309" customWidth="1"/>
    <col min="11030" max="11031" width="7.28515625" style="309" customWidth="1"/>
    <col min="11032" max="11032" width="7.85546875" style="309" bestFit="1" customWidth="1"/>
    <col min="11033" max="11045" width="7.28515625" style="309" customWidth="1"/>
    <col min="11046" max="11046" width="11.5703125" style="309" bestFit="1" customWidth="1"/>
    <col min="11047" max="11266" width="11.42578125" style="309"/>
    <col min="11267" max="11267" width="13.7109375" style="309" customWidth="1"/>
    <col min="11268" max="11268" width="12.140625" style="309" customWidth="1"/>
    <col min="11269" max="11282" width="11" style="309" customWidth="1"/>
    <col min="11283" max="11285" width="10.42578125" style="309" customWidth="1"/>
    <col min="11286" max="11287" width="7.28515625" style="309" customWidth="1"/>
    <col min="11288" max="11288" width="7.85546875" style="309" bestFit="1" customWidth="1"/>
    <col min="11289" max="11301" width="7.28515625" style="309" customWidth="1"/>
    <col min="11302" max="11302" width="11.5703125" style="309" bestFit="1" customWidth="1"/>
    <col min="11303" max="11522" width="11.42578125" style="309"/>
    <col min="11523" max="11523" width="13.7109375" style="309" customWidth="1"/>
    <col min="11524" max="11524" width="12.140625" style="309" customWidth="1"/>
    <col min="11525" max="11538" width="11" style="309" customWidth="1"/>
    <col min="11539" max="11541" width="10.42578125" style="309" customWidth="1"/>
    <col min="11542" max="11543" width="7.28515625" style="309" customWidth="1"/>
    <col min="11544" max="11544" width="7.85546875" style="309" bestFit="1" customWidth="1"/>
    <col min="11545" max="11557" width="7.28515625" style="309" customWidth="1"/>
    <col min="11558" max="11558" width="11.5703125" style="309" bestFit="1" customWidth="1"/>
    <col min="11559" max="11778" width="11.42578125" style="309"/>
    <col min="11779" max="11779" width="13.7109375" style="309" customWidth="1"/>
    <col min="11780" max="11780" width="12.140625" style="309" customWidth="1"/>
    <col min="11781" max="11794" width="11" style="309" customWidth="1"/>
    <col min="11795" max="11797" width="10.42578125" style="309" customWidth="1"/>
    <col min="11798" max="11799" width="7.28515625" style="309" customWidth="1"/>
    <col min="11800" max="11800" width="7.85546875" style="309" bestFit="1" customWidth="1"/>
    <col min="11801" max="11813" width="7.28515625" style="309" customWidth="1"/>
    <col min="11814" max="11814" width="11.5703125" style="309" bestFit="1" customWidth="1"/>
    <col min="11815" max="12034" width="11.42578125" style="309"/>
    <col min="12035" max="12035" width="13.7109375" style="309" customWidth="1"/>
    <col min="12036" max="12036" width="12.140625" style="309" customWidth="1"/>
    <col min="12037" max="12050" width="11" style="309" customWidth="1"/>
    <col min="12051" max="12053" width="10.42578125" style="309" customWidth="1"/>
    <col min="12054" max="12055" width="7.28515625" style="309" customWidth="1"/>
    <col min="12056" max="12056" width="7.85546875" style="309" bestFit="1" customWidth="1"/>
    <col min="12057" max="12069" width="7.28515625" style="309" customWidth="1"/>
    <col min="12070" max="12070" width="11.5703125" style="309" bestFit="1" customWidth="1"/>
    <col min="12071" max="12290" width="11.42578125" style="309"/>
    <col min="12291" max="12291" width="13.7109375" style="309" customWidth="1"/>
    <col min="12292" max="12292" width="12.140625" style="309" customWidth="1"/>
    <col min="12293" max="12306" width="11" style="309" customWidth="1"/>
    <col min="12307" max="12309" width="10.42578125" style="309" customWidth="1"/>
    <col min="12310" max="12311" width="7.28515625" style="309" customWidth="1"/>
    <col min="12312" max="12312" width="7.85546875" style="309" bestFit="1" customWidth="1"/>
    <col min="12313" max="12325" width="7.28515625" style="309" customWidth="1"/>
    <col min="12326" max="12326" width="11.5703125" style="309" bestFit="1" customWidth="1"/>
    <col min="12327" max="12546" width="11.42578125" style="309"/>
    <col min="12547" max="12547" width="13.7109375" style="309" customWidth="1"/>
    <col min="12548" max="12548" width="12.140625" style="309" customWidth="1"/>
    <col min="12549" max="12562" width="11" style="309" customWidth="1"/>
    <col min="12563" max="12565" width="10.42578125" style="309" customWidth="1"/>
    <col min="12566" max="12567" width="7.28515625" style="309" customWidth="1"/>
    <col min="12568" max="12568" width="7.85546875" style="309" bestFit="1" customWidth="1"/>
    <col min="12569" max="12581" width="7.28515625" style="309" customWidth="1"/>
    <col min="12582" max="12582" width="11.5703125" style="309" bestFit="1" customWidth="1"/>
    <col min="12583" max="12802" width="11.42578125" style="309"/>
    <col min="12803" max="12803" width="13.7109375" style="309" customWidth="1"/>
    <col min="12804" max="12804" width="12.140625" style="309" customWidth="1"/>
    <col min="12805" max="12818" width="11" style="309" customWidth="1"/>
    <col min="12819" max="12821" width="10.42578125" style="309" customWidth="1"/>
    <col min="12822" max="12823" width="7.28515625" style="309" customWidth="1"/>
    <col min="12824" max="12824" width="7.85546875" style="309" bestFit="1" customWidth="1"/>
    <col min="12825" max="12837" width="7.28515625" style="309" customWidth="1"/>
    <col min="12838" max="12838" width="11.5703125" style="309" bestFit="1" customWidth="1"/>
    <col min="12839" max="13058" width="11.42578125" style="309"/>
    <col min="13059" max="13059" width="13.7109375" style="309" customWidth="1"/>
    <col min="13060" max="13060" width="12.140625" style="309" customWidth="1"/>
    <col min="13061" max="13074" width="11" style="309" customWidth="1"/>
    <col min="13075" max="13077" width="10.42578125" style="309" customWidth="1"/>
    <col min="13078" max="13079" width="7.28515625" style="309" customWidth="1"/>
    <col min="13080" max="13080" width="7.85546875" style="309" bestFit="1" customWidth="1"/>
    <col min="13081" max="13093" width="7.28515625" style="309" customWidth="1"/>
    <col min="13094" max="13094" width="11.5703125" style="309" bestFit="1" customWidth="1"/>
    <col min="13095" max="13314" width="11.42578125" style="309"/>
    <col min="13315" max="13315" width="13.7109375" style="309" customWidth="1"/>
    <col min="13316" max="13316" width="12.140625" style="309" customWidth="1"/>
    <col min="13317" max="13330" width="11" style="309" customWidth="1"/>
    <col min="13331" max="13333" width="10.42578125" style="309" customWidth="1"/>
    <col min="13334" max="13335" width="7.28515625" style="309" customWidth="1"/>
    <col min="13336" max="13336" width="7.85546875" style="309" bestFit="1" customWidth="1"/>
    <col min="13337" max="13349" width="7.28515625" style="309" customWidth="1"/>
    <col min="13350" max="13350" width="11.5703125" style="309" bestFit="1" customWidth="1"/>
    <col min="13351" max="13570" width="11.42578125" style="309"/>
    <col min="13571" max="13571" width="13.7109375" style="309" customWidth="1"/>
    <col min="13572" max="13572" width="12.140625" style="309" customWidth="1"/>
    <col min="13573" max="13586" width="11" style="309" customWidth="1"/>
    <col min="13587" max="13589" width="10.42578125" style="309" customWidth="1"/>
    <col min="13590" max="13591" width="7.28515625" style="309" customWidth="1"/>
    <col min="13592" max="13592" width="7.85546875" style="309" bestFit="1" customWidth="1"/>
    <col min="13593" max="13605" width="7.28515625" style="309" customWidth="1"/>
    <col min="13606" max="13606" width="11.5703125" style="309" bestFit="1" customWidth="1"/>
    <col min="13607" max="13826" width="11.42578125" style="309"/>
    <col min="13827" max="13827" width="13.7109375" style="309" customWidth="1"/>
    <col min="13828" max="13828" width="12.140625" style="309" customWidth="1"/>
    <col min="13829" max="13842" width="11" style="309" customWidth="1"/>
    <col min="13843" max="13845" width="10.42578125" style="309" customWidth="1"/>
    <col min="13846" max="13847" width="7.28515625" style="309" customWidth="1"/>
    <col min="13848" max="13848" width="7.85546875" style="309" bestFit="1" customWidth="1"/>
    <col min="13849" max="13861" width="7.28515625" style="309" customWidth="1"/>
    <col min="13862" max="13862" width="11.5703125" style="309" bestFit="1" customWidth="1"/>
    <col min="13863" max="14082" width="11.42578125" style="309"/>
    <col min="14083" max="14083" width="13.7109375" style="309" customWidth="1"/>
    <col min="14084" max="14084" width="12.140625" style="309" customWidth="1"/>
    <col min="14085" max="14098" width="11" style="309" customWidth="1"/>
    <col min="14099" max="14101" width="10.42578125" style="309" customWidth="1"/>
    <col min="14102" max="14103" width="7.28515625" style="309" customWidth="1"/>
    <col min="14104" max="14104" width="7.85546875" style="309" bestFit="1" customWidth="1"/>
    <col min="14105" max="14117" width="7.28515625" style="309" customWidth="1"/>
    <col min="14118" max="14118" width="11.5703125" style="309" bestFit="1" customWidth="1"/>
    <col min="14119" max="14338" width="11.42578125" style="309"/>
    <col min="14339" max="14339" width="13.7109375" style="309" customWidth="1"/>
    <col min="14340" max="14340" width="12.140625" style="309" customWidth="1"/>
    <col min="14341" max="14354" width="11" style="309" customWidth="1"/>
    <col min="14355" max="14357" width="10.42578125" style="309" customWidth="1"/>
    <col min="14358" max="14359" width="7.28515625" style="309" customWidth="1"/>
    <col min="14360" max="14360" width="7.85546875" style="309" bestFit="1" customWidth="1"/>
    <col min="14361" max="14373" width="7.28515625" style="309" customWidth="1"/>
    <col min="14374" max="14374" width="11.5703125" style="309" bestFit="1" customWidth="1"/>
    <col min="14375" max="14594" width="11.42578125" style="309"/>
    <col min="14595" max="14595" width="13.7109375" style="309" customWidth="1"/>
    <col min="14596" max="14596" width="12.140625" style="309" customWidth="1"/>
    <col min="14597" max="14610" width="11" style="309" customWidth="1"/>
    <col min="14611" max="14613" width="10.42578125" style="309" customWidth="1"/>
    <col min="14614" max="14615" width="7.28515625" style="309" customWidth="1"/>
    <col min="14616" max="14616" width="7.85546875" style="309" bestFit="1" customWidth="1"/>
    <col min="14617" max="14629" width="7.28515625" style="309" customWidth="1"/>
    <col min="14630" max="14630" width="11.5703125" style="309" bestFit="1" customWidth="1"/>
    <col min="14631" max="14850" width="11.42578125" style="309"/>
    <col min="14851" max="14851" width="13.7109375" style="309" customWidth="1"/>
    <col min="14852" max="14852" width="12.140625" style="309" customWidth="1"/>
    <col min="14853" max="14866" width="11" style="309" customWidth="1"/>
    <col min="14867" max="14869" width="10.42578125" style="309" customWidth="1"/>
    <col min="14870" max="14871" width="7.28515625" style="309" customWidth="1"/>
    <col min="14872" max="14872" width="7.85546875" style="309" bestFit="1" customWidth="1"/>
    <col min="14873" max="14885" width="7.28515625" style="309" customWidth="1"/>
    <col min="14886" max="14886" width="11.5703125" style="309" bestFit="1" customWidth="1"/>
    <col min="14887" max="15106" width="11.42578125" style="309"/>
    <col min="15107" max="15107" width="13.7109375" style="309" customWidth="1"/>
    <col min="15108" max="15108" width="12.140625" style="309" customWidth="1"/>
    <col min="15109" max="15122" width="11" style="309" customWidth="1"/>
    <col min="15123" max="15125" width="10.42578125" style="309" customWidth="1"/>
    <col min="15126" max="15127" width="7.28515625" style="309" customWidth="1"/>
    <col min="15128" max="15128" width="7.85546875" style="309" bestFit="1" customWidth="1"/>
    <col min="15129" max="15141" width="7.28515625" style="309" customWidth="1"/>
    <col min="15142" max="15142" width="11.5703125" style="309" bestFit="1" customWidth="1"/>
    <col min="15143" max="15362" width="11.42578125" style="309"/>
    <col min="15363" max="15363" width="13.7109375" style="309" customWidth="1"/>
    <col min="15364" max="15364" width="12.140625" style="309" customWidth="1"/>
    <col min="15365" max="15378" width="11" style="309" customWidth="1"/>
    <col min="15379" max="15381" width="10.42578125" style="309" customWidth="1"/>
    <col min="15382" max="15383" width="7.28515625" style="309" customWidth="1"/>
    <col min="15384" max="15384" width="7.85546875" style="309" bestFit="1" customWidth="1"/>
    <col min="15385" max="15397" width="7.28515625" style="309" customWidth="1"/>
    <col min="15398" max="15398" width="11.5703125" style="309" bestFit="1" customWidth="1"/>
    <col min="15399" max="15618" width="11.42578125" style="309"/>
    <col min="15619" max="15619" width="13.7109375" style="309" customWidth="1"/>
    <col min="15620" max="15620" width="12.140625" style="309" customWidth="1"/>
    <col min="15621" max="15634" width="11" style="309" customWidth="1"/>
    <col min="15635" max="15637" width="10.42578125" style="309" customWidth="1"/>
    <col min="15638" max="15639" width="7.28515625" style="309" customWidth="1"/>
    <col min="15640" max="15640" width="7.85546875" style="309" bestFit="1" customWidth="1"/>
    <col min="15641" max="15653" width="7.28515625" style="309" customWidth="1"/>
    <col min="15654" max="15654" width="11.5703125" style="309" bestFit="1" customWidth="1"/>
    <col min="15655" max="15874" width="11.42578125" style="309"/>
    <col min="15875" max="15875" width="13.7109375" style="309" customWidth="1"/>
    <col min="15876" max="15876" width="12.140625" style="309" customWidth="1"/>
    <col min="15877" max="15890" width="11" style="309" customWidth="1"/>
    <col min="15891" max="15893" width="10.42578125" style="309" customWidth="1"/>
    <col min="15894" max="15895" width="7.28515625" style="309" customWidth="1"/>
    <col min="15896" max="15896" width="7.85546875" style="309" bestFit="1" customWidth="1"/>
    <col min="15897" max="15909" width="7.28515625" style="309" customWidth="1"/>
    <col min="15910" max="15910" width="11.5703125" style="309" bestFit="1" customWidth="1"/>
    <col min="15911" max="16130" width="11.42578125" style="309"/>
    <col min="16131" max="16131" width="13.7109375" style="309" customWidth="1"/>
    <col min="16132" max="16132" width="12.140625" style="309" customWidth="1"/>
    <col min="16133" max="16146" width="11" style="309" customWidth="1"/>
    <col min="16147" max="16149" width="10.42578125" style="309" customWidth="1"/>
    <col min="16150" max="16151" width="7.28515625" style="309" customWidth="1"/>
    <col min="16152" max="16152" width="7.85546875" style="309" bestFit="1" customWidth="1"/>
    <col min="16153" max="16165" width="7.28515625" style="309" customWidth="1"/>
    <col min="16166" max="16166" width="11.5703125" style="309" bestFit="1" customWidth="1"/>
    <col min="16167" max="16384" width="11.42578125" style="30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0"/>
    </row>
    <row r="4" spans="2:12" ht="15" customHeight="1" x14ac:dyDescent="0.25">
      <c r="B4" s="310"/>
    </row>
    <row r="5" spans="2:12" ht="18" customHeight="1" x14ac:dyDescent="0.25">
      <c r="B5" s="173" t="s">
        <v>274</v>
      </c>
      <c r="C5" s="173"/>
      <c r="D5" s="173"/>
      <c r="E5" s="173"/>
      <c r="F5" s="173"/>
      <c r="H5" s="84" t="s">
        <v>97</v>
      </c>
    </row>
    <row r="6" spans="2:12" ht="45" customHeight="1" x14ac:dyDescent="0.25">
      <c r="B6" s="44"/>
      <c r="C6" s="279" t="s">
        <v>59</v>
      </c>
      <c r="D6" s="279" t="s">
        <v>249</v>
      </c>
      <c r="E6" s="280" t="s">
        <v>250</v>
      </c>
      <c r="F6" s="279" t="s">
        <v>251</v>
      </c>
    </row>
    <row r="7" spans="2:12" ht="15" customHeight="1" x14ac:dyDescent="0.25">
      <c r="B7" s="281" t="s">
        <v>258</v>
      </c>
      <c r="C7" s="311">
        <v>1159448</v>
      </c>
      <c r="D7" s="312">
        <f t="shared" ref="D7:D10" si="0">IFERROR((C7-C8)/C8,"-")</f>
        <v>4.1188741546416469E-2</v>
      </c>
      <c r="E7" s="313">
        <f t="shared" ref="E7:E11" si="1">C7/C20-1</f>
        <v>6.7009744780436531E-2</v>
      </c>
      <c r="F7" s="314">
        <f>((SUM(C7:C12,C14:C19)/SUM(C20:C25,C27:C32))-1)</f>
        <v>3.1696134960713884E-2</v>
      </c>
      <c r="G7" s="236"/>
      <c r="H7" s="236"/>
      <c r="I7" s="236"/>
      <c r="J7" s="236"/>
      <c r="K7" s="236"/>
      <c r="L7" s="236"/>
    </row>
    <row r="8" spans="2:12" ht="15" customHeight="1" x14ac:dyDescent="0.25">
      <c r="B8" s="281" t="s">
        <v>259</v>
      </c>
      <c r="C8" s="311">
        <v>1113581</v>
      </c>
      <c r="D8" s="312">
        <f t="shared" si="0"/>
        <v>-6.5043394447425004E-2</v>
      </c>
      <c r="E8" s="313">
        <f t="shared" si="1"/>
        <v>3.7691507017303616E-2</v>
      </c>
      <c r="F8" s="314">
        <f>((SUM(C8:C12,C14:C20)/SUM(C21:C25,C27:C33))-1)</f>
        <v>2.7377822758203996E-2</v>
      </c>
      <c r="G8" s="236"/>
      <c r="H8" s="236"/>
      <c r="I8" s="236"/>
      <c r="J8" s="236"/>
      <c r="K8" s="236"/>
      <c r="L8" s="236"/>
    </row>
    <row r="9" spans="2:12" ht="15" customHeight="1" x14ac:dyDescent="0.25">
      <c r="B9" s="281" t="s">
        <v>260</v>
      </c>
      <c r="C9" s="311">
        <v>1191051</v>
      </c>
      <c r="D9" s="312">
        <f t="shared" si="0"/>
        <v>-5.8007934223138956E-2</v>
      </c>
      <c r="E9" s="313">
        <f t="shared" si="1"/>
        <v>9.8905570133191567E-2</v>
      </c>
      <c r="F9" s="314">
        <f>((SUM(C9:C12,C14:C21)/SUM(C22:C25,C27:C34))-1)</f>
        <v>2.8815137380377998E-2</v>
      </c>
      <c r="G9" s="236"/>
      <c r="H9" s="236"/>
      <c r="I9" s="236"/>
      <c r="J9" s="236"/>
      <c r="K9" s="236"/>
      <c r="L9" s="236"/>
    </row>
    <row r="10" spans="2:12" ht="15" customHeight="1" x14ac:dyDescent="0.25">
      <c r="B10" s="281" t="s">
        <v>261</v>
      </c>
      <c r="C10" s="311">
        <v>1264396</v>
      </c>
      <c r="D10" s="312">
        <f t="shared" si="0"/>
        <v>6.2380162567197188E-2</v>
      </c>
      <c r="E10" s="313">
        <f t="shared" si="1"/>
        <v>5.4601307582613501E-4</v>
      </c>
      <c r="F10" s="314">
        <f>((SUM(C10:C12,C14:C22)/SUM(C23:C25,C27:C35))-1)</f>
        <v>1.6729392518775255E-2</v>
      </c>
      <c r="G10" s="236"/>
      <c r="H10" s="236"/>
      <c r="I10" s="236"/>
      <c r="J10" s="236"/>
      <c r="K10" s="236"/>
      <c r="L10" s="236"/>
    </row>
    <row r="11" spans="2:12" ht="15" customHeight="1" x14ac:dyDescent="0.25">
      <c r="B11" s="281" t="s">
        <v>262</v>
      </c>
      <c r="C11" s="311">
        <v>1190154</v>
      </c>
      <c r="D11" s="312">
        <f>IFERROR((C11-C12)/C12,"-")</f>
        <v>-0.10858501313356238</v>
      </c>
      <c r="E11" s="313">
        <f t="shared" si="1"/>
        <v>4.816348530030834E-2</v>
      </c>
      <c r="F11" s="314">
        <f>((SUM(C11:C12,C14:C23)/SUM(C24:C25,C27:C36))-1)</f>
        <v>1.8634789924860451E-2</v>
      </c>
    </row>
    <row r="12" spans="2:12" ht="15" customHeight="1" x14ac:dyDescent="0.25">
      <c r="B12" s="281" t="s">
        <v>263</v>
      </c>
      <c r="C12" s="311">
        <v>1335129</v>
      </c>
      <c r="D12" s="312">
        <f>C12/C14-1</f>
        <v>6.8245062944358947E-2</v>
      </c>
      <c r="E12" s="313">
        <f>C12/C25-1</f>
        <v>3.3237629432431914E-2</v>
      </c>
      <c r="F12" s="314">
        <f>((SUM(C12,C14:C24)/SUM(C25,C27:C37))-1)</f>
        <v>3.8164523322805621E-3</v>
      </c>
    </row>
    <row r="13" spans="2:12" ht="30" customHeight="1" x14ac:dyDescent="0.25">
      <c r="B13" s="212" t="str">
        <f>actualizaciones!$A$2</f>
        <v>I semestre 2014</v>
      </c>
      <c r="C13" s="72">
        <v>7253759</v>
      </c>
      <c r="D13" s="315"/>
      <c r="E13" s="285">
        <v>4.596833151405133E-2</v>
      </c>
      <c r="F13" s="285" t="s">
        <v>64</v>
      </c>
    </row>
    <row r="14" spans="2:12" ht="15" customHeight="1" outlineLevel="1" x14ac:dyDescent="0.25">
      <c r="B14" s="281" t="s">
        <v>252</v>
      </c>
      <c r="C14" s="311">
        <v>1249834</v>
      </c>
      <c r="D14" s="312">
        <f t="shared" ref="D14:D23" si="2">IFERROR((C14-C15)/C15,"-")</f>
        <v>-1.1573246614386445E-2</v>
      </c>
      <c r="E14" s="313">
        <f>C14/C27-1</f>
        <v>5.8202070626166336E-2</v>
      </c>
      <c r="F14" s="314">
        <f>((SUM(C14:C25)/SUM(C27:C38))-1)</f>
        <v>-5.3806865098677825E-3</v>
      </c>
    </row>
    <row r="15" spans="2:12" ht="15" customHeight="1" outlineLevel="1" x14ac:dyDescent="0.25">
      <c r="B15" s="281" t="s">
        <v>253</v>
      </c>
      <c r="C15" s="311">
        <v>1264468</v>
      </c>
      <c r="D15" s="312">
        <f t="shared" si="2"/>
        <v>-2.4301638473967602E-2</v>
      </c>
      <c r="E15" s="313">
        <f t="shared" ref="E15:E25" si="3">C15/C28-1</f>
        <v>3.8938374482469174E-2</v>
      </c>
      <c r="F15" s="314">
        <f>((SUM(C15:C25,C27)/SUM(C28:C38,C40))-1)</f>
        <v>-1.3301779489101939E-2</v>
      </c>
    </row>
    <row r="16" spans="2:12" ht="15" customHeight="1" outlineLevel="1" x14ac:dyDescent="0.25">
      <c r="B16" s="281" t="s">
        <v>254</v>
      </c>
      <c r="C16" s="311">
        <v>1295962</v>
      </c>
      <c r="D16" s="312">
        <f t="shared" si="2"/>
        <v>0.14194351090958116</v>
      </c>
      <c r="E16" s="313">
        <f t="shared" si="3"/>
        <v>2.8638419025288853E-2</v>
      </c>
      <c r="F16" s="314">
        <f>((SUM(C16:C25,C27:C28)/SUM(C29:C38,C40:C41))-1)</f>
        <v>-2.1723157996825115E-2</v>
      </c>
    </row>
    <row r="17" spans="2:12" ht="15" customHeight="1" outlineLevel="1" x14ac:dyDescent="0.25">
      <c r="B17" s="281" t="s">
        <v>255</v>
      </c>
      <c r="C17" s="311">
        <v>1134874</v>
      </c>
      <c r="D17" s="312">
        <f t="shared" si="2"/>
        <v>-0.19320797639782461</v>
      </c>
      <c r="E17" s="313">
        <f t="shared" si="3"/>
        <v>1.6354507109752614E-3</v>
      </c>
      <c r="F17" s="314">
        <f>((SUM(C17:C25,C27:C29)/SUM(C30:C38,C40:C42))-1)</f>
        <v>-2.9428378833838864E-2</v>
      </c>
    </row>
    <row r="18" spans="2:12" ht="15" customHeight="1" outlineLevel="1" x14ac:dyDescent="0.25">
      <c r="B18" s="281" t="s">
        <v>256</v>
      </c>
      <c r="C18" s="311">
        <v>1406650</v>
      </c>
      <c r="D18" s="312">
        <f>IFERROR((C18-C19)/C19,"-")</f>
        <v>0.11295639005416627</v>
      </c>
      <c r="E18" s="313">
        <f t="shared" si="3"/>
        <v>3.0115113066237376E-2</v>
      </c>
      <c r="F18" s="314">
        <f>((SUM(C18:C25,C27:C30)/SUM(C31:C38,C40:C43))-1)</f>
        <v>-3.7439340917083785E-2</v>
      </c>
      <c r="G18" s="236"/>
      <c r="H18" s="236"/>
      <c r="I18" s="236"/>
      <c r="J18" s="236"/>
      <c r="K18" s="236"/>
      <c r="L18" s="236"/>
    </row>
    <row r="19" spans="2:12" ht="15" customHeight="1" outlineLevel="1" x14ac:dyDescent="0.25">
      <c r="B19" s="281" t="s">
        <v>257</v>
      </c>
      <c r="C19" s="311">
        <v>1263886</v>
      </c>
      <c r="D19" s="312">
        <f t="shared" si="2"/>
        <v>0.16312131142713318</v>
      </c>
      <c r="E19" s="313">
        <f t="shared" si="3"/>
        <v>-4.3265121975775145E-2</v>
      </c>
      <c r="F19" s="314">
        <f>((SUM(C19:C25,C27:C31)/SUM(C32:C38,C40:C44))-1)</f>
        <v>-4.6285734254379762E-2</v>
      </c>
      <c r="G19" s="236"/>
      <c r="H19" s="236"/>
      <c r="I19" s="236"/>
      <c r="J19" s="236"/>
      <c r="K19" s="236"/>
      <c r="L19" s="236"/>
    </row>
    <row r="20" spans="2:12" ht="15" customHeight="1" outlineLevel="1" x14ac:dyDescent="0.25">
      <c r="B20" s="281" t="s">
        <v>258</v>
      </c>
      <c r="C20" s="311">
        <v>1086633</v>
      </c>
      <c r="D20" s="312">
        <f t="shared" si="2"/>
        <v>1.2579987755478585E-2</v>
      </c>
      <c r="E20" s="313">
        <f t="shared" si="3"/>
        <v>9.5648392976928065E-3</v>
      </c>
      <c r="F20" s="314">
        <f>((SUM(C20:C25,C27:C32)/SUM(C33:C38,C40:C45))-1)</f>
        <v>-4.7284349609658882E-2</v>
      </c>
      <c r="G20" s="236"/>
      <c r="H20" s="236"/>
      <c r="I20" s="236"/>
      <c r="J20" s="236"/>
      <c r="K20" s="236"/>
      <c r="L20" s="236"/>
    </row>
    <row r="21" spans="2:12" ht="15" customHeight="1" outlineLevel="1" x14ac:dyDescent="0.25">
      <c r="B21" s="281" t="s">
        <v>259</v>
      </c>
      <c r="C21" s="311">
        <v>1073133</v>
      </c>
      <c r="D21" s="312">
        <f t="shared" si="2"/>
        <v>-9.8897266416447995E-3</v>
      </c>
      <c r="E21" s="313">
        <f t="shared" si="3"/>
        <v>5.8632905098860988E-2</v>
      </c>
      <c r="F21" s="314">
        <f>((SUM(C21:C25,C27:C33)/SUM(C34:C38,C40:C46))-1)</f>
        <v>-5.1257711574403619E-2</v>
      </c>
      <c r="G21" s="236"/>
      <c r="H21" s="236"/>
      <c r="I21" s="236"/>
      <c r="J21" s="236"/>
      <c r="K21" s="236"/>
      <c r="L21" s="236"/>
    </row>
    <row r="22" spans="2:12" ht="15" customHeight="1" outlineLevel="1" x14ac:dyDescent="0.25">
      <c r="B22" s="281" t="s">
        <v>260</v>
      </c>
      <c r="C22" s="311">
        <v>1083852</v>
      </c>
      <c r="D22" s="312">
        <f t="shared" si="2"/>
        <v>-0.14232266049223474</v>
      </c>
      <c r="E22" s="313">
        <f t="shared" si="3"/>
        <v>-5.6625024262147883E-2</v>
      </c>
      <c r="F22" s="314">
        <f>((SUM(C22:C25,C27:C34)/SUM(C35:C38,C40:C47))-1)</f>
        <v>-5.6211154661743312E-2</v>
      </c>
      <c r="G22" s="236"/>
      <c r="H22" s="236"/>
      <c r="I22" s="236"/>
      <c r="J22" s="236"/>
      <c r="K22" s="236"/>
      <c r="L22" s="236"/>
    </row>
    <row r="23" spans="2:12" ht="15" customHeight="1" outlineLevel="1" x14ac:dyDescent="0.25">
      <c r="B23" s="281" t="s">
        <v>261</v>
      </c>
      <c r="C23" s="311">
        <v>1263706</v>
      </c>
      <c r="D23" s="312">
        <f t="shared" si="2"/>
        <v>0.11294041389174136</v>
      </c>
      <c r="E23" s="313">
        <f t="shared" si="3"/>
        <v>2.2351340287587007E-2</v>
      </c>
      <c r="F23" s="314">
        <f>((SUM(C23:C25,C27:C35)/SUM(C36:C38,C40:C48))-1)</f>
        <v>-6.0699198122432962E-2</v>
      </c>
      <c r="G23" s="236"/>
      <c r="H23" s="236"/>
      <c r="I23" s="236"/>
      <c r="J23" s="236"/>
      <c r="K23" s="236"/>
      <c r="L23" s="236"/>
    </row>
    <row r="24" spans="2:12" ht="15" customHeight="1" outlineLevel="1" x14ac:dyDescent="0.25">
      <c r="B24" s="281" t="s">
        <v>262</v>
      </c>
      <c r="C24" s="311">
        <v>1135466</v>
      </c>
      <c r="D24" s="312">
        <f>IFERROR((C24-C25)/C25,"-")</f>
        <v>-0.12127876921171973</v>
      </c>
      <c r="E24" s="313">
        <f t="shared" si="3"/>
        <v>-0.12201801946696278</v>
      </c>
      <c r="F24" s="314">
        <f>((SUM(C24:C25,C27:C36)/SUM(C37:C38,C40:C49))-1)</f>
        <v>-6.9207959487202819E-2</v>
      </c>
    </row>
    <row r="25" spans="2:12" ht="15" customHeight="1" outlineLevel="1" x14ac:dyDescent="0.25">
      <c r="B25" s="281" t="s">
        <v>263</v>
      </c>
      <c r="C25" s="311">
        <v>1292180</v>
      </c>
      <c r="D25" s="312">
        <f>C25/C27-1</f>
        <v>9.4055331845444679E-2</v>
      </c>
      <c r="E25" s="313">
        <f t="shared" si="3"/>
        <v>-6.5959921383863751E-2</v>
      </c>
      <c r="F25" s="314">
        <f>((SUM(C25,C27:C37)/SUM(C38,C40:C50))-1)</f>
        <v>-6.0380232275264012E-2</v>
      </c>
    </row>
    <row r="26" spans="2:12" x14ac:dyDescent="0.25">
      <c r="B26" s="286">
        <v>2013</v>
      </c>
      <c r="C26" s="316">
        <v>14550644</v>
      </c>
      <c r="D26" s="317"/>
      <c r="E26" s="287">
        <f>C26/C39-1</f>
        <v>-5.3806865098677825E-3</v>
      </c>
      <c r="F26" s="287">
        <f>C26/C39-1</f>
        <v>-5.3806865098677825E-3</v>
      </c>
    </row>
    <row r="27" spans="2:12" ht="15" hidden="1" customHeight="1" outlineLevel="1" x14ac:dyDescent="0.25">
      <c r="B27" s="281" t="s">
        <v>252</v>
      </c>
      <c r="C27" s="311">
        <v>1181092</v>
      </c>
      <c r="D27" s="312">
        <f t="shared" ref="D27:D36" si="4">IFERROR((C27-C28)/C28,"-")</f>
        <v>-2.9566740641717822E-2</v>
      </c>
      <c r="E27" s="313">
        <f>C27/C40-1</f>
        <v>-3.8876492636300441E-2</v>
      </c>
      <c r="F27" s="314">
        <f>((SUM(C27:C38)/SUM(C40:C51))-1)</f>
        <v>-4.7311301101481296E-2</v>
      </c>
    </row>
    <row r="28" spans="2:12" ht="15" hidden="1" customHeight="1" outlineLevel="1" x14ac:dyDescent="0.25">
      <c r="B28" s="281" t="s">
        <v>253</v>
      </c>
      <c r="C28" s="311">
        <v>1217077</v>
      </c>
      <c r="D28" s="312">
        <f t="shared" si="4"/>
        <v>-3.3974637287172357E-2</v>
      </c>
      <c r="E28" s="313">
        <f t="shared" ref="E28:E38" si="5">C28/C41-1</f>
        <v>-6.0157685832985863E-2</v>
      </c>
      <c r="F28" s="314">
        <f>((SUM(C28:C38,C40)/SUM(C41:C51,C53))-1)</f>
        <v>-3.8429577287621752E-2</v>
      </c>
    </row>
    <row r="29" spans="2:12" ht="15" hidden="1" customHeight="1" outlineLevel="1" x14ac:dyDescent="0.25">
      <c r="B29" s="281" t="s">
        <v>254</v>
      </c>
      <c r="C29" s="311">
        <v>1259881</v>
      </c>
      <c r="D29" s="312">
        <f t="shared" si="4"/>
        <v>0.1119661506715233</v>
      </c>
      <c r="E29" s="313">
        <f t="shared" si="5"/>
        <v>-5.9680828514364404E-2</v>
      </c>
      <c r="F29" s="314">
        <f>((SUM(C29:C38,C40:C41)/SUM(C42:C51,C53:C54))-1)</f>
        <v>-2.8394258775987891E-2</v>
      </c>
    </row>
    <row r="30" spans="2:12" ht="15" hidden="1" customHeight="1" outlineLevel="1" x14ac:dyDescent="0.25">
      <c r="B30" s="281" t="s">
        <v>255</v>
      </c>
      <c r="C30" s="311">
        <v>1133021</v>
      </c>
      <c r="D30" s="312">
        <f t="shared" si="4"/>
        <v>-0.17026832863795444</v>
      </c>
      <c r="E30" s="313">
        <f t="shared" si="5"/>
        <v>-9.6878509693829162E-2</v>
      </c>
      <c r="F30" s="314">
        <f>((SUM(C30:C38,C40:C42)/SUM(C43:C51,C53:C55))-1)</f>
        <v>-1.2276994150163034E-2</v>
      </c>
    </row>
    <row r="31" spans="2:12" ht="15" hidden="1" customHeight="1" outlineLevel="1" x14ac:dyDescent="0.25">
      <c r="B31" s="281" t="s">
        <v>256</v>
      </c>
      <c r="C31" s="311">
        <v>1365527</v>
      </c>
      <c r="D31" s="312">
        <f t="shared" si="4"/>
        <v>3.3674957855206612E-2</v>
      </c>
      <c r="E31" s="313">
        <f t="shared" si="5"/>
        <v>-6.5437900928110304E-2</v>
      </c>
      <c r="F31" s="314">
        <f>((SUM(C31:C38,C40:C43)/SUM(C44:C51,C53:C56))-1)</f>
        <v>7.5315586616022667E-3</v>
      </c>
      <c r="G31" s="236"/>
      <c r="H31" s="236"/>
      <c r="I31" s="236"/>
      <c r="J31" s="236"/>
      <c r="K31" s="236"/>
      <c r="L31" s="236"/>
    </row>
    <row r="32" spans="2:12" ht="15" hidden="1" customHeight="1" outlineLevel="1" x14ac:dyDescent="0.25">
      <c r="B32" s="281" t="s">
        <v>257</v>
      </c>
      <c r="C32" s="311">
        <v>1321041</v>
      </c>
      <c r="D32" s="312">
        <f t="shared" si="4"/>
        <v>0.2273477290590874</v>
      </c>
      <c r="E32" s="313">
        <f t="shared" si="5"/>
        <v>-5.424431382936834E-2</v>
      </c>
      <c r="F32" s="314">
        <f>((SUM(C32:C38,C40:C44)/SUM(C45:C51,C53:C57))-1)</f>
        <v>1.8925059952281886E-2</v>
      </c>
      <c r="G32" s="236"/>
      <c r="H32" s="236"/>
      <c r="I32" s="236"/>
      <c r="J32" s="236"/>
      <c r="K32" s="236"/>
      <c r="L32" s="236"/>
    </row>
    <row r="33" spans="2:12" ht="15" hidden="1" customHeight="1" outlineLevel="1" x14ac:dyDescent="0.25">
      <c r="B33" s="281" t="s">
        <v>258</v>
      </c>
      <c r="C33" s="311">
        <v>1076338</v>
      </c>
      <c r="D33" s="312">
        <f t="shared" si="4"/>
        <v>6.1794599372396286E-2</v>
      </c>
      <c r="E33" s="313">
        <f t="shared" si="5"/>
        <v>-4.6512225349317871E-2</v>
      </c>
      <c r="F33" s="314">
        <f>((SUM(C33:C38,C40:C45)/SUM(C46:C51,C53:C58))-1)</f>
        <v>3.0363737005537184E-2</v>
      </c>
      <c r="G33" s="236"/>
      <c r="H33" s="236"/>
      <c r="I33" s="236"/>
      <c r="J33" s="236"/>
      <c r="K33" s="236"/>
      <c r="L33" s="236"/>
    </row>
    <row r="34" spans="2:12" ht="15" hidden="1" customHeight="1" outlineLevel="1" x14ac:dyDescent="0.25">
      <c r="B34" s="281" t="s">
        <v>259</v>
      </c>
      <c r="C34" s="311">
        <v>1013697</v>
      </c>
      <c r="D34" s="312">
        <f t="shared" si="4"/>
        <v>-0.11768730160526203</v>
      </c>
      <c r="E34" s="313">
        <f t="shared" si="5"/>
        <v>-1.6205435779482635E-2</v>
      </c>
      <c r="F34" s="314">
        <f>((SUM(C34:C38,C40:C46)/SUM(C47:C51,C53:C59))-1)</f>
        <v>4.3334336546387187E-2</v>
      </c>
      <c r="G34" s="236"/>
      <c r="H34" s="236"/>
      <c r="I34" s="236"/>
      <c r="J34" s="236"/>
      <c r="K34" s="236"/>
      <c r="L34" s="236"/>
    </row>
    <row r="35" spans="2:12" ht="15" hidden="1" customHeight="1" outlineLevel="1" x14ac:dyDescent="0.25">
      <c r="B35" s="281" t="s">
        <v>260</v>
      </c>
      <c r="C35" s="311">
        <v>1148909</v>
      </c>
      <c r="D35" s="312">
        <f t="shared" si="4"/>
        <v>-7.0520630575093154E-2</v>
      </c>
      <c r="E35" s="313">
        <f t="shared" si="5"/>
        <v>-0.10991313024729954</v>
      </c>
      <c r="F35" s="314">
        <f>((SUM(C35:C38,C40:C47)/SUM(C48:C51,C53:C60))-1)</f>
        <v>5.010022061802899E-2</v>
      </c>
      <c r="G35" s="236"/>
      <c r="H35" s="236"/>
      <c r="I35" s="236"/>
      <c r="J35" s="236"/>
      <c r="K35" s="236"/>
      <c r="L35" s="236"/>
    </row>
    <row r="36" spans="2:12" ht="15" hidden="1" customHeight="1" outlineLevel="1" x14ac:dyDescent="0.25">
      <c r="B36" s="281" t="s">
        <v>261</v>
      </c>
      <c r="C36" s="311">
        <v>1236078</v>
      </c>
      <c r="D36" s="312">
        <f t="shared" si="4"/>
        <v>-4.4221306024737332E-2</v>
      </c>
      <c r="E36" s="313">
        <f t="shared" si="5"/>
        <v>-8.2085761642517241E-2</v>
      </c>
      <c r="F36" s="314">
        <f>((SUM(C36:C38,C40:C48)/SUM(C49:C51,C53:C61))-1)</f>
        <v>7.6982670752727245E-2</v>
      </c>
      <c r="G36" s="236"/>
      <c r="H36" s="236"/>
      <c r="I36" s="236"/>
      <c r="J36" s="236"/>
      <c r="K36" s="236"/>
      <c r="L36" s="236"/>
    </row>
    <row r="37" spans="2:12" ht="15" hidden="1" customHeight="1" outlineLevel="1" x14ac:dyDescent="0.25">
      <c r="B37" s="281" t="s">
        <v>262</v>
      </c>
      <c r="C37" s="311">
        <v>1293268</v>
      </c>
      <c r="D37" s="312">
        <f>IFERROR((C37-C38)/C38,"-")</f>
        <v>-6.5173470885067628E-2</v>
      </c>
      <c r="E37" s="313">
        <f t="shared" si="5"/>
        <v>-1.7319852712106232E-2</v>
      </c>
      <c r="F37" s="314">
        <f>((SUM(C37:C38,C40:C49)/SUM(C50:C51,C53:C62))-1)</f>
        <v>0.10085030938025197</v>
      </c>
    </row>
    <row r="38" spans="2:12" ht="15" hidden="1" customHeight="1" outlineLevel="1" x14ac:dyDescent="0.25">
      <c r="B38" s="281" t="s">
        <v>263</v>
      </c>
      <c r="C38" s="311">
        <v>1383431</v>
      </c>
      <c r="D38" s="312">
        <f>C38/C40-1</f>
        <v>0.12577856332586301</v>
      </c>
      <c r="E38" s="313">
        <f t="shared" si="5"/>
        <v>9.1925191303627196E-2</v>
      </c>
      <c r="F38" s="314">
        <f>((SUM(C38,C40:C50)/SUM(C51,C53:C63))-1)</f>
        <v>0.12123864645224214</v>
      </c>
    </row>
    <row r="39" spans="2:12" collapsed="1" x14ac:dyDescent="0.25">
      <c r="B39" s="288">
        <v>2012</v>
      </c>
      <c r="C39" s="318">
        <v>14629360</v>
      </c>
      <c r="D39" s="319"/>
      <c r="E39" s="291">
        <f>C39/C52-1</f>
        <v>-4.7311301101481296E-2</v>
      </c>
      <c r="F39" s="291">
        <f>C39/C52-1</f>
        <v>-4.7311301101481296E-2</v>
      </c>
    </row>
    <row r="40" spans="2:12" ht="15" hidden="1" customHeight="1" outlineLevel="1" x14ac:dyDescent="0.25">
      <c r="B40" s="281" t="s">
        <v>252</v>
      </c>
      <c r="C40" s="311">
        <v>1228866</v>
      </c>
      <c r="D40" s="312">
        <f t="shared" ref="D40:D49" si="6">IFERROR((C40-C41)/C41,"-")</f>
        <v>-5.1054070333132556E-2</v>
      </c>
      <c r="E40" s="313">
        <f>C40/C53-1</f>
        <v>8.1070666976331696E-2</v>
      </c>
      <c r="F40" s="314">
        <f>((SUM(C40:C51)/SUM(C53:C64))-1)</f>
        <v>0.12129901828523426</v>
      </c>
    </row>
    <row r="41" spans="2:12" ht="15" hidden="1" customHeight="1" outlineLevel="1" x14ac:dyDescent="0.25">
      <c r="B41" s="281" t="s">
        <v>253</v>
      </c>
      <c r="C41" s="311">
        <v>1294980</v>
      </c>
      <c r="D41" s="312">
        <f t="shared" si="6"/>
        <v>-3.3484495209890108E-2</v>
      </c>
      <c r="E41" s="313">
        <f t="shared" ref="E41:E51" si="7">C41/C54-1</f>
        <v>6.3632488355302996E-2</v>
      </c>
      <c r="F41" s="314">
        <f>((SUM(C41:C51,C53)/SUM(C54:C64,C66))-1)</f>
        <v>0.11640660084931587</v>
      </c>
    </row>
    <row r="42" spans="2:12" ht="15" hidden="1" customHeight="1" outlineLevel="1" x14ac:dyDescent="0.25">
      <c r="B42" s="281" t="s">
        <v>254</v>
      </c>
      <c r="C42" s="311">
        <v>1339844</v>
      </c>
      <c r="D42" s="312">
        <f t="shared" si="6"/>
        <v>6.7978360557995984E-2</v>
      </c>
      <c r="E42" s="313">
        <f t="shared" si="7"/>
        <v>0.1422389466989713</v>
      </c>
      <c r="F42" s="314">
        <f>((SUM(C42:C51,C53:C54)/SUM(C55:C64,C66:C67))-1)</f>
        <v>0.1170137732706622</v>
      </c>
    </row>
    <row r="43" spans="2:12" ht="15" hidden="1" customHeight="1" outlineLevel="1" x14ac:dyDescent="0.25">
      <c r="B43" s="281" t="s">
        <v>255</v>
      </c>
      <c r="C43" s="311">
        <v>1254561</v>
      </c>
      <c r="D43" s="312">
        <f t="shared" si="6"/>
        <v>-0.14138265916841702</v>
      </c>
      <c r="E43" s="313">
        <f t="shared" si="7"/>
        <v>0.16173382078406973</v>
      </c>
      <c r="F43" s="314">
        <f>((SUM(C43:C51,C53:C55)/SUM(C56:C64,C66:C68))-1)</f>
        <v>0.11083611916454639</v>
      </c>
    </row>
    <row r="44" spans="2:12" ht="15" hidden="1" customHeight="1" outlineLevel="1" x14ac:dyDescent="0.25">
      <c r="B44" s="281" t="s">
        <v>256</v>
      </c>
      <c r="C44" s="311">
        <v>1461141</v>
      </c>
      <c r="D44" s="312">
        <f t="shared" si="6"/>
        <v>4.6055655386201419E-2</v>
      </c>
      <c r="E44" s="313">
        <f t="shared" si="7"/>
        <v>5.1947210449053927E-2</v>
      </c>
      <c r="F44" s="314">
        <f>((SUM(C44:C51,C53:C56)/SUM(C57:C64,C66:C69))-1)</f>
        <v>9.972672656832926E-2</v>
      </c>
      <c r="G44" s="236"/>
      <c r="H44" s="236"/>
      <c r="I44" s="236"/>
      <c r="J44" s="236"/>
      <c r="K44" s="236"/>
      <c r="L44" s="236"/>
    </row>
    <row r="45" spans="2:12" ht="15" hidden="1" customHeight="1" outlineLevel="1" x14ac:dyDescent="0.25">
      <c r="B45" s="281" t="s">
        <v>257</v>
      </c>
      <c r="C45" s="311">
        <v>1396810</v>
      </c>
      <c r="D45" s="312">
        <f t="shared" si="6"/>
        <v>0.23738199200420254</v>
      </c>
      <c r="E45" s="313">
        <f t="shared" si="7"/>
        <v>6.9248828986478994E-2</v>
      </c>
      <c r="F45" s="314">
        <f>((SUM(C45:C51,C53:C57)/SUM(C58:C64,C66:C70))-1)</f>
        <v>9.374487281015309E-2</v>
      </c>
      <c r="G45" s="236"/>
      <c r="H45" s="236"/>
      <c r="I45" s="236"/>
      <c r="J45" s="236"/>
      <c r="K45" s="236"/>
      <c r="L45" s="236"/>
    </row>
    <row r="46" spans="2:12" ht="15" hidden="1" customHeight="1" outlineLevel="1" x14ac:dyDescent="0.25">
      <c r="B46" s="281" t="s">
        <v>258</v>
      </c>
      <c r="C46" s="311">
        <v>1128843</v>
      </c>
      <c r="D46" s="312">
        <f t="shared" si="6"/>
        <v>9.5543941886363962E-2</v>
      </c>
      <c r="E46" s="313">
        <f t="shared" si="7"/>
        <v>0.13264756316467019</v>
      </c>
      <c r="F46" s="314">
        <f>((SUM(C46:C51,C53:C58)/SUM(C59:C64,C66:C71))-1)</f>
        <v>9.3285167222054266E-2</v>
      </c>
      <c r="G46" s="236"/>
      <c r="H46" s="236"/>
      <c r="I46" s="236"/>
      <c r="J46" s="236"/>
      <c r="K46" s="236"/>
      <c r="L46" s="236"/>
    </row>
    <row r="47" spans="2:12" ht="15" hidden="1" customHeight="1" outlineLevel="1" x14ac:dyDescent="0.25">
      <c r="B47" s="281" t="s">
        <v>259</v>
      </c>
      <c r="C47" s="311">
        <v>1030395</v>
      </c>
      <c r="D47" s="312">
        <f t="shared" si="6"/>
        <v>-0.20172871815014606</v>
      </c>
      <c r="E47" s="313">
        <f t="shared" si="7"/>
        <v>8.1722744212902265E-2</v>
      </c>
      <c r="F47" s="314">
        <f>((SUM(C47:C51,C53:C59)/SUM(C60:C64,C66:C72))-1)</f>
        <v>8.5659873431483069E-2</v>
      </c>
      <c r="G47" s="236"/>
      <c r="H47" s="236"/>
      <c r="I47" s="236"/>
      <c r="J47" s="236"/>
      <c r="K47" s="236"/>
      <c r="L47" s="236"/>
    </row>
    <row r="48" spans="2:12" ht="15" hidden="1" customHeight="1" outlineLevel="1" x14ac:dyDescent="0.25">
      <c r="B48" s="281" t="s">
        <v>260</v>
      </c>
      <c r="C48" s="311">
        <v>1290783</v>
      </c>
      <c r="D48" s="312">
        <f t="shared" si="6"/>
        <v>-4.1461708460318311E-2</v>
      </c>
      <c r="E48" s="313">
        <f t="shared" si="7"/>
        <v>0.21625113071008584</v>
      </c>
      <c r="F48" s="314">
        <f>((SUM(C48:C51,C53:C60)/SUM(C61:C64,C66:C73))-1)</f>
        <v>8.3938533081644007E-2</v>
      </c>
      <c r="G48" s="236"/>
      <c r="H48" s="236"/>
      <c r="I48" s="236"/>
      <c r="J48" s="236"/>
      <c r="K48" s="236"/>
      <c r="L48" s="236"/>
    </row>
    <row r="49" spans="2:12" ht="15" hidden="1" customHeight="1" outlineLevel="1" x14ac:dyDescent="0.25">
      <c r="B49" s="281" t="s">
        <v>261</v>
      </c>
      <c r="C49" s="311">
        <v>1346616</v>
      </c>
      <c r="D49" s="312">
        <f t="shared" si="6"/>
        <v>2.3216231454141218E-2</v>
      </c>
      <c r="E49" s="313">
        <f t="shared" si="7"/>
        <v>0.18307587286610039</v>
      </c>
      <c r="F49" s="314">
        <f>((SUM(C49:C51,C53:C61)/SUM(C62:C64,C66:C74))-1)</f>
        <v>6.3568333066244653E-2</v>
      </c>
      <c r="G49" s="236"/>
      <c r="H49" s="236"/>
      <c r="I49" s="236"/>
      <c r="J49" s="236"/>
      <c r="K49" s="236"/>
      <c r="L49" s="236"/>
    </row>
    <row r="50" spans="2:12" ht="15" hidden="1" customHeight="1" outlineLevel="1" x14ac:dyDescent="0.25">
      <c r="B50" s="281" t="s">
        <v>262</v>
      </c>
      <c r="C50" s="311">
        <v>1316062</v>
      </c>
      <c r="D50" s="312">
        <f>IFERROR((C50-C51)/C51,"-")</f>
        <v>3.8751662437399616E-2</v>
      </c>
      <c r="E50" s="313">
        <f t="shared" si="7"/>
        <v>0.21722683285284727</v>
      </c>
      <c r="F50" s="314">
        <f>((SUM(C50:C51,C53:C62)/SUM(C63:C64,C66:C75))-1)</f>
        <v>4.6454773195454324E-2</v>
      </c>
    </row>
    <row r="51" spans="2:12" ht="15" hidden="1" customHeight="1" outlineLevel="1" x14ac:dyDescent="0.25">
      <c r="B51" s="281" t="s">
        <v>263</v>
      </c>
      <c r="C51" s="311">
        <v>1266965</v>
      </c>
      <c r="D51" s="312">
        <f>C51/C53-1</f>
        <v>0.11458751205230522</v>
      </c>
      <c r="E51" s="313">
        <f t="shared" si="7"/>
        <v>8.9998322371392492E-2</v>
      </c>
      <c r="F51" s="314">
        <f>((SUM(C51,C53:C63)/SUM(C64,C66:C76))-1)</f>
        <v>2.6817629183176317E-2</v>
      </c>
    </row>
    <row r="52" spans="2:12" collapsed="1" x14ac:dyDescent="0.25">
      <c r="B52" s="288">
        <v>2011</v>
      </c>
      <c r="C52" s="318">
        <v>15355866</v>
      </c>
      <c r="D52" s="319"/>
      <c r="E52" s="291">
        <f>C52/C65-1</f>
        <v>0.12129901828523426</v>
      </c>
      <c r="F52" s="291">
        <f>C52/C65-1</f>
        <v>0.12129901828523426</v>
      </c>
    </row>
    <row r="53" spans="2:12" ht="15" hidden="1" customHeight="1" outlineLevel="1" x14ac:dyDescent="0.25">
      <c r="B53" s="281" t="s">
        <v>252</v>
      </c>
      <c r="C53" s="311">
        <v>1136712</v>
      </c>
      <c r="D53" s="312">
        <f t="shared" ref="D53:D62" si="8">IFERROR((C53-C54)/C54,"-")</f>
        <v>-6.6361014762132783E-2</v>
      </c>
      <c r="E53" s="313">
        <f>C53/C66-1</f>
        <v>2.0222028557298932E-2</v>
      </c>
      <c r="F53" s="314">
        <f>((SUM(C53:C64)/SUM(C66:C77))-1)</f>
        <v>1.2961071591193862E-2</v>
      </c>
    </row>
    <row r="54" spans="2:12" ht="15" hidden="1" customHeight="1" outlineLevel="1" x14ac:dyDescent="0.25">
      <c r="B54" s="281" t="s">
        <v>253</v>
      </c>
      <c r="C54" s="311">
        <v>1217507</v>
      </c>
      <c r="D54" s="312">
        <f t="shared" si="8"/>
        <v>3.7944651227026817E-2</v>
      </c>
      <c r="E54" s="313">
        <f t="shared" ref="E54:E104" si="9">C54/C67-1</f>
        <v>6.7316374423827874E-2</v>
      </c>
      <c r="F54" s="314">
        <f>((SUM(C54:C64,C66)/SUM(C67:C77,C79))-1)</f>
        <v>2.912456988737766E-3</v>
      </c>
    </row>
    <row r="55" spans="2:12" ht="15" hidden="1" customHeight="1" outlineLevel="1" x14ac:dyDescent="0.25">
      <c r="B55" s="281" t="s">
        <v>254</v>
      </c>
      <c r="C55" s="311">
        <v>1172998</v>
      </c>
      <c r="D55" s="312">
        <f t="shared" si="8"/>
        <v>8.620581088689365E-2</v>
      </c>
      <c r="E55" s="313">
        <f t="shared" si="9"/>
        <v>6.7908343628545698E-2</v>
      </c>
      <c r="F55" s="314">
        <f>((SUM(C55:C64,C66:C67)/SUM(C68:C77,C79:C80))-1)</f>
        <v>-1.1096135130063134E-2</v>
      </c>
    </row>
    <row r="56" spans="2:12" ht="15" hidden="1" customHeight="1" outlineLevel="1" x14ac:dyDescent="0.25">
      <c r="B56" s="281" t="s">
        <v>255</v>
      </c>
      <c r="C56" s="311">
        <v>1079904</v>
      </c>
      <c r="D56" s="312">
        <f t="shared" si="8"/>
        <v>-0.22252404090175071</v>
      </c>
      <c r="E56" s="313">
        <f t="shared" si="9"/>
        <v>2.1019749033726942E-2</v>
      </c>
      <c r="F56" s="314">
        <f>((SUM(C56:C64,C66:C68)/SUM(C69:C77,C79:C81))-1)</f>
        <v>-2.9802809042621337E-2</v>
      </c>
    </row>
    <row r="57" spans="2:12" ht="15" hidden="1" customHeight="1" outlineLevel="1" x14ac:dyDescent="0.25">
      <c r="B57" s="281" t="s">
        <v>256</v>
      </c>
      <c r="C57" s="311">
        <v>1388987</v>
      </c>
      <c r="D57" s="312">
        <f t="shared" si="8"/>
        <v>6.3260374157861579E-2</v>
      </c>
      <c r="E57" s="313">
        <f t="shared" si="9"/>
        <v>-5.6241109416018675E-3</v>
      </c>
      <c r="F57" s="314">
        <f>((SUM(C57:C64,C66:C69)/SUM(C70:C77,C79:C82))-1)</f>
        <v>-4.0675958835942216E-2</v>
      </c>
      <c r="G57" s="236"/>
      <c r="H57" s="236"/>
      <c r="I57" s="236"/>
      <c r="J57" s="236"/>
      <c r="K57" s="236"/>
      <c r="L57" s="236"/>
    </row>
    <row r="58" spans="2:12" ht="15" hidden="1" customHeight="1" outlineLevel="1" x14ac:dyDescent="0.25">
      <c r="B58" s="281" t="s">
        <v>257</v>
      </c>
      <c r="C58" s="311">
        <v>1306347</v>
      </c>
      <c r="D58" s="312">
        <f t="shared" si="8"/>
        <v>0.31074980860711127</v>
      </c>
      <c r="E58" s="313">
        <f t="shared" si="9"/>
        <v>6.2691066817865959E-2</v>
      </c>
      <c r="F58" s="314">
        <f>((SUM(C58:C64,C66:C70)/SUM(C71:C77,C79:C83))-1)</f>
        <v>-5.3708915819590142E-2</v>
      </c>
      <c r="G58" s="236"/>
      <c r="H58" s="236"/>
      <c r="I58" s="236"/>
      <c r="J58" s="236"/>
      <c r="K58" s="236"/>
      <c r="L58" s="236"/>
    </row>
    <row r="59" spans="2:12" ht="15" hidden="1" customHeight="1" outlineLevel="1" x14ac:dyDescent="0.25">
      <c r="B59" s="281" t="s">
        <v>258</v>
      </c>
      <c r="C59" s="311">
        <v>996641</v>
      </c>
      <c r="D59" s="312">
        <f t="shared" si="8"/>
        <v>4.6287333998215316E-2</v>
      </c>
      <c r="E59" s="313">
        <f t="shared" si="9"/>
        <v>2.8320468678580957E-2</v>
      </c>
      <c r="F59" s="314">
        <f>((SUM(C59:C64,C66:C71)/SUM(C72:C77,C79:C84))-1)</f>
        <v>-7.6296336903392548E-2</v>
      </c>
      <c r="G59" s="236"/>
      <c r="H59" s="236"/>
      <c r="I59" s="236"/>
      <c r="J59" s="236"/>
      <c r="K59" s="236"/>
      <c r="L59" s="236"/>
    </row>
    <row r="60" spans="2:12" ht="15" hidden="1" customHeight="1" outlineLevel="1" x14ac:dyDescent="0.25">
      <c r="B60" s="281" t="s">
        <v>259</v>
      </c>
      <c r="C60" s="311">
        <v>952550</v>
      </c>
      <c r="D60" s="312">
        <f t="shared" si="8"/>
        <v>-0.10245175636966682</v>
      </c>
      <c r="E60" s="313">
        <f t="shared" si="9"/>
        <v>5.6023396480771925E-2</v>
      </c>
      <c r="F60" s="314">
        <f>((SUM(C60:C64,C66:C72)/SUM(C73:C77,C79:C85))-1)</f>
        <v>-9.3611262830673114E-2</v>
      </c>
      <c r="G60" s="236"/>
      <c r="H60" s="236"/>
      <c r="I60" s="236"/>
      <c r="J60" s="236"/>
      <c r="K60" s="236"/>
      <c r="L60" s="236"/>
    </row>
    <row r="61" spans="2:12" ht="15" hidden="1" customHeight="1" outlineLevel="1" x14ac:dyDescent="0.25">
      <c r="B61" s="281" t="s">
        <v>260</v>
      </c>
      <c r="C61" s="311">
        <v>1061280</v>
      </c>
      <c r="D61" s="312">
        <f t="shared" si="8"/>
        <v>-6.7607423084728696E-2</v>
      </c>
      <c r="E61" s="313">
        <f t="shared" si="9"/>
        <v>-3.62592387094548E-2</v>
      </c>
      <c r="F61" s="314">
        <f>((SUM(C61:C64,C66:C73)/SUM(C74:C77,C79:C86))-1)</f>
        <v>-0.11484823201711247</v>
      </c>
      <c r="G61" s="236"/>
      <c r="H61" s="236"/>
      <c r="I61" s="236"/>
      <c r="J61" s="236"/>
      <c r="K61" s="236"/>
      <c r="L61" s="236"/>
    </row>
    <row r="62" spans="2:12" ht="15" hidden="1" customHeight="1" outlineLevel="1" x14ac:dyDescent="0.25">
      <c r="B62" s="281" t="s">
        <v>261</v>
      </c>
      <c r="C62" s="311">
        <v>1138233</v>
      </c>
      <c r="D62" s="312">
        <f t="shared" si="8"/>
        <v>5.2752643597790229E-2</v>
      </c>
      <c r="E62" s="313">
        <f t="shared" si="9"/>
        <v>-1.7154822554183546E-2</v>
      </c>
      <c r="F62" s="314">
        <f>((SUM(C62:C64,C66:C74)/SUM(C75:C77,C79:C87))-1)</f>
        <v>-0.12474260366883361</v>
      </c>
      <c r="G62" s="236"/>
      <c r="H62" s="236"/>
      <c r="I62" s="236"/>
      <c r="J62" s="236"/>
      <c r="K62" s="236"/>
      <c r="L62" s="236"/>
    </row>
    <row r="63" spans="2:12" ht="15" hidden="1" customHeight="1" outlineLevel="1" x14ac:dyDescent="0.25">
      <c r="B63" s="281" t="s">
        <v>262</v>
      </c>
      <c r="C63" s="311">
        <v>1081197</v>
      </c>
      <c r="D63" s="312">
        <f>IFERROR((C63-C64)/C64,"-")</f>
        <v>-6.9822042319257024E-2</v>
      </c>
      <c r="E63" s="313">
        <f t="shared" si="9"/>
        <v>-2.5021980350693696E-2</v>
      </c>
      <c r="F63" s="314">
        <f>((SUM(C63:C64,C66:C75)/SUM(C76:C77,C79:C88))-1)</f>
        <v>-0.14318075618130477</v>
      </c>
    </row>
    <row r="64" spans="2:12" ht="15" hidden="1" customHeight="1" outlineLevel="1" x14ac:dyDescent="0.25">
      <c r="B64" s="281" t="s">
        <v>263</v>
      </c>
      <c r="C64" s="311">
        <v>1162355</v>
      </c>
      <c r="D64" s="312">
        <f>C64/C66-1</f>
        <v>4.3237140105602201E-2</v>
      </c>
      <c r="E64" s="313">
        <f t="shared" si="9"/>
        <v>-6.4817630768884138E-2</v>
      </c>
      <c r="F64" s="314">
        <f>((SUM(C64,C66:C76)/SUM(C77,C79:C89))-1)</f>
        <v>-0.15690763269388264</v>
      </c>
    </row>
    <row r="65" spans="2:6" ht="15" customHeight="1" collapsed="1" x14ac:dyDescent="0.25">
      <c r="B65" s="288">
        <v>2010</v>
      </c>
      <c r="C65" s="318">
        <v>13694711</v>
      </c>
      <c r="D65" s="319"/>
      <c r="E65" s="291">
        <f>C65/C78-1</f>
        <v>1.2961071591193862E-2</v>
      </c>
      <c r="F65" s="291">
        <f>C65/C78-1</f>
        <v>1.2961071591193862E-2</v>
      </c>
    </row>
    <row r="66" spans="2:6" ht="15" hidden="1" customHeight="1" outlineLevel="1" x14ac:dyDescent="0.25">
      <c r="B66" s="281" t="s">
        <v>252</v>
      </c>
      <c r="C66" s="311">
        <v>1114181</v>
      </c>
      <c r="D66" s="312">
        <f t="shared" ref="D66:D76" si="10">IFERROR((C66-C67)/C67,"-")</f>
        <v>-2.3263418303209032E-2</v>
      </c>
      <c r="E66" s="313">
        <f t="shared" si="9"/>
        <v>-9.2075037504899426E-2</v>
      </c>
      <c r="F66" s="314">
        <f>((SUM(C66:C77)/SUM(C79:C90))-1)</f>
        <v>-0.16276246416833373</v>
      </c>
    </row>
    <row r="67" spans="2:6" ht="15" hidden="1" customHeight="1" outlineLevel="1" x14ac:dyDescent="0.25">
      <c r="B67" s="281" t="s">
        <v>253</v>
      </c>
      <c r="C67" s="311">
        <v>1140718</v>
      </c>
      <c r="D67" s="312">
        <f t="shared" si="10"/>
        <v>3.8520329895931106E-2</v>
      </c>
      <c r="E67" s="313">
        <f t="shared" si="9"/>
        <v>-9.1916617178084081E-2</v>
      </c>
      <c r="F67" s="314">
        <f>((SUM(C67:C77,C79)/SUM(C80:C90,C92))-1)</f>
        <v>-0.16265395032706464</v>
      </c>
    </row>
    <row r="68" spans="2:6" ht="15" hidden="1" customHeight="1" outlineLevel="1" x14ac:dyDescent="0.25">
      <c r="B68" s="281" t="s">
        <v>254</v>
      </c>
      <c r="C68" s="311">
        <v>1098407</v>
      </c>
      <c r="D68" s="312">
        <f t="shared" si="10"/>
        <v>3.85138303746341E-2</v>
      </c>
      <c r="E68" s="313">
        <f t="shared" si="9"/>
        <v>-0.14627355913207107</v>
      </c>
      <c r="F68" s="314">
        <f>((SUM(C68:C77,C79:C80)/SUM(C81:C90,C92:C93))-1)</f>
        <v>-0.16212230203331279</v>
      </c>
    </row>
    <row r="69" spans="2:6" ht="15" hidden="1" customHeight="1" outlineLevel="1" x14ac:dyDescent="0.25">
      <c r="B69" s="281" t="s">
        <v>255</v>
      </c>
      <c r="C69" s="311">
        <v>1057672</v>
      </c>
      <c r="D69" s="312">
        <f t="shared" si="10"/>
        <v>-0.24281254228284782</v>
      </c>
      <c r="E69" s="313">
        <f t="shared" si="9"/>
        <v>-0.1130276103356781</v>
      </c>
      <c r="F69" s="314">
        <f>((SUM(C69:C77,C79:C81)/SUM(C82:C90,C92:C94))-1)</f>
        <v>-0.15518785732610352</v>
      </c>
    </row>
    <row r="70" spans="2:6" ht="15" hidden="1" customHeight="1" outlineLevel="1" x14ac:dyDescent="0.25">
      <c r="B70" s="281" t="s">
        <v>256</v>
      </c>
      <c r="C70" s="311">
        <v>1396843</v>
      </c>
      <c r="D70" s="312">
        <f t="shared" si="10"/>
        <v>0.13630802370814835</v>
      </c>
      <c r="E70" s="313">
        <f t="shared" si="9"/>
        <v>-0.12639381489850454</v>
      </c>
      <c r="F70" s="314">
        <f>((SUM(C70:C77,C79:C82)/SUM(C83:C90,C92:C95))-1)</f>
        <v>-0.14964556669955653</v>
      </c>
    </row>
    <row r="71" spans="2:6" ht="15" hidden="1" customHeight="1" outlineLevel="1" x14ac:dyDescent="0.25">
      <c r="B71" s="281" t="s">
        <v>257</v>
      </c>
      <c r="C71" s="311">
        <v>1229282</v>
      </c>
      <c r="D71" s="312">
        <f t="shared" si="10"/>
        <v>0.26835625102533756</v>
      </c>
      <c r="E71" s="313">
        <f t="shared" si="9"/>
        <v>-0.17766683546607032</v>
      </c>
      <c r="F71" s="314">
        <f>((SUM(C71:C77,C79:C83)/SUM(C84:C90,C92:C96))-1)</f>
        <v>-0.13941423419598242</v>
      </c>
    </row>
    <row r="72" spans="2:6" ht="15" hidden="1" customHeight="1" outlineLevel="1" x14ac:dyDescent="0.25">
      <c r="B72" s="281" t="s">
        <v>258</v>
      </c>
      <c r="C72" s="311">
        <v>969193</v>
      </c>
      <c r="D72" s="312">
        <f t="shared" si="10"/>
        <v>7.4474288704413222E-2</v>
      </c>
      <c r="E72" s="313">
        <f t="shared" si="9"/>
        <v>-0.20338817271116283</v>
      </c>
      <c r="F72" s="314">
        <f>((SUM(C72:C77,C79:C84)/SUM(C85:C90,C92:C97))-1)</f>
        <v>-0.11901367787131767</v>
      </c>
    </row>
    <row r="73" spans="2:6" ht="15" hidden="1" customHeight="1" outlineLevel="1" x14ac:dyDescent="0.25">
      <c r="B73" s="281" t="s">
        <v>259</v>
      </c>
      <c r="C73" s="311">
        <v>902016</v>
      </c>
      <c r="D73" s="312">
        <f t="shared" si="10"/>
        <v>-0.1808857355869776</v>
      </c>
      <c r="E73" s="313">
        <f t="shared" si="9"/>
        <v>-0.24811887179820602</v>
      </c>
      <c r="F73" s="314">
        <f>((SUM(C73:C77,C79:C85)/SUM(C86:C90,C92:C98))-1)</f>
        <v>-9.7531501600127246E-2</v>
      </c>
    </row>
    <row r="74" spans="2:6" ht="15" hidden="1" customHeight="1" outlineLevel="1" x14ac:dyDescent="0.25">
      <c r="B74" s="281" t="s">
        <v>260</v>
      </c>
      <c r="C74" s="311">
        <v>1101209</v>
      </c>
      <c r="D74" s="312">
        <f t="shared" si="10"/>
        <v>-4.9124427942319318E-2</v>
      </c>
      <c r="E74" s="313">
        <f t="shared" si="9"/>
        <v>-0.16406812804258264</v>
      </c>
      <c r="F74" s="314">
        <f>((SUM(C74:C77,C79:C86)/SUM(C87:C90,C92:C99))-1)</f>
        <v>-6.8302603539331042E-2</v>
      </c>
    </row>
    <row r="75" spans="2:6" ht="15" hidden="1" customHeight="1" outlineLevel="1" x14ac:dyDescent="0.25">
      <c r="B75" s="281" t="s">
        <v>261</v>
      </c>
      <c r="C75" s="311">
        <v>1158100</v>
      </c>
      <c r="D75" s="312">
        <f t="shared" si="10"/>
        <v>4.4325913368111133E-2</v>
      </c>
      <c r="E75" s="313">
        <f t="shared" si="9"/>
        <v>-0.23331495125217727</v>
      </c>
      <c r="F75" s="314">
        <f>((SUM(C75:C77,C79:C87)/SUM(C88:C90,C92:C100))-1)</f>
        <v>-5.3764751597498939E-2</v>
      </c>
    </row>
    <row r="76" spans="2:6" ht="15" hidden="1" customHeight="1" outlineLevel="1" x14ac:dyDescent="0.25">
      <c r="B76" s="281" t="s">
        <v>262</v>
      </c>
      <c r="C76" s="311">
        <v>1108945</v>
      </c>
      <c r="D76" s="312">
        <f t="shared" si="10"/>
        <v>-0.10778908986755362</v>
      </c>
      <c r="E76" s="313">
        <f t="shared" si="9"/>
        <v>-0.20602548433773582</v>
      </c>
      <c r="F76" s="314">
        <f>((SUM(C76:C77,C79:C88)/SUM(C89:C90,C92:C101))-1)</f>
        <v>-2.6395763341739542E-2</v>
      </c>
    </row>
    <row r="77" spans="2:6" ht="15" hidden="1" customHeight="1" outlineLevel="1" x14ac:dyDescent="0.25">
      <c r="B77" s="281" t="s">
        <v>263</v>
      </c>
      <c r="C77" s="311">
        <v>1242918</v>
      </c>
      <c r="D77" s="312">
        <f>C77/C79-1</f>
        <v>1.2830301840082825E-2</v>
      </c>
      <c r="E77" s="313">
        <f t="shared" si="9"/>
        <v>-0.14317681089085155</v>
      </c>
      <c r="F77" s="314">
        <f>((SUM(C77,C79:C89)/SUM(C90,C92:C102))-1)</f>
        <v>-1.8177023683484395E-3</v>
      </c>
    </row>
    <row r="78" spans="2:6" ht="15" customHeight="1" collapsed="1" x14ac:dyDescent="0.25">
      <c r="B78" s="288">
        <v>2009</v>
      </c>
      <c r="C78" s="318">
        <v>13519484</v>
      </c>
      <c r="D78" s="319"/>
      <c r="E78" s="291">
        <f t="shared" si="9"/>
        <v>-0.16276246416833373</v>
      </c>
      <c r="F78" s="291">
        <f>C78/C91-1</f>
        <v>-0.16276246416833373</v>
      </c>
    </row>
    <row r="79" spans="2:6" ht="15" hidden="1" customHeight="1" outlineLevel="1" x14ac:dyDescent="0.25">
      <c r="B79" s="281" t="s">
        <v>252</v>
      </c>
      <c r="C79" s="311">
        <v>1227173</v>
      </c>
      <c r="D79" s="312">
        <f t="shared" ref="D79:D89" si="11">IFERROR((C79-C80)/C80,"-")</f>
        <v>-2.3092991302215763E-2</v>
      </c>
      <c r="E79" s="313">
        <f t="shared" si="9"/>
        <v>-9.7680844634016717E-2</v>
      </c>
      <c r="F79" s="314">
        <f>((SUM(C79:C90)/SUM(C92:C103))-1)</f>
        <v>1.411494936624913E-2</v>
      </c>
    </row>
    <row r="80" spans="2:6" ht="15" hidden="1" customHeight="1" outlineLevel="1" x14ac:dyDescent="0.25">
      <c r="B80" s="281" t="s">
        <v>253</v>
      </c>
      <c r="C80" s="311">
        <v>1256182</v>
      </c>
      <c r="D80" s="312">
        <f t="shared" si="11"/>
        <v>-2.3644434219413448E-2</v>
      </c>
      <c r="E80" s="313">
        <f t="shared" si="9"/>
        <v>-9.2129046432750328E-2</v>
      </c>
      <c r="F80" s="314">
        <f>((SUM(C80:C90,C92)/SUM(C93:C103,C105))-1)</f>
        <v>2.5597969236677232E-2</v>
      </c>
    </row>
    <row r="81" spans="2:6" ht="15" hidden="1" customHeight="1" outlineLevel="1" x14ac:dyDescent="0.25">
      <c r="B81" s="281" t="s">
        <v>254</v>
      </c>
      <c r="C81" s="311">
        <v>1286603</v>
      </c>
      <c r="D81" s="312">
        <f t="shared" si="11"/>
        <v>7.8955798640112984E-2</v>
      </c>
      <c r="E81" s="313">
        <f t="shared" si="9"/>
        <v>-6.4076357689890395E-2</v>
      </c>
      <c r="F81" s="314">
        <f>((SUM(C81:C90,C92:C93)/SUM(C94:C103,C105:C106))-1)</f>
        <v>3.7485955760416134E-2</v>
      </c>
    </row>
    <row r="82" spans="2:6" ht="15" hidden="1" customHeight="1" outlineLevel="1" x14ac:dyDescent="0.25">
      <c r="B82" s="281" t="s">
        <v>255</v>
      </c>
      <c r="C82" s="311">
        <v>1192452</v>
      </c>
      <c r="D82" s="312">
        <f t="shared" si="11"/>
        <v>-0.25422295659809413</v>
      </c>
      <c r="E82" s="313">
        <f t="shared" si="9"/>
        <v>-4.1001741144490844E-2</v>
      </c>
      <c r="F82" s="314">
        <f>((SUM(C82:C90,C92:C94)/SUM(C95:C103,C105:C107))-1)</f>
        <v>4.0930191175324593E-2</v>
      </c>
    </row>
    <row r="83" spans="2:6" ht="15" hidden="1" customHeight="1" outlineLevel="1" x14ac:dyDescent="0.25">
      <c r="B83" s="281" t="s">
        <v>256</v>
      </c>
      <c r="C83" s="311">
        <v>1598939</v>
      </c>
      <c r="D83" s="312">
        <f t="shared" si="11"/>
        <v>6.9616709401680812E-2</v>
      </c>
      <c r="E83" s="313">
        <f t="shared" si="9"/>
        <v>-2.3279694132551931E-2</v>
      </c>
      <c r="F83" s="314">
        <f>((SUM(C83:C90,C92:C95)/SUM(C96:C103,C105:C108))-1)</f>
        <v>3.9324001447141654E-2</v>
      </c>
    </row>
    <row r="84" spans="2:6" ht="15" hidden="1" customHeight="1" outlineLevel="1" x14ac:dyDescent="0.25">
      <c r="B84" s="281" t="s">
        <v>257</v>
      </c>
      <c r="C84" s="311">
        <v>1494871</v>
      </c>
      <c r="D84" s="312">
        <f t="shared" si="11"/>
        <v>0.22868398644139123</v>
      </c>
      <c r="E84" s="313">
        <f t="shared" si="9"/>
        <v>5.8478364463779631E-2</v>
      </c>
      <c r="F84" s="314">
        <f>((SUM(C84:C90,C92:C96)/SUM(C97:C103,C105:C109))-1)</f>
        <v>3.5342296229533332E-2</v>
      </c>
    </row>
    <row r="85" spans="2:6" ht="15" hidden="1" customHeight="1" outlineLevel="1" x14ac:dyDescent="0.25">
      <c r="B85" s="281" t="s">
        <v>258</v>
      </c>
      <c r="C85" s="311">
        <v>1216644</v>
      </c>
      <c r="D85" s="312">
        <f t="shared" si="11"/>
        <v>1.4141282793147168E-2</v>
      </c>
      <c r="E85" s="313">
        <f t="shared" si="9"/>
        <v>0.10804253505426176</v>
      </c>
      <c r="F85" s="314">
        <f>((SUM(C85:C90,C92:C97)/SUM(C98:C103,C105:C110))-1)</f>
        <v>2.2849148378829787E-2</v>
      </c>
    </row>
    <row r="86" spans="2:6" ht="15" hidden="1" customHeight="1" outlineLevel="1" x14ac:dyDescent="0.25">
      <c r="B86" s="281" t="s">
        <v>259</v>
      </c>
      <c r="C86" s="311">
        <v>1199679</v>
      </c>
      <c r="D86" s="312">
        <f t="shared" si="11"/>
        <v>-8.9319182627455418E-2</v>
      </c>
      <c r="E86" s="313">
        <f t="shared" si="9"/>
        <v>0.19350856074096923</v>
      </c>
      <c r="F86" s="314">
        <f>((SUM(C86:C90,C92:C98)/SUM(C99:C103,C105:C111))-1)</f>
        <v>9.0544480159870933E-3</v>
      </c>
    </row>
    <row r="87" spans="2:6" ht="15" hidden="1" customHeight="1" outlineLevel="1" x14ac:dyDescent="0.25">
      <c r="B87" s="281" t="s">
        <v>260</v>
      </c>
      <c r="C87" s="311">
        <v>1317343</v>
      </c>
      <c r="D87" s="312">
        <f t="shared" si="11"/>
        <v>-0.12789294346550115</v>
      </c>
      <c r="E87" s="313">
        <f t="shared" si="9"/>
        <v>1.5665862775091188E-2</v>
      </c>
      <c r="F87" s="314">
        <f>((SUM(C87:C90,C92:C99)/SUM(C100:C103,C105:C112))-1)</f>
        <v>-1.0527844386365892E-2</v>
      </c>
    </row>
    <row r="88" spans="2:6" ht="15" hidden="1" customHeight="1" outlineLevel="1" x14ac:dyDescent="0.25">
      <c r="B88" s="281" t="s">
        <v>261</v>
      </c>
      <c r="C88" s="311">
        <v>1510529</v>
      </c>
      <c r="D88" s="312">
        <f t="shared" si="11"/>
        <v>8.1497757931010287E-2</v>
      </c>
      <c r="E88" s="313">
        <f t="shared" si="9"/>
        <v>6.5267447166076353E-2</v>
      </c>
      <c r="F88" s="314">
        <f>((SUM(C88:C90,C92:C100)/SUM(C101:C103,C105:C113))-1)</f>
        <v>-1.827867058363164E-2</v>
      </c>
    </row>
    <row r="89" spans="2:6" ht="15" hidden="1" customHeight="1" outlineLevel="1" x14ac:dyDescent="0.25">
      <c r="B89" s="281" t="s">
        <v>262</v>
      </c>
      <c r="C89" s="311">
        <v>1396701</v>
      </c>
      <c r="D89" s="312">
        <f t="shared" si="11"/>
        <v>-3.7164314096395173E-2</v>
      </c>
      <c r="E89" s="313">
        <f t="shared" si="9"/>
        <v>8.3445489163613606E-2</v>
      </c>
      <c r="F89" s="314">
        <f>((SUM(C89:C90,C92:C101)/SUM(C102:C103,C105:C114))-1)</f>
        <v>-2.5120827258770295E-2</v>
      </c>
    </row>
    <row r="90" spans="2:6" ht="15" hidden="1" customHeight="1" outlineLevel="1" x14ac:dyDescent="0.25">
      <c r="B90" s="281" t="s">
        <v>263</v>
      </c>
      <c r="C90" s="311">
        <v>1450612</v>
      </c>
      <c r="D90" s="312">
        <f>C90/C92-1</f>
        <v>6.6610000874986586E-2</v>
      </c>
      <c r="E90" s="313">
        <f t="shared" si="9"/>
        <v>3.2811757979732681E-2</v>
      </c>
      <c r="F90" s="314">
        <f>((SUM(C90,C92:C102)/SUM(C103,C105:C115))-1)</f>
        <v>-3.3679198089319518E-2</v>
      </c>
    </row>
    <row r="91" spans="2:6" ht="15" customHeight="1" collapsed="1" x14ac:dyDescent="0.25">
      <c r="B91" s="288">
        <v>2008</v>
      </c>
      <c r="C91" s="318">
        <v>16147728</v>
      </c>
      <c r="D91" s="319"/>
      <c r="E91" s="291">
        <f t="shared" si="9"/>
        <v>1.411494936624913E-2</v>
      </c>
      <c r="F91" s="291">
        <f>C91/C104-1</f>
        <v>1.411494936624913E-2</v>
      </c>
    </row>
    <row r="92" spans="2:6" ht="15" hidden="1" customHeight="1" outlineLevel="1" x14ac:dyDescent="0.25">
      <c r="B92" s="281" t="s">
        <v>252</v>
      </c>
      <c r="C92" s="311">
        <v>1360021</v>
      </c>
      <c r="D92" s="312">
        <f t="shared" ref="D92:D102" si="12">IFERROR((C92-C93)/C93,"-")</f>
        <v>-1.7082268221098148E-2</v>
      </c>
      <c r="E92" s="313">
        <f t="shared" si="9"/>
        <v>3.7176087664429813E-2</v>
      </c>
      <c r="F92" s="314" t="s">
        <v>64</v>
      </c>
    </row>
    <row r="93" spans="2:6" ht="15" hidden="1" customHeight="1" outlineLevel="1" x14ac:dyDescent="0.25">
      <c r="B93" s="281" t="s">
        <v>253</v>
      </c>
      <c r="C93" s="311">
        <v>1383657</v>
      </c>
      <c r="D93" s="312">
        <f t="shared" si="12"/>
        <v>6.5243895342070347E-3</v>
      </c>
      <c r="E93" s="313">
        <f t="shared" si="9"/>
        <v>4.4559545594549999E-2</v>
      </c>
      <c r="F93" s="314" t="s">
        <v>64</v>
      </c>
    </row>
    <row r="94" spans="2:6" ht="15" hidden="1" customHeight="1" outlineLevel="1" x14ac:dyDescent="0.25">
      <c r="B94" s="281" t="s">
        <v>254</v>
      </c>
      <c r="C94" s="311">
        <v>1374688</v>
      </c>
      <c r="D94" s="312">
        <f t="shared" si="12"/>
        <v>0.10555678423078006</v>
      </c>
      <c r="E94" s="313">
        <f t="shared" si="9"/>
        <v>-2.2951285732561888E-2</v>
      </c>
      <c r="F94" s="314" t="s">
        <v>64</v>
      </c>
    </row>
    <row r="95" spans="2:6" ht="15" hidden="1" customHeight="1" outlineLevel="1" x14ac:dyDescent="0.25">
      <c r="B95" s="281" t="s">
        <v>255</v>
      </c>
      <c r="C95" s="311">
        <v>1243435</v>
      </c>
      <c r="D95" s="312">
        <f t="shared" si="12"/>
        <v>-0.24044118410627904</v>
      </c>
      <c r="E95" s="313">
        <f t="shared" si="9"/>
        <v>-5.5843672644990794E-2</v>
      </c>
      <c r="F95" s="314" t="s">
        <v>64</v>
      </c>
    </row>
    <row r="96" spans="2:6" ht="15" hidden="1" customHeight="1" outlineLevel="1" x14ac:dyDescent="0.25">
      <c r="B96" s="281" t="s">
        <v>256</v>
      </c>
      <c r="C96" s="311">
        <v>1637049</v>
      </c>
      <c r="D96" s="312">
        <f t="shared" si="12"/>
        <v>0.15915082175456335</v>
      </c>
      <c r="E96" s="313">
        <f t="shared" si="9"/>
        <v>-5.6503218570596148E-2</v>
      </c>
      <c r="F96" s="314" t="s">
        <v>64</v>
      </c>
    </row>
    <row r="97" spans="2:6" ht="15" hidden="1" customHeight="1" outlineLevel="1" x14ac:dyDescent="0.25">
      <c r="B97" s="281" t="s">
        <v>257</v>
      </c>
      <c r="C97" s="311">
        <v>1412283</v>
      </c>
      <c r="D97" s="312">
        <f t="shared" si="12"/>
        <v>0.28621818340783162</v>
      </c>
      <c r="E97" s="313">
        <f t="shared" si="9"/>
        <v>-7.5245645947676687E-2</v>
      </c>
      <c r="F97" s="314" t="s">
        <v>64</v>
      </c>
    </row>
    <row r="98" spans="2:6" ht="15" hidden="1" customHeight="1" outlineLevel="1" x14ac:dyDescent="0.25">
      <c r="B98" s="281" t="s">
        <v>258</v>
      </c>
      <c r="C98" s="311">
        <v>1098012</v>
      </c>
      <c r="D98" s="312">
        <f t="shared" si="12"/>
        <v>9.2364475660833487E-2</v>
      </c>
      <c r="E98" s="313">
        <f t="shared" si="9"/>
        <v>-8.5760246991909317E-2</v>
      </c>
      <c r="F98" s="314" t="s">
        <v>64</v>
      </c>
    </row>
    <row r="99" spans="2:6" ht="15" hidden="1" customHeight="1" outlineLevel="1" x14ac:dyDescent="0.25">
      <c r="B99" s="281" t="s">
        <v>259</v>
      </c>
      <c r="C99" s="311">
        <v>1005170</v>
      </c>
      <c r="D99" s="312">
        <f t="shared" si="12"/>
        <v>-0.22501819549985197</v>
      </c>
      <c r="E99" s="313">
        <f t="shared" si="9"/>
        <v>-0.11041549402972928</v>
      </c>
      <c r="F99" s="314" t="s">
        <v>64</v>
      </c>
    </row>
    <row r="100" spans="2:6" ht="15" hidden="1" customHeight="1" outlineLevel="1" x14ac:dyDescent="0.25">
      <c r="B100" s="281" t="s">
        <v>260</v>
      </c>
      <c r="C100" s="311">
        <v>1297024</v>
      </c>
      <c r="D100" s="312">
        <f t="shared" si="12"/>
        <v>-8.5302271328036125E-2</v>
      </c>
      <c r="E100" s="313">
        <f t="shared" si="9"/>
        <v>-7.7182934247832624E-2</v>
      </c>
      <c r="F100" s="314" t="s">
        <v>64</v>
      </c>
    </row>
    <row r="101" spans="2:6" ht="15" hidden="1" customHeight="1" outlineLevel="1" x14ac:dyDescent="0.25">
      <c r="B101" s="281" t="s">
        <v>261</v>
      </c>
      <c r="C101" s="311">
        <v>1417981</v>
      </c>
      <c r="D101" s="312">
        <f t="shared" si="12"/>
        <v>9.9952758800709626E-2</v>
      </c>
      <c r="E101" s="313">
        <f t="shared" si="9"/>
        <v>-1.4362830554327521E-2</v>
      </c>
      <c r="F101" s="314" t="s">
        <v>64</v>
      </c>
    </row>
    <row r="102" spans="2:6" ht="15" hidden="1" customHeight="1" outlineLevel="1" x14ac:dyDescent="0.25">
      <c r="B102" s="281" t="s">
        <v>262</v>
      </c>
      <c r="C102" s="311">
        <v>1289129</v>
      </c>
      <c r="D102" s="312">
        <f t="shared" si="12"/>
        <v>-8.2161467882069905E-2</v>
      </c>
      <c r="E102" s="313">
        <f t="shared" si="9"/>
        <v>-2.6236118266103281E-2</v>
      </c>
      <c r="F102" s="314" t="s">
        <v>64</v>
      </c>
    </row>
    <row r="103" spans="2:6" ht="15" hidden="1" customHeight="1" outlineLevel="1" x14ac:dyDescent="0.25">
      <c r="B103" s="281" t="s">
        <v>263</v>
      </c>
      <c r="C103" s="311">
        <v>1404527</v>
      </c>
      <c r="D103" s="312">
        <f>C103/C105-1</f>
        <v>7.1117151043299076E-2</v>
      </c>
      <c r="E103" s="313">
        <f t="shared" si="9"/>
        <v>-4.0809051255802364E-2</v>
      </c>
      <c r="F103" s="314" t="s">
        <v>64</v>
      </c>
    </row>
    <row r="104" spans="2:6" ht="15" customHeight="1" collapsed="1" x14ac:dyDescent="0.25">
      <c r="B104" s="288">
        <v>2007</v>
      </c>
      <c r="C104" s="318">
        <v>15922976</v>
      </c>
      <c r="D104" s="319"/>
      <c r="E104" s="291">
        <f t="shared" si="9"/>
        <v>-3.9939435841925164E-2</v>
      </c>
      <c r="F104" s="291">
        <f>C104/C117-1</f>
        <v>-3.9939435841925164E-2</v>
      </c>
    </row>
    <row r="105" spans="2:6" ht="15" hidden="1" customHeight="1" outlineLevel="1" x14ac:dyDescent="0.25">
      <c r="B105" s="281" t="s">
        <v>252</v>
      </c>
      <c r="C105" s="311">
        <v>1311273</v>
      </c>
      <c r="D105" s="312">
        <f t="shared" ref="D105:D115" si="13">IFERROR((C105-C106)/C106,"-")</f>
        <v>-1.0085065135071477E-2</v>
      </c>
      <c r="E105" s="313" t="s">
        <v>64</v>
      </c>
      <c r="F105" s="314" t="s">
        <v>64</v>
      </c>
    </row>
    <row r="106" spans="2:6" ht="15" hidden="1" customHeight="1" outlineLevel="1" x14ac:dyDescent="0.25">
      <c r="B106" s="281" t="s">
        <v>253</v>
      </c>
      <c r="C106" s="311">
        <v>1324632</v>
      </c>
      <c r="D106" s="312">
        <f t="shared" si="13"/>
        <v>-5.8528195141366618E-2</v>
      </c>
      <c r="E106" s="313" t="s">
        <v>64</v>
      </c>
      <c r="F106" s="314" t="s">
        <v>64</v>
      </c>
    </row>
    <row r="107" spans="2:6" ht="15" hidden="1" customHeight="1" outlineLevel="1" x14ac:dyDescent="0.25">
      <c r="B107" s="281" t="s">
        <v>254</v>
      </c>
      <c r="C107" s="311">
        <v>1406980</v>
      </c>
      <c r="D107" s="312">
        <f t="shared" si="13"/>
        <v>6.8338167625932061E-2</v>
      </c>
      <c r="E107" s="313" t="s">
        <v>64</v>
      </c>
      <c r="F107" s="314" t="s">
        <v>64</v>
      </c>
    </row>
    <row r="108" spans="2:6" ht="15" hidden="1" customHeight="1" outlineLevel="1" x14ac:dyDescent="0.25">
      <c r="B108" s="281" t="s">
        <v>255</v>
      </c>
      <c r="C108" s="311">
        <v>1316980</v>
      </c>
      <c r="D108" s="312">
        <f t="shared" si="13"/>
        <v>-0.24097177836039346</v>
      </c>
      <c r="E108" s="313" t="s">
        <v>64</v>
      </c>
      <c r="F108" s="314" t="s">
        <v>64</v>
      </c>
    </row>
    <row r="109" spans="2:6" ht="15" hidden="1" customHeight="1" outlineLevel="1" x14ac:dyDescent="0.25">
      <c r="B109" s="281" t="s">
        <v>256</v>
      </c>
      <c r="C109" s="311">
        <v>1735087</v>
      </c>
      <c r="D109" s="312">
        <f t="shared" si="13"/>
        <v>0.13612445799431377</v>
      </c>
      <c r="E109" s="313" t="s">
        <v>64</v>
      </c>
      <c r="F109" s="314" t="s">
        <v>64</v>
      </c>
    </row>
    <row r="110" spans="2:6" ht="15" hidden="1" customHeight="1" outlineLevel="1" x14ac:dyDescent="0.25">
      <c r="B110" s="281" t="s">
        <v>257</v>
      </c>
      <c r="C110" s="311">
        <v>1527198</v>
      </c>
      <c r="D110" s="312">
        <f t="shared" si="13"/>
        <v>0.27159368232264319</v>
      </c>
      <c r="E110" s="313" t="s">
        <v>64</v>
      </c>
      <c r="F110" s="314" t="s">
        <v>64</v>
      </c>
    </row>
    <row r="111" spans="2:6" ht="15" hidden="1" customHeight="1" outlineLevel="1" x14ac:dyDescent="0.25">
      <c r="B111" s="281" t="s">
        <v>258</v>
      </c>
      <c r="C111" s="311">
        <v>1201011</v>
      </c>
      <c r="D111" s="312">
        <f t="shared" si="13"/>
        <v>6.290555537855376E-2</v>
      </c>
      <c r="E111" s="313" t="s">
        <v>64</v>
      </c>
      <c r="F111" s="314" t="s">
        <v>64</v>
      </c>
    </row>
    <row r="112" spans="2:6" ht="15" hidden="1" customHeight="1" outlineLevel="1" x14ac:dyDescent="0.25">
      <c r="B112" s="281" t="s">
        <v>259</v>
      </c>
      <c r="C112" s="311">
        <v>1129932</v>
      </c>
      <c r="D112" s="312">
        <f t="shared" si="13"/>
        <v>-0.19606689410567732</v>
      </c>
      <c r="E112" s="313" t="s">
        <v>64</v>
      </c>
      <c r="F112" s="314" t="s">
        <v>64</v>
      </c>
    </row>
    <row r="113" spans="2:6" ht="15" hidden="1" customHeight="1" outlineLevel="1" x14ac:dyDescent="0.25">
      <c r="B113" s="281" t="s">
        <v>260</v>
      </c>
      <c r="C113" s="311">
        <v>1405505</v>
      </c>
      <c r="D113" s="312">
        <f t="shared" si="13"/>
        <v>-2.30348856284112E-2</v>
      </c>
      <c r="E113" s="313" t="s">
        <v>64</v>
      </c>
      <c r="F113" s="314" t="s">
        <v>64</v>
      </c>
    </row>
    <row r="114" spans="2:6" ht="15" hidden="1" customHeight="1" outlineLevel="1" x14ac:dyDescent="0.25">
      <c r="B114" s="281" t="s">
        <v>261</v>
      </c>
      <c r="C114" s="311">
        <v>1438644</v>
      </c>
      <c r="D114" s="312">
        <f t="shared" si="13"/>
        <v>8.6702390430422507E-2</v>
      </c>
      <c r="E114" s="313" t="s">
        <v>64</v>
      </c>
      <c r="F114" s="314" t="s">
        <v>64</v>
      </c>
    </row>
    <row r="115" spans="2:6" ht="15" hidden="1" customHeight="1" outlineLevel="1" x14ac:dyDescent="0.25">
      <c r="B115" s="281" t="s">
        <v>262</v>
      </c>
      <c r="C115" s="311">
        <v>1323862</v>
      </c>
      <c r="D115" s="312">
        <f t="shared" si="13"/>
        <v>-9.5897446053802446E-2</v>
      </c>
      <c r="E115" s="313" t="s">
        <v>64</v>
      </c>
      <c r="F115" s="314" t="s">
        <v>64</v>
      </c>
    </row>
    <row r="116" spans="2:6" ht="15" hidden="1" customHeight="1" outlineLevel="1" x14ac:dyDescent="0.25">
      <c r="B116" s="281" t="s">
        <v>263</v>
      </c>
      <c r="C116" s="311">
        <v>1464283</v>
      </c>
      <c r="D116" s="312" t="s">
        <v>64</v>
      </c>
      <c r="E116" s="313" t="s">
        <v>64</v>
      </c>
      <c r="F116" s="314" t="s">
        <v>64</v>
      </c>
    </row>
    <row r="117" spans="2:6" ht="15" customHeight="1" collapsed="1" x14ac:dyDescent="0.25">
      <c r="B117" s="288">
        <v>2006</v>
      </c>
      <c r="C117" s="318">
        <v>16585387</v>
      </c>
      <c r="D117" s="319"/>
      <c r="E117" s="291" t="s">
        <v>64</v>
      </c>
      <c r="F117" s="291" t="s">
        <v>64</v>
      </c>
    </row>
    <row r="118" spans="2:6" ht="20.25" customHeight="1" x14ac:dyDescent="0.25">
      <c r="B118" s="222" t="s">
        <v>67</v>
      </c>
      <c r="C118" s="222"/>
      <c r="D118" s="222"/>
      <c r="E118" s="222"/>
      <c r="F118" s="222"/>
    </row>
  </sheetData>
  <mergeCells count="2">
    <mergeCell ref="B5:F5"/>
    <mergeCell ref="B118:F11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275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65" t="s">
        <v>91</v>
      </c>
      <c r="C8" s="320">
        <v>77.598856598380181</v>
      </c>
      <c r="D8" s="292">
        <f t="shared" ref="D8:D13" si="0">C8/C21-1</f>
        <v>4.9095187006419128E-2</v>
      </c>
      <c r="E8" s="320">
        <v>47.93817439486731</v>
      </c>
      <c r="F8" s="292">
        <f t="shared" ref="F8:F13" si="1">E8/E21-1</f>
        <v>0.11557265854809629</v>
      </c>
      <c r="G8" s="320">
        <v>66.016887871592957</v>
      </c>
      <c r="H8" s="292">
        <f t="shared" ref="H8:H13" si="2">G8/G21-1</f>
        <v>8.9828804283111463E-2</v>
      </c>
      <c r="I8" s="321">
        <v>75.549370113051609</v>
      </c>
      <c r="J8" s="292">
        <f t="shared" ref="J8:J13" si="3">I8/I21-1</f>
        <v>3.705381074882097E-2</v>
      </c>
      <c r="K8" s="321">
        <v>50.780210036003119</v>
      </c>
      <c r="L8" s="292">
        <f t="shared" ref="L8:L13" si="4">K8/K21-1</f>
        <v>0.1224626444739858</v>
      </c>
      <c r="M8" s="321">
        <v>63.703803049694855</v>
      </c>
      <c r="N8" s="292">
        <f t="shared" ref="N8:N13" si="5">M8/M21-1</f>
        <v>8.064127310763114E-2</v>
      </c>
      <c r="O8" s="320">
        <v>69.513409453000534</v>
      </c>
      <c r="P8" s="292">
        <f t="shared" ref="P8:P13" si="6">O8/O21-1</f>
        <v>3.6585288592313248E-2</v>
      </c>
      <c r="Q8" s="320">
        <v>49.300327731678408</v>
      </c>
      <c r="R8" s="292">
        <f t="shared" ref="R8:R13" si="7">Q8/Q21-1</f>
        <v>0.11944431724973681</v>
      </c>
      <c r="S8" s="320">
        <v>60.571537858830645</v>
      </c>
      <c r="T8" s="292">
        <f t="shared" ref="T8:T13" si="8">S8/S21-1</f>
        <v>7.4534998382661755E-2</v>
      </c>
    </row>
    <row r="9" spans="2:20" ht="15" customHeight="1" x14ac:dyDescent="0.25">
      <c r="B9" s="65" t="s">
        <v>92</v>
      </c>
      <c r="C9" s="320">
        <v>71.935402509372409</v>
      </c>
      <c r="D9" s="292">
        <f t="shared" si="0"/>
        <v>1.4918944560818881E-2</v>
      </c>
      <c r="E9" s="320">
        <v>44.852397482572741</v>
      </c>
      <c r="F9" s="292">
        <f t="shared" si="1"/>
        <v>9.8661368060431798E-2</v>
      </c>
      <c r="G9" s="320">
        <v>61.359970862332787</v>
      </c>
      <c r="H9" s="292">
        <f t="shared" si="2"/>
        <v>5.9883566986653536E-2</v>
      </c>
      <c r="I9" s="321">
        <v>70.55</v>
      </c>
      <c r="J9" s="292">
        <f t="shared" si="3"/>
        <v>2.947614183569236E-2</v>
      </c>
      <c r="K9" s="321">
        <v>44.42</v>
      </c>
      <c r="L9" s="292">
        <f t="shared" si="4"/>
        <v>6.0649474689589367E-2</v>
      </c>
      <c r="M9" s="321">
        <v>58.05</v>
      </c>
      <c r="N9" s="292">
        <f t="shared" si="5"/>
        <v>5.3156748911465934E-2</v>
      </c>
      <c r="O9" s="320">
        <v>64.66</v>
      </c>
      <c r="P9" s="292">
        <f t="shared" si="6"/>
        <v>2.5047558655675317E-2</v>
      </c>
      <c r="Q9" s="320">
        <v>42.95</v>
      </c>
      <c r="R9" s="292">
        <f t="shared" si="7"/>
        <v>6.2855728780005116E-2</v>
      </c>
      <c r="S9" s="320">
        <v>55.05</v>
      </c>
      <c r="T9" s="292">
        <f t="shared" si="8"/>
        <v>4.737442922374413E-2</v>
      </c>
    </row>
    <row r="10" spans="2:20" ht="15" customHeight="1" x14ac:dyDescent="0.25">
      <c r="B10" s="65" t="s">
        <v>93</v>
      </c>
      <c r="C10" s="320">
        <v>78.185784080187574</v>
      </c>
      <c r="D10" s="292">
        <f t="shared" si="0"/>
        <v>5.3741299758379046E-2</v>
      </c>
      <c r="E10" s="320">
        <v>51.630212890055411</v>
      </c>
      <c r="F10" s="292">
        <f t="shared" si="1"/>
        <v>0.2202975268491536</v>
      </c>
      <c r="G10" s="320">
        <v>67.816305963138205</v>
      </c>
      <c r="H10" s="292">
        <f t="shared" si="2"/>
        <v>0.12240675343105401</v>
      </c>
      <c r="I10" s="321">
        <v>78.359258334434969</v>
      </c>
      <c r="J10" s="292">
        <f t="shared" si="3"/>
        <v>7.1213374360013182E-2</v>
      </c>
      <c r="K10" s="321">
        <v>55.601796950952426</v>
      </c>
      <c r="L10" s="292">
        <f t="shared" si="4"/>
        <v>0.158853625488796</v>
      </c>
      <c r="M10" s="321">
        <v>67.475763126231001</v>
      </c>
      <c r="N10" s="292">
        <f t="shared" si="5"/>
        <v>0.11567068661096247</v>
      </c>
      <c r="O10" s="320">
        <v>73.135584469227595</v>
      </c>
      <c r="P10" s="292">
        <f t="shared" si="6"/>
        <v>8.1247552768000997E-2</v>
      </c>
      <c r="Q10" s="320">
        <v>54.263998326476539</v>
      </c>
      <c r="R10" s="292">
        <f t="shared" si="7"/>
        <v>0.16072723692997948</v>
      </c>
      <c r="S10" s="320">
        <v>64.787164253383423</v>
      </c>
      <c r="T10" s="292">
        <f t="shared" si="8"/>
        <v>0.11798385251740151</v>
      </c>
    </row>
    <row r="11" spans="2:20" ht="15" customHeight="1" x14ac:dyDescent="0.25">
      <c r="B11" s="65" t="s">
        <v>94</v>
      </c>
      <c r="C11" s="320">
        <v>79.427268609882901</v>
      </c>
      <c r="D11" s="292">
        <f t="shared" si="0"/>
        <v>-8.4459605557171136E-3</v>
      </c>
      <c r="E11" s="320">
        <v>54.439787768464427</v>
      </c>
      <c r="F11" s="292">
        <f t="shared" si="1"/>
        <v>3.7095406261739017E-2</v>
      </c>
      <c r="G11" s="320">
        <v>69.670101877142415</v>
      </c>
      <c r="H11" s="292">
        <f t="shared" si="2"/>
        <v>2.1943679891174517E-2</v>
      </c>
      <c r="I11" s="321">
        <v>79.650000000000006</v>
      </c>
      <c r="J11" s="292">
        <f t="shared" si="3"/>
        <v>-2.1997498605734744E-3</v>
      </c>
      <c r="K11" s="321">
        <v>59.66</v>
      </c>
      <c r="L11" s="292">
        <f t="shared" si="4"/>
        <v>3.8700954156567047E-2</v>
      </c>
      <c r="M11" s="321">
        <v>70.09</v>
      </c>
      <c r="N11" s="292">
        <f t="shared" si="5"/>
        <v>2.2371054646476152E-2</v>
      </c>
      <c r="O11" s="320">
        <v>76.739999999999995</v>
      </c>
      <c r="P11" s="292">
        <f t="shared" si="6"/>
        <v>-2.3305204989065853E-3</v>
      </c>
      <c r="Q11" s="320">
        <v>59.75</v>
      </c>
      <c r="R11" s="292">
        <f t="shared" si="7"/>
        <v>4.9026419855056513E-2</v>
      </c>
      <c r="S11" s="320">
        <v>69.22</v>
      </c>
      <c r="T11" s="292">
        <f t="shared" si="8"/>
        <v>2.3167532932761858E-2</v>
      </c>
    </row>
    <row r="12" spans="2:20" ht="15" customHeight="1" x14ac:dyDescent="0.25">
      <c r="B12" s="65" t="s">
        <v>95</v>
      </c>
      <c r="C12" s="320">
        <v>84.07</v>
      </c>
      <c r="D12" s="292">
        <f t="shared" si="0"/>
        <v>7.0844662821258231E-2</v>
      </c>
      <c r="E12" s="320">
        <v>54.71</v>
      </c>
      <c r="F12" s="292">
        <f t="shared" si="1"/>
        <v>1.7516989417608597E-2</v>
      </c>
      <c r="G12" s="320">
        <v>72.61</v>
      </c>
      <c r="H12" s="292">
        <f t="shared" si="2"/>
        <v>7.0644287015199092E-2</v>
      </c>
      <c r="I12" s="321">
        <v>83.35</v>
      </c>
      <c r="J12" s="292">
        <f t="shared" si="3"/>
        <v>7.9942990412023684E-2</v>
      </c>
      <c r="K12" s="321">
        <v>62.27</v>
      </c>
      <c r="L12" s="292">
        <f t="shared" si="4"/>
        <v>3.6278914960891973E-2</v>
      </c>
      <c r="M12" s="321">
        <v>73.27</v>
      </c>
      <c r="N12" s="292">
        <f t="shared" si="5"/>
        <v>6.8543094647805169E-2</v>
      </c>
      <c r="O12" s="320">
        <v>81.489999999999995</v>
      </c>
      <c r="P12" s="292">
        <f t="shared" si="6"/>
        <v>6.9001705365341559E-2</v>
      </c>
      <c r="Q12" s="320">
        <v>62.53</v>
      </c>
      <c r="R12" s="292">
        <f t="shared" si="7"/>
        <v>4.3732265064263087E-2</v>
      </c>
      <c r="S12" s="320">
        <v>73.099999999999994</v>
      </c>
      <c r="T12" s="292">
        <f t="shared" si="8"/>
        <v>6.4821558630735465E-2</v>
      </c>
    </row>
    <row r="13" spans="2:20" ht="15" customHeight="1" x14ac:dyDescent="0.25">
      <c r="B13" s="65" t="s">
        <v>96</v>
      </c>
      <c r="C13" s="320">
        <v>81.5</v>
      </c>
      <c r="D13" s="292">
        <f t="shared" si="0"/>
        <v>1.5107603847473561E-2</v>
      </c>
      <c r="E13" s="320">
        <v>61.19</v>
      </c>
      <c r="F13" s="292">
        <f t="shared" si="1"/>
        <v>9.6457168587090303E-2</v>
      </c>
      <c r="G13" s="320">
        <v>73.569999999999993</v>
      </c>
      <c r="H13" s="292">
        <f t="shared" si="2"/>
        <v>5.5368931959943524E-2</v>
      </c>
      <c r="I13" s="321">
        <v>80.459999999999994</v>
      </c>
      <c r="J13" s="292">
        <f t="shared" si="3"/>
        <v>1.0573798868763529E-2</v>
      </c>
      <c r="K13" s="321">
        <v>63.23</v>
      </c>
      <c r="L13" s="292">
        <f t="shared" si="4"/>
        <v>7.1062996060249572E-2</v>
      </c>
      <c r="M13" s="321">
        <v>72.22</v>
      </c>
      <c r="N13" s="292">
        <f t="shared" si="5"/>
        <v>4.2775415006325312E-2</v>
      </c>
      <c r="O13" s="320">
        <v>79</v>
      </c>
      <c r="P13" s="292">
        <f t="shared" si="6"/>
        <v>3.0690031659190264E-2</v>
      </c>
      <c r="Q13" s="320">
        <v>62.83</v>
      </c>
      <c r="R13" s="292">
        <f t="shared" si="7"/>
        <v>6.6359816113247261E-2</v>
      </c>
      <c r="S13" s="320">
        <v>71.849999999999994</v>
      </c>
      <c r="T13" s="292">
        <f t="shared" si="8"/>
        <v>5.0159505127413739E-2</v>
      </c>
    </row>
    <row r="14" spans="2:20" ht="30" customHeight="1" x14ac:dyDescent="0.25">
      <c r="B14" s="134" t="str">
        <f>actualizaciones!$A$2</f>
        <v>I semestre 2014</v>
      </c>
      <c r="C14" s="322">
        <v>78.70877430065201</v>
      </c>
      <c r="D14" s="136">
        <v>3.1403058113429916E-2</v>
      </c>
      <c r="E14" s="322">
        <v>52.451288892755812</v>
      </c>
      <c r="F14" s="136">
        <v>9.2886516230155758E-2</v>
      </c>
      <c r="G14" s="322">
        <v>68.455693378517736</v>
      </c>
      <c r="H14" s="136">
        <v>6.8337399567543589E-2</v>
      </c>
      <c r="I14" s="322">
        <v>77.910866816834442</v>
      </c>
      <c r="J14" s="136">
        <v>3.6286751497926151E-2</v>
      </c>
      <c r="K14" s="322">
        <v>55.920461183688509</v>
      </c>
      <c r="L14" s="136">
        <v>7.8148618208988996E-2</v>
      </c>
      <c r="M14" s="322">
        <v>67.3942072342101</v>
      </c>
      <c r="N14" s="136">
        <v>6.2216409448654364E-2</v>
      </c>
      <c r="O14" s="322">
        <v>73.997659097733035</v>
      </c>
      <c r="P14" s="136">
        <v>3.8948846292306882E-2</v>
      </c>
      <c r="Q14" s="322">
        <v>55.188542990560236</v>
      </c>
      <c r="R14" s="136">
        <v>8.0336497096314519E-2</v>
      </c>
      <c r="S14" s="322">
        <v>65.67687440250495</v>
      </c>
      <c r="T14" s="136">
        <v>6.1450171866006986E-2</v>
      </c>
    </row>
    <row r="15" spans="2:20" ht="15" customHeight="1" outlineLevel="1" x14ac:dyDescent="0.25">
      <c r="B15" s="65" t="s">
        <v>85</v>
      </c>
      <c r="C15" s="320">
        <v>77.540000000000006</v>
      </c>
      <c r="D15" s="292">
        <f>C15/C28-1</f>
        <v>4.6343879234379326E-2</v>
      </c>
      <c r="E15" s="320">
        <v>55.18</v>
      </c>
      <c r="F15" s="292">
        <f>E15/E28-1</f>
        <v>0.1187519643303192</v>
      </c>
      <c r="G15" s="320">
        <v>68.25</v>
      </c>
      <c r="H15" s="292">
        <f t="shared" ref="H15:H78" si="9">G15/G28-1</f>
        <v>7.7837812380407323E-2</v>
      </c>
      <c r="I15" s="321">
        <v>75.678553239739784</v>
      </c>
      <c r="J15" s="292">
        <f t="shared" ref="J15:J78" si="10">I15/I28-1</f>
        <v>4.5873916966091111E-2</v>
      </c>
      <c r="K15" s="321">
        <v>59.73074709530308</v>
      </c>
      <c r="L15" s="292">
        <f t="shared" ref="L15:L78" si="11">K15/K28-1</f>
        <v>0.11065310192142164</v>
      </c>
      <c r="M15" s="321">
        <v>67.839555423745296</v>
      </c>
      <c r="N15" s="292">
        <f t="shared" ref="N15:N78" si="12">M15/M28-1</f>
        <v>7.5360628140763941E-2</v>
      </c>
      <c r="O15" s="320">
        <v>73.788725878979761</v>
      </c>
      <c r="P15" s="292">
        <f t="shared" ref="P15:P78" si="13">O15/O28-1</f>
        <v>6.8869531937828299E-2</v>
      </c>
      <c r="Q15" s="320">
        <v>59.35749766363972</v>
      </c>
      <c r="R15" s="292">
        <f t="shared" ref="R15:R78" si="14">Q15/Q28-1</f>
        <v>0.10690598812595931</v>
      </c>
      <c r="S15" s="320">
        <v>67.241166214435452</v>
      </c>
      <c r="T15" s="292">
        <f t="shared" ref="T15:T78" si="15">S15/S28-1</f>
        <v>8.6070374047204412E-2</v>
      </c>
    </row>
    <row r="16" spans="2:20" ht="15" customHeight="1" outlineLevel="1" x14ac:dyDescent="0.25">
      <c r="B16" s="65" t="s">
        <v>86</v>
      </c>
      <c r="C16" s="320">
        <v>81.459999999999994</v>
      </c>
      <c r="D16" s="292">
        <f t="shared" ref="D16:D26" si="16">C16/C29-1</f>
        <v>5.2078719391160933E-2</v>
      </c>
      <c r="E16" s="320">
        <v>57.12</v>
      </c>
      <c r="F16" s="292">
        <f t="shared" ref="F16:F26" si="17">E16/E29-1</f>
        <v>4.9181292676082622E-2</v>
      </c>
      <c r="G16" s="320">
        <v>71.349999999999994</v>
      </c>
      <c r="H16" s="292">
        <f t="shared" si="9"/>
        <v>5.8205392920907872E-2</v>
      </c>
      <c r="I16" s="321">
        <v>80.499602819978151</v>
      </c>
      <c r="J16" s="292">
        <f t="shared" si="10"/>
        <v>4.1120864915507482E-2</v>
      </c>
      <c r="K16" s="321">
        <v>60.970737168623344</v>
      </c>
      <c r="L16" s="292">
        <f t="shared" si="11"/>
        <v>9.0218917625399353E-2</v>
      </c>
      <c r="M16" s="321">
        <v>70.900368053557088</v>
      </c>
      <c r="N16" s="292">
        <f t="shared" si="12"/>
        <v>6.3915290420595738E-2</v>
      </c>
      <c r="O16" s="320">
        <v>78.124641117996674</v>
      </c>
      <c r="P16" s="292">
        <f t="shared" si="13"/>
        <v>8.1752650769824298E-2</v>
      </c>
      <c r="Q16" s="320">
        <v>61.108821456310245</v>
      </c>
      <c r="R16" s="292">
        <f t="shared" si="14"/>
        <v>0.11704018690538587</v>
      </c>
      <c r="S16" s="320">
        <v>70.404432358662547</v>
      </c>
      <c r="T16" s="292">
        <f t="shared" si="15"/>
        <v>9.7913789237438653E-2</v>
      </c>
    </row>
    <row r="17" spans="2:20" ht="15" customHeight="1" outlineLevel="1" x14ac:dyDescent="0.25">
      <c r="B17" s="65" t="s">
        <v>87</v>
      </c>
      <c r="C17" s="320">
        <v>84.13</v>
      </c>
      <c r="D17" s="292">
        <f t="shared" si="16"/>
        <v>6.2039084913753761E-2</v>
      </c>
      <c r="E17" s="320">
        <v>51.96</v>
      </c>
      <c r="F17" s="292">
        <f t="shared" si="17"/>
        <v>-8.3418001236793549E-3</v>
      </c>
      <c r="G17" s="320">
        <v>70.77</v>
      </c>
      <c r="H17" s="292">
        <f t="shared" si="9"/>
        <v>4.774152503291984E-2</v>
      </c>
      <c r="I17" s="321">
        <v>81.69</v>
      </c>
      <c r="J17" s="292">
        <f t="shared" si="10"/>
        <v>3.0352651413501741E-2</v>
      </c>
      <c r="K17" s="321">
        <v>54.9</v>
      </c>
      <c r="L17" s="292">
        <f t="shared" si="11"/>
        <v>3.146159757585032E-2</v>
      </c>
      <c r="M17" s="321">
        <v>68.52</v>
      </c>
      <c r="N17" s="292">
        <f t="shared" si="12"/>
        <v>3.3846063514359814E-2</v>
      </c>
      <c r="O17" s="320">
        <v>74.62</v>
      </c>
      <c r="P17" s="292">
        <f t="shared" si="13"/>
        <v>3.2625710325570934E-2</v>
      </c>
      <c r="Q17" s="320">
        <v>53.57</v>
      </c>
      <c r="R17" s="292">
        <f t="shared" si="14"/>
        <v>4.4808281680042583E-2</v>
      </c>
      <c r="S17" s="320">
        <v>65.069999999999993</v>
      </c>
      <c r="T17" s="292">
        <f t="shared" si="15"/>
        <v>4.0099119749046785E-2</v>
      </c>
    </row>
    <row r="18" spans="2:20" ht="15" customHeight="1" outlineLevel="1" x14ac:dyDescent="0.25">
      <c r="B18" s="65" t="s">
        <v>88</v>
      </c>
      <c r="C18" s="320">
        <v>75.92018765746721</v>
      </c>
      <c r="D18" s="292">
        <f t="shared" si="16"/>
        <v>1.6712637166170996E-2</v>
      </c>
      <c r="E18" s="320">
        <v>47.31364161064711</v>
      </c>
      <c r="F18" s="292">
        <f t="shared" si="17"/>
        <v>-9.1682888220590009E-5</v>
      </c>
      <c r="G18" s="320">
        <v>64.034689778138898</v>
      </c>
      <c r="H18" s="292">
        <f t="shared" si="9"/>
        <v>2.0167300322105008E-2</v>
      </c>
      <c r="I18" s="321">
        <v>75.45303346241684</v>
      </c>
      <c r="J18" s="292">
        <f t="shared" si="10"/>
        <v>9.3134918712858283E-3</v>
      </c>
      <c r="K18" s="321">
        <v>52.7030885691102</v>
      </c>
      <c r="L18" s="292">
        <f t="shared" si="11"/>
        <v>6.081014269038576E-2</v>
      </c>
      <c r="M18" s="321">
        <v>64.270506742599807</v>
      </c>
      <c r="N18" s="292">
        <f t="shared" si="12"/>
        <v>3.2610274066608547E-2</v>
      </c>
      <c r="O18" s="320">
        <v>70.402805431888851</v>
      </c>
      <c r="P18" s="292">
        <f t="shared" si="13"/>
        <v>9.1184656217824234E-3</v>
      </c>
      <c r="Q18" s="320">
        <v>50.894267332911319</v>
      </c>
      <c r="R18" s="292">
        <f t="shared" si="14"/>
        <v>6.5663227271921309E-2</v>
      </c>
      <c r="S18" s="320">
        <v>61.551631071323087</v>
      </c>
      <c r="T18" s="292">
        <f t="shared" si="15"/>
        <v>3.2834518463809248E-2</v>
      </c>
    </row>
    <row r="19" spans="2:20" ht="15" customHeight="1" outlineLevel="1" x14ac:dyDescent="0.25">
      <c r="B19" s="65" t="s">
        <v>89</v>
      </c>
      <c r="C19" s="320">
        <v>89.177279695383575</v>
      </c>
      <c r="D19" s="292">
        <f t="shared" si="16"/>
        <v>4.6537388077758868E-2</v>
      </c>
      <c r="E19" s="320">
        <v>59.409248319413322</v>
      </c>
      <c r="F19" s="292">
        <f t="shared" si="17"/>
        <v>3.0878385752742599E-2</v>
      </c>
      <c r="G19" s="320">
        <v>76.8092058562071</v>
      </c>
      <c r="H19" s="292">
        <f t="shared" si="9"/>
        <v>4.9173881746943593E-2</v>
      </c>
      <c r="I19" s="321">
        <v>87.4</v>
      </c>
      <c r="J19" s="292">
        <f t="shared" si="10"/>
        <v>2.0551144325081872E-2</v>
      </c>
      <c r="K19" s="321">
        <v>63.72</v>
      </c>
      <c r="L19" s="292">
        <f t="shared" si="11"/>
        <v>5.3644682865257032E-3</v>
      </c>
      <c r="M19" s="321">
        <v>75.760000000000005</v>
      </c>
      <c r="N19" s="292">
        <f t="shared" si="12"/>
        <v>1.6503421441030452E-2</v>
      </c>
      <c r="O19" s="320">
        <v>80.989999999999995</v>
      </c>
      <c r="P19" s="292">
        <f t="shared" si="13"/>
        <v>3.1851191234552267E-2</v>
      </c>
      <c r="Q19" s="320">
        <v>62.23</v>
      </c>
      <c r="R19" s="292">
        <f t="shared" si="14"/>
        <v>1.9996721848877241E-2</v>
      </c>
      <c r="S19" s="320">
        <v>72.48</v>
      </c>
      <c r="T19" s="292">
        <f t="shared" si="15"/>
        <v>2.9399233063485353E-2</v>
      </c>
    </row>
    <row r="20" spans="2:20" ht="15" customHeight="1" outlineLevel="1" x14ac:dyDescent="0.25">
      <c r="B20" s="65" t="s">
        <v>90</v>
      </c>
      <c r="C20" s="320">
        <v>78.842573433315181</v>
      </c>
      <c r="D20" s="292">
        <f t="shared" si="16"/>
        <v>-6.0036904226433707E-2</v>
      </c>
      <c r="E20" s="320">
        <v>55.185932355975531</v>
      </c>
      <c r="F20" s="292">
        <f t="shared" si="17"/>
        <v>2.4243444223012167E-2</v>
      </c>
      <c r="G20" s="320">
        <v>69.013670744519359</v>
      </c>
      <c r="H20" s="292">
        <f t="shared" si="9"/>
        <v>-2.556400440382578E-2</v>
      </c>
      <c r="I20" s="321">
        <v>80.824180575975092</v>
      </c>
      <c r="J20" s="292">
        <f t="shared" si="10"/>
        <v>-3.4224571288545724E-2</v>
      </c>
      <c r="K20" s="321">
        <v>59.252636318725941</v>
      </c>
      <c r="L20" s="292">
        <f t="shared" si="11"/>
        <v>9.4355737532181294E-3</v>
      </c>
      <c r="M20" s="321">
        <v>70.220885878967891</v>
      </c>
      <c r="N20" s="292">
        <f t="shared" si="12"/>
        <v>-1.3958893435414121E-2</v>
      </c>
      <c r="O20" s="320">
        <v>74.212636639774729</v>
      </c>
      <c r="P20" s="292">
        <f t="shared" si="13"/>
        <v>-1.6229629708900961E-2</v>
      </c>
      <c r="Q20" s="320">
        <v>57.647034288775437</v>
      </c>
      <c r="R20" s="292">
        <f t="shared" si="14"/>
        <v>2.5523415553616147E-2</v>
      </c>
      <c r="S20" s="320">
        <v>66.696694950418831</v>
      </c>
      <c r="T20" s="292">
        <f t="shared" si="15"/>
        <v>2.1781654464190225E-3</v>
      </c>
    </row>
    <row r="21" spans="2:20" ht="15" customHeight="1" outlineLevel="1" x14ac:dyDescent="0.25">
      <c r="B21" s="65" t="s">
        <v>91</v>
      </c>
      <c r="C21" s="320">
        <v>73.967412642324305</v>
      </c>
      <c r="D21" s="292">
        <f t="shared" si="16"/>
        <v>-7.4847282219637767E-3</v>
      </c>
      <c r="E21" s="320">
        <v>42.971808270434167</v>
      </c>
      <c r="F21" s="292">
        <f t="shared" si="17"/>
        <v>6.5183712752313383E-2</v>
      </c>
      <c r="G21" s="320">
        <v>60.575466176101678</v>
      </c>
      <c r="H21" s="292">
        <f t="shared" si="9"/>
        <v>1.8783376002375896E-2</v>
      </c>
      <c r="I21" s="321">
        <v>72.849999999999994</v>
      </c>
      <c r="J21" s="292">
        <f t="shared" si="10"/>
        <v>1.549341903020407E-2</v>
      </c>
      <c r="K21" s="321">
        <v>45.24</v>
      </c>
      <c r="L21" s="292">
        <f t="shared" si="11"/>
        <v>1.6481667463733363E-2</v>
      </c>
      <c r="M21" s="321">
        <v>58.95</v>
      </c>
      <c r="N21" s="292">
        <f t="shared" si="12"/>
        <v>1.4928127372766609E-2</v>
      </c>
      <c r="O21" s="320">
        <v>67.06</v>
      </c>
      <c r="P21" s="292">
        <f t="shared" si="13"/>
        <v>-1.7418100685762106E-4</v>
      </c>
      <c r="Q21" s="320">
        <v>44.04</v>
      </c>
      <c r="R21" s="292">
        <f t="shared" si="14"/>
        <v>1.6214858177716618E-2</v>
      </c>
      <c r="S21" s="320">
        <v>56.37</v>
      </c>
      <c r="T21" s="292">
        <f t="shared" si="15"/>
        <v>6.1974951758105856E-3</v>
      </c>
    </row>
    <row r="22" spans="2:20" ht="15" customHeight="1" outlineLevel="1" x14ac:dyDescent="0.25">
      <c r="B22" s="65" t="s">
        <v>92</v>
      </c>
      <c r="C22" s="320">
        <v>70.877977886697821</v>
      </c>
      <c r="D22" s="292">
        <f t="shared" si="16"/>
        <v>5.002794515680864E-2</v>
      </c>
      <c r="E22" s="320">
        <v>40.824587799746531</v>
      </c>
      <c r="F22" s="292">
        <f t="shared" si="17"/>
        <v>9.4341905335460385E-2</v>
      </c>
      <c r="G22" s="320">
        <v>57.893124087945644</v>
      </c>
      <c r="H22" s="292">
        <f t="shared" si="9"/>
        <v>6.8299492040645005E-2</v>
      </c>
      <c r="I22" s="321">
        <v>68.53</v>
      </c>
      <c r="J22" s="292">
        <f t="shared" si="10"/>
        <v>6.7807886300491615E-2</v>
      </c>
      <c r="K22" s="321">
        <v>41.88</v>
      </c>
      <c r="L22" s="292">
        <f t="shared" si="11"/>
        <v>9.7501772694728484E-2</v>
      </c>
      <c r="M22" s="321">
        <v>55.12</v>
      </c>
      <c r="N22" s="292">
        <f t="shared" si="12"/>
        <v>7.8015243013681124E-2</v>
      </c>
      <c r="O22" s="320">
        <v>63.08</v>
      </c>
      <c r="P22" s="292">
        <f t="shared" si="13"/>
        <v>3.8570331110009848E-2</v>
      </c>
      <c r="Q22" s="320">
        <v>40.409999999999997</v>
      </c>
      <c r="R22" s="292">
        <f t="shared" si="14"/>
        <v>9.2489162122365132E-2</v>
      </c>
      <c r="S22" s="320">
        <v>52.56</v>
      </c>
      <c r="T22" s="292">
        <f t="shared" si="15"/>
        <v>5.792995354593633E-2</v>
      </c>
    </row>
    <row r="23" spans="2:20" ht="15" customHeight="1" outlineLevel="1" x14ac:dyDescent="0.25">
      <c r="B23" s="65" t="s">
        <v>93</v>
      </c>
      <c r="C23" s="320">
        <v>74.198272477424425</v>
      </c>
      <c r="D23" s="292">
        <f t="shared" si="16"/>
        <v>-4.7121864201075114E-2</v>
      </c>
      <c r="E23" s="320">
        <v>42.309528417521449</v>
      </c>
      <c r="F23" s="292">
        <f t="shared" si="17"/>
        <v>-6.3884216945623407E-2</v>
      </c>
      <c r="G23" s="320">
        <v>60.420436491345427</v>
      </c>
      <c r="H23" s="292">
        <f t="shared" si="9"/>
        <v>-4.8010880324479643E-2</v>
      </c>
      <c r="I23" s="321">
        <v>73.150000000000006</v>
      </c>
      <c r="J23" s="292">
        <f t="shared" si="10"/>
        <v>-7.7583782264927237E-3</v>
      </c>
      <c r="K23" s="321">
        <v>47.98</v>
      </c>
      <c r="L23" s="292">
        <f t="shared" si="11"/>
        <v>-2.3614572011823154E-2</v>
      </c>
      <c r="M23" s="321">
        <v>60.48</v>
      </c>
      <c r="N23" s="292">
        <f t="shared" si="12"/>
        <v>-1.4911285045694722E-2</v>
      </c>
      <c r="O23" s="320">
        <v>67.64</v>
      </c>
      <c r="P23" s="292">
        <f t="shared" si="13"/>
        <v>-2.6148938133365829E-2</v>
      </c>
      <c r="Q23" s="320">
        <v>46.75</v>
      </c>
      <c r="R23" s="292">
        <f t="shared" si="14"/>
        <v>-3.0723053329967054E-2</v>
      </c>
      <c r="S23" s="320">
        <v>57.95</v>
      </c>
      <c r="T23" s="292">
        <f t="shared" si="15"/>
        <v>-2.7289428825036488E-2</v>
      </c>
    </row>
    <row r="24" spans="2:20" ht="15" customHeight="1" outlineLevel="1" x14ac:dyDescent="0.25">
      <c r="B24" s="65" t="s">
        <v>94</v>
      </c>
      <c r="C24" s="320">
        <v>80.103822333675296</v>
      </c>
      <c r="D24" s="292">
        <f t="shared" si="16"/>
        <v>4.0896255015546723E-2</v>
      </c>
      <c r="E24" s="320">
        <v>52.492555110908555</v>
      </c>
      <c r="F24" s="292">
        <f t="shared" si="17"/>
        <v>4.0588407921657854E-3</v>
      </c>
      <c r="G24" s="320">
        <v>68.174111008310646</v>
      </c>
      <c r="H24" s="292">
        <f t="shared" si="9"/>
        <v>3.1686633067870007E-2</v>
      </c>
      <c r="I24" s="321">
        <v>79.82559634442886</v>
      </c>
      <c r="J24" s="292">
        <f t="shared" si="10"/>
        <v>8.9757721131306756E-2</v>
      </c>
      <c r="K24" s="321">
        <v>57.43712832963012</v>
      </c>
      <c r="L24" s="292">
        <f t="shared" si="11"/>
        <v>3.0141356276274234E-3</v>
      </c>
      <c r="M24" s="321">
        <v>68.556322757236416</v>
      </c>
      <c r="N24" s="292">
        <f t="shared" si="12"/>
        <v>5.0922458510177737E-2</v>
      </c>
      <c r="O24" s="320">
        <v>76.919261916657533</v>
      </c>
      <c r="P24" s="292">
        <f t="shared" si="13"/>
        <v>6.9564271857091464E-2</v>
      </c>
      <c r="Q24" s="320">
        <v>56.9575740601992</v>
      </c>
      <c r="R24" s="292">
        <f t="shared" si="14"/>
        <v>-4.311007312317594E-3</v>
      </c>
      <c r="S24" s="320">
        <v>67.652654889850609</v>
      </c>
      <c r="T24" s="292">
        <f t="shared" si="15"/>
        <v>3.9729364095761888E-2</v>
      </c>
    </row>
    <row r="25" spans="2:20" ht="15" customHeight="1" outlineLevel="1" x14ac:dyDescent="0.25">
      <c r="B25" s="65" t="s">
        <v>95</v>
      </c>
      <c r="C25" s="320">
        <v>78.508118795221264</v>
      </c>
      <c r="D25" s="292">
        <f t="shared" si="16"/>
        <v>-9.1615479461349403E-2</v>
      </c>
      <c r="E25" s="320">
        <v>53.768143990710279</v>
      </c>
      <c r="F25" s="292">
        <f t="shared" si="17"/>
        <v>-7.3280569528110129E-2</v>
      </c>
      <c r="G25" s="320">
        <v>67.81897674196361</v>
      </c>
      <c r="H25" s="292">
        <f t="shared" si="9"/>
        <v>-8.2358170216706772E-2</v>
      </c>
      <c r="I25" s="321">
        <v>77.180000000000007</v>
      </c>
      <c r="J25" s="292">
        <f t="shared" si="10"/>
        <v>-6.0783793145182785E-2</v>
      </c>
      <c r="K25" s="321">
        <v>60.09</v>
      </c>
      <c r="L25" s="292">
        <f t="shared" si="11"/>
        <v>-4.7197532296974543E-2</v>
      </c>
      <c r="M25" s="321">
        <v>68.569999999999993</v>
      </c>
      <c r="N25" s="292">
        <f t="shared" si="12"/>
        <v>-5.5418372134536376E-2</v>
      </c>
      <c r="O25" s="320">
        <v>76.23</v>
      </c>
      <c r="P25" s="292">
        <f t="shared" si="13"/>
        <v>-5.915499774626265E-2</v>
      </c>
      <c r="Q25" s="320">
        <v>59.91</v>
      </c>
      <c r="R25" s="292">
        <f t="shared" si="14"/>
        <v>-5.1427287085477391E-2</v>
      </c>
      <c r="S25" s="320">
        <v>68.650000000000006</v>
      </c>
      <c r="T25" s="292">
        <f t="shared" si="15"/>
        <v>-5.5791788849200774E-2</v>
      </c>
    </row>
    <row r="26" spans="2:20" ht="15" customHeight="1" outlineLevel="1" x14ac:dyDescent="0.25">
      <c r="B26" s="65" t="s">
        <v>96</v>
      </c>
      <c r="C26" s="320">
        <v>80.28705497929252</v>
      </c>
      <c r="D26" s="292">
        <f t="shared" si="16"/>
        <v>-7.7767625649630689E-2</v>
      </c>
      <c r="E26" s="320">
        <v>55.807013491325222</v>
      </c>
      <c r="F26" s="292">
        <f t="shared" si="17"/>
        <v>-2.6682449029489241E-2</v>
      </c>
      <c r="G26" s="320">
        <v>69.710219594366777</v>
      </c>
      <c r="H26" s="292">
        <f t="shared" si="9"/>
        <v>-5.743101624255742E-2</v>
      </c>
      <c r="I26" s="321">
        <v>79.618133866192579</v>
      </c>
      <c r="J26" s="292">
        <f t="shared" si="10"/>
        <v>-2.343608072500325E-2</v>
      </c>
      <c r="K26" s="321">
        <v>59.034809560765723</v>
      </c>
      <c r="L26" s="292">
        <f t="shared" si="11"/>
        <v>-1.0478694321957915E-2</v>
      </c>
      <c r="M26" s="321">
        <v>69.257482446075812</v>
      </c>
      <c r="N26" s="292">
        <f t="shared" si="12"/>
        <v>-1.8496427896032896E-2</v>
      </c>
      <c r="O26" s="320">
        <v>76.647680266031983</v>
      </c>
      <c r="P26" s="292">
        <f t="shared" si="13"/>
        <v>-2.712581525884239E-2</v>
      </c>
      <c r="Q26" s="320">
        <v>58.92007467892757</v>
      </c>
      <c r="R26" s="292">
        <f t="shared" si="14"/>
        <v>-1.3246273779053186E-2</v>
      </c>
      <c r="S26" s="320">
        <v>68.418178047422018</v>
      </c>
      <c r="T26" s="292">
        <f t="shared" si="15"/>
        <v>-2.1276534903934996E-2</v>
      </c>
    </row>
    <row r="27" spans="2:20" x14ac:dyDescent="0.25">
      <c r="B27" s="161">
        <v>2013</v>
      </c>
      <c r="C27" s="323">
        <v>78.799474963489359</v>
      </c>
      <c r="D27" s="295">
        <f>C27/C40-1</f>
        <v>9.4547781928233654E-4</v>
      </c>
      <c r="E27" s="323">
        <v>51.132852465864516</v>
      </c>
      <c r="F27" s="295">
        <f>E27/E40-1</f>
        <v>1.3775259261389117E-2</v>
      </c>
      <c r="G27" s="323">
        <v>67.075670315590656</v>
      </c>
      <c r="H27" s="295">
        <f t="shared" si="9"/>
        <v>1.1138119115006173E-2</v>
      </c>
      <c r="I27" s="323">
        <v>77.777924703376783</v>
      </c>
      <c r="J27" s="295">
        <f t="shared" si="10"/>
        <v>1.5089459371007141E-2</v>
      </c>
      <c r="K27" s="323">
        <v>55.196115508488639</v>
      </c>
      <c r="L27" s="295">
        <f t="shared" si="11"/>
        <v>2.4973940736886968E-2</v>
      </c>
      <c r="M27" s="323">
        <v>66.545495395772591</v>
      </c>
      <c r="N27" s="295">
        <f t="shared" si="12"/>
        <v>2.0172186175207996E-2</v>
      </c>
      <c r="O27" s="323">
        <v>73.329396476441019</v>
      </c>
      <c r="P27" s="295">
        <f t="shared" si="13"/>
        <v>1.6177407721326142E-2</v>
      </c>
      <c r="Q27" s="323">
        <v>54.267491213569393</v>
      </c>
      <c r="R27" s="295">
        <f t="shared" si="14"/>
        <v>2.8846164111349992E-2</v>
      </c>
      <c r="S27" s="323">
        <v>64.58131253771289</v>
      </c>
      <c r="T27" s="295">
        <f t="shared" si="15"/>
        <v>2.2569885005343293E-2</v>
      </c>
    </row>
    <row r="28" spans="2:20" ht="15" hidden="1" customHeight="1" outlineLevel="1" x14ac:dyDescent="0.25">
      <c r="B28" s="65" t="s">
        <v>85</v>
      </c>
      <c r="C28" s="320">
        <v>74.105656408805899</v>
      </c>
      <c r="D28" s="292">
        <f>C28/C41-1</f>
        <v>3.7292773650958733E-3</v>
      </c>
      <c r="E28" s="320">
        <v>49.32281842564678</v>
      </c>
      <c r="F28" s="292">
        <f>E28/E41-1</f>
        <v>-6.2117460138261471E-2</v>
      </c>
      <c r="G28" s="320">
        <v>63.321215136505295</v>
      </c>
      <c r="H28" s="292">
        <f t="shared" si="9"/>
        <v>-1.2120490794252148E-2</v>
      </c>
      <c r="I28" s="321">
        <v>72.359155355237149</v>
      </c>
      <c r="J28" s="292">
        <f t="shared" si="10"/>
        <v>4.1482714042847091E-2</v>
      </c>
      <c r="K28" s="321">
        <v>53.779840880981943</v>
      </c>
      <c r="L28" s="292">
        <f t="shared" si="11"/>
        <v>-2.1883828293288832E-2</v>
      </c>
      <c r="M28" s="321">
        <v>63.085400049503342</v>
      </c>
      <c r="N28" s="292">
        <f t="shared" si="12"/>
        <v>1.8715676481222632E-2</v>
      </c>
      <c r="O28" s="320">
        <v>69.034361701004826</v>
      </c>
      <c r="P28" s="292">
        <f t="shared" si="13"/>
        <v>2.5237071924316901E-2</v>
      </c>
      <c r="Q28" s="320">
        <v>53.624696496704821</v>
      </c>
      <c r="R28" s="292">
        <f t="shared" si="14"/>
        <v>-2.4205073952857759E-2</v>
      </c>
      <c r="S28" s="320">
        <v>61.912347322267458</v>
      </c>
      <c r="T28" s="292">
        <f t="shared" si="15"/>
        <v>9.7107755442673582E-3</v>
      </c>
    </row>
    <row r="29" spans="2:20" ht="15" hidden="1" customHeight="1" outlineLevel="1" x14ac:dyDescent="0.25">
      <c r="B29" s="65" t="s">
        <v>86</v>
      </c>
      <c r="C29" s="320">
        <v>77.42766629396418</v>
      </c>
      <c r="D29" s="292">
        <f t="shared" ref="D29:D39" si="18">C29/C42-1</f>
        <v>-5.5414587117674996E-2</v>
      </c>
      <c r="E29" s="320">
        <v>54.442449935708922</v>
      </c>
      <c r="F29" s="292">
        <f t="shared" ref="F29:F39" si="19">E29/E42-1</f>
        <v>-1.7461650682026209E-2</v>
      </c>
      <c r="G29" s="320">
        <v>67.425473804340001</v>
      </c>
      <c r="H29" s="292">
        <f t="shared" si="9"/>
        <v>-3.4018999937822314E-2</v>
      </c>
      <c r="I29" s="321">
        <v>77.32013211214543</v>
      </c>
      <c r="J29" s="292">
        <f t="shared" si="10"/>
        <v>-2.2987347966012206E-2</v>
      </c>
      <c r="K29" s="321">
        <v>55.925223992098232</v>
      </c>
      <c r="L29" s="292">
        <f t="shared" si="11"/>
        <v>-3.3310680756510003E-2</v>
      </c>
      <c r="M29" s="321">
        <v>66.640989834376924</v>
      </c>
      <c r="N29" s="292">
        <f t="shared" si="12"/>
        <v>-2.0703272160333963E-2</v>
      </c>
      <c r="O29" s="320">
        <v>72.220429561600454</v>
      </c>
      <c r="P29" s="292">
        <f t="shared" si="13"/>
        <v>-4.9306641343938584E-2</v>
      </c>
      <c r="Q29" s="320">
        <v>54.706018792040297</v>
      </c>
      <c r="R29" s="292">
        <f t="shared" si="14"/>
        <v>-4.4686467950028064E-2</v>
      </c>
      <c r="S29" s="320">
        <v>64.125647249190934</v>
      </c>
      <c r="T29" s="292">
        <f t="shared" si="15"/>
        <v>-4.1115854240655003E-2</v>
      </c>
    </row>
    <row r="30" spans="2:20" ht="15" hidden="1" customHeight="1" outlineLevel="1" x14ac:dyDescent="0.25">
      <c r="B30" s="65" t="s">
        <v>87</v>
      </c>
      <c r="C30" s="320">
        <v>79.215540364818153</v>
      </c>
      <c r="D30" s="292">
        <f t="shared" si="18"/>
        <v>-5.6620931703963873E-2</v>
      </c>
      <c r="E30" s="320">
        <v>52.397086018630652</v>
      </c>
      <c r="F30" s="292">
        <f t="shared" si="19"/>
        <v>-1.5647454092980406E-2</v>
      </c>
      <c r="G30" s="320">
        <v>67.545285081429242</v>
      </c>
      <c r="H30" s="292">
        <f t="shared" si="9"/>
        <v>-3.3548646710126806E-2</v>
      </c>
      <c r="I30" s="321">
        <v>79.283534514064272</v>
      </c>
      <c r="J30" s="292">
        <f t="shared" si="10"/>
        <v>4.4790892444477315E-3</v>
      </c>
      <c r="K30" s="321">
        <v>53.225442545826652</v>
      </c>
      <c r="L30" s="292">
        <f t="shared" si="11"/>
        <v>-4.1328484405139587E-2</v>
      </c>
      <c r="M30" s="321">
        <v>66.276791505187433</v>
      </c>
      <c r="N30" s="292">
        <f t="shared" si="12"/>
        <v>-6.7916753306245248E-3</v>
      </c>
      <c r="O30" s="320">
        <v>72.262388253410307</v>
      </c>
      <c r="P30" s="292">
        <f t="shared" si="13"/>
        <v>1.4636173173410594E-2</v>
      </c>
      <c r="Q30" s="320">
        <v>51.272564487965113</v>
      </c>
      <c r="R30" s="292">
        <f t="shared" si="14"/>
        <v>-4.2171408780775077E-2</v>
      </c>
      <c r="S30" s="320">
        <v>62.561345129971812</v>
      </c>
      <c r="T30" s="292">
        <f t="shared" si="15"/>
        <v>-9.3667949581899279E-4</v>
      </c>
    </row>
    <row r="31" spans="2:20" ht="15" hidden="1" customHeight="1" outlineLevel="1" x14ac:dyDescent="0.25">
      <c r="B31" s="65" t="s">
        <v>88</v>
      </c>
      <c r="C31" s="320">
        <v>74.672217972106168</v>
      </c>
      <c r="D31" s="292">
        <f t="shared" si="18"/>
        <v>-0.10783878623383136</v>
      </c>
      <c r="E31" s="320">
        <v>47.31797985970541</v>
      </c>
      <c r="F31" s="292">
        <f t="shared" si="19"/>
        <v>-2.6508896084203259E-2</v>
      </c>
      <c r="G31" s="320">
        <v>62.768812289828098</v>
      </c>
      <c r="H31" s="292">
        <f t="shared" si="9"/>
        <v>-7.1737182826790535E-2</v>
      </c>
      <c r="I31" s="321">
        <v>74.756786736820018</v>
      </c>
      <c r="J31" s="292">
        <f t="shared" si="10"/>
        <v>-4.2390545609131247E-2</v>
      </c>
      <c r="K31" s="321">
        <v>49.681923699792932</v>
      </c>
      <c r="L31" s="292">
        <f t="shared" si="11"/>
        <v>-3.2624211351154009E-2</v>
      </c>
      <c r="M31" s="321">
        <v>62.240816653402803</v>
      </c>
      <c r="N31" s="292">
        <f t="shared" si="12"/>
        <v>-2.9793900452736333E-2</v>
      </c>
      <c r="O31" s="320">
        <v>69.766640716963963</v>
      </c>
      <c r="P31" s="292">
        <f t="shared" si="13"/>
        <v>-5.308565726772374E-2</v>
      </c>
      <c r="Q31" s="320">
        <v>47.758303027120235</v>
      </c>
      <c r="R31" s="292">
        <f t="shared" si="14"/>
        <v>-2.5310925396208384E-2</v>
      </c>
      <c r="S31" s="320">
        <v>59.594862459546924</v>
      </c>
      <c r="T31" s="292">
        <f t="shared" si="15"/>
        <v>-3.3821159583392824E-2</v>
      </c>
    </row>
    <row r="32" spans="2:20" ht="15" hidden="1" customHeight="1" outlineLevel="1" x14ac:dyDescent="0.25">
      <c r="B32" s="65" t="s">
        <v>89</v>
      </c>
      <c r="C32" s="320">
        <v>85.2117475317161</v>
      </c>
      <c r="D32" s="292">
        <f t="shared" si="18"/>
        <v>-5.4568428584088502E-2</v>
      </c>
      <c r="E32" s="320">
        <v>57.629735127323443</v>
      </c>
      <c r="F32" s="292">
        <f t="shared" si="19"/>
        <v>-3.5647002554828555E-2</v>
      </c>
      <c r="G32" s="320">
        <v>73.209224126237984</v>
      </c>
      <c r="H32" s="292">
        <f t="shared" si="9"/>
        <v>-3.9375093475423339E-2</v>
      </c>
      <c r="I32" s="321">
        <v>85.64</v>
      </c>
      <c r="J32" s="292">
        <f t="shared" si="10"/>
        <v>-1.4259715275740992E-2</v>
      </c>
      <c r="K32" s="321">
        <v>63.38</v>
      </c>
      <c r="L32" s="292">
        <f t="shared" si="11"/>
        <v>-6.8066519378578993E-3</v>
      </c>
      <c r="M32" s="321">
        <v>74.53</v>
      </c>
      <c r="N32" s="292">
        <f t="shared" si="12"/>
        <v>-4.4532979854651211E-3</v>
      </c>
      <c r="O32" s="320">
        <v>78.489999999999995</v>
      </c>
      <c r="P32" s="292">
        <f t="shared" si="13"/>
        <v>-4.2513289820155009E-2</v>
      </c>
      <c r="Q32" s="320">
        <v>61.01</v>
      </c>
      <c r="R32" s="292">
        <f t="shared" si="14"/>
        <v>-1.4076138072177558E-2</v>
      </c>
      <c r="S32" s="320">
        <v>70.41</v>
      </c>
      <c r="T32" s="292">
        <f t="shared" si="15"/>
        <v>-2.48886915669152E-2</v>
      </c>
    </row>
    <row r="33" spans="2:20" ht="15" hidden="1" customHeight="1" outlineLevel="1" x14ac:dyDescent="0.25">
      <c r="B33" s="65" t="s">
        <v>90</v>
      </c>
      <c r="C33" s="320">
        <v>83.878371169912469</v>
      </c>
      <c r="D33" s="292">
        <f t="shared" si="18"/>
        <v>-3.2990878834303961E-2</v>
      </c>
      <c r="E33" s="320">
        <v>53.879702786713366</v>
      </c>
      <c r="F33" s="292">
        <f t="shared" si="19"/>
        <v>-4.5363168201393189E-2</v>
      </c>
      <c r="G33" s="320">
        <v>70.824221453658211</v>
      </c>
      <c r="H33" s="292">
        <f t="shared" si="9"/>
        <v>-2.7940962755171439E-2</v>
      </c>
      <c r="I33" s="321">
        <v>83.68837948570652</v>
      </c>
      <c r="J33" s="292">
        <f t="shared" si="10"/>
        <v>1.6358855054500854E-2</v>
      </c>
      <c r="K33" s="321">
        <v>58.698779654076013</v>
      </c>
      <c r="L33" s="292">
        <f t="shared" si="11"/>
        <v>-8.7722545526736084E-3</v>
      </c>
      <c r="M33" s="321">
        <v>71.214968028686755</v>
      </c>
      <c r="N33" s="292">
        <f t="shared" si="12"/>
        <v>1.3082070121780864E-2</v>
      </c>
      <c r="O33" s="320">
        <v>75.43695041131916</v>
      </c>
      <c r="P33" s="292">
        <f t="shared" si="13"/>
        <v>-6.0665205754184548E-4</v>
      </c>
      <c r="Q33" s="320">
        <v>56.212304287226246</v>
      </c>
      <c r="R33" s="292">
        <f t="shared" si="14"/>
        <v>-1.4473681007693973E-2</v>
      </c>
      <c r="S33" s="320">
        <v>66.551734262449102</v>
      </c>
      <c r="T33" s="292">
        <f t="shared" si="15"/>
        <v>5.2977605104920222E-4</v>
      </c>
    </row>
    <row r="34" spans="2:20" ht="15" hidden="1" customHeight="1" outlineLevel="1" x14ac:dyDescent="0.25">
      <c r="B34" s="65" t="s">
        <v>91</v>
      </c>
      <c r="C34" s="320">
        <v>74.525213611893122</v>
      </c>
      <c r="D34" s="292">
        <f t="shared" si="18"/>
        <v>-1.6558279072405369E-2</v>
      </c>
      <c r="E34" s="320">
        <v>40.34215671529553</v>
      </c>
      <c r="F34" s="292">
        <f t="shared" si="19"/>
        <v>-4.8085023235121982E-2</v>
      </c>
      <c r="G34" s="320">
        <v>59.458632328488648</v>
      </c>
      <c r="H34" s="292">
        <f t="shared" si="9"/>
        <v>-7.5340956686922311E-3</v>
      </c>
      <c r="I34" s="321">
        <v>71.738524972000036</v>
      </c>
      <c r="J34" s="292">
        <f t="shared" si="10"/>
        <v>-5.2894485302269478E-3</v>
      </c>
      <c r="K34" s="321">
        <v>44.506459337215837</v>
      </c>
      <c r="L34" s="292">
        <f t="shared" si="11"/>
        <v>-6.3304456973467538E-3</v>
      </c>
      <c r="M34" s="321">
        <v>58.082930613616377</v>
      </c>
      <c r="N34" s="292">
        <f t="shared" si="12"/>
        <v>1.3310024661834952E-2</v>
      </c>
      <c r="O34" s="320">
        <v>67.071682613209205</v>
      </c>
      <c r="P34" s="292">
        <f t="shared" si="13"/>
        <v>-8.1088048919076838E-3</v>
      </c>
      <c r="Q34" s="320">
        <v>43.337291957109173</v>
      </c>
      <c r="R34" s="292">
        <f t="shared" si="14"/>
        <v>9.0172749035895006E-3</v>
      </c>
      <c r="S34" s="320">
        <v>56.022798973625541</v>
      </c>
      <c r="T34" s="292">
        <f t="shared" si="15"/>
        <v>1.601013735265755E-2</v>
      </c>
    </row>
    <row r="35" spans="2:20" ht="15" hidden="1" customHeight="1" outlineLevel="1" x14ac:dyDescent="0.25">
      <c r="B35" s="65" t="s">
        <v>92</v>
      </c>
      <c r="C35" s="320">
        <v>67.501039580535235</v>
      </c>
      <c r="D35" s="292">
        <f t="shared" si="18"/>
        <v>-2.4889853157078146E-2</v>
      </c>
      <c r="E35" s="320">
        <v>37.30514896734411</v>
      </c>
      <c r="F35" s="292">
        <f t="shared" si="19"/>
        <v>6.8297190110111483E-2</v>
      </c>
      <c r="G35" s="320">
        <v>54.19184837143311</v>
      </c>
      <c r="H35" s="292">
        <f t="shared" si="9"/>
        <v>2.406523546601691E-2</v>
      </c>
      <c r="I35" s="321">
        <v>64.178211155030738</v>
      </c>
      <c r="J35" s="292">
        <f t="shared" si="10"/>
        <v>-1.5149816491991874E-2</v>
      </c>
      <c r="K35" s="321">
        <v>38.159391667469293</v>
      </c>
      <c r="L35" s="292">
        <f t="shared" si="11"/>
        <v>2.1873354310863569E-2</v>
      </c>
      <c r="M35" s="321">
        <v>51.131002420622053</v>
      </c>
      <c r="N35" s="292">
        <f t="shared" si="12"/>
        <v>2.0671036294009459E-2</v>
      </c>
      <c r="O35" s="320">
        <v>60.737340660002253</v>
      </c>
      <c r="P35" s="292">
        <f t="shared" si="13"/>
        <v>-6.8385629813706439E-3</v>
      </c>
      <c r="Q35" s="320">
        <v>36.988925291941563</v>
      </c>
      <c r="R35" s="292">
        <f t="shared" si="14"/>
        <v>2.4869861254446457E-2</v>
      </c>
      <c r="S35" s="320">
        <v>49.681928206901645</v>
      </c>
      <c r="T35" s="292">
        <f t="shared" si="15"/>
        <v>2.494308719193894E-2</v>
      </c>
    </row>
    <row r="36" spans="2:20" ht="15" hidden="1" customHeight="1" outlineLevel="1" x14ac:dyDescent="0.25">
      <c r="B36" s="65" t="s">
        <v>93</v>
      </c>
      <c r="C36" s="320">
        <v>77.86753593124908</v>
      </c>
      <c r="D36" s="292">
        <f t="shared" si="18"/>
        <v>-8.7224738370276111E-2</v>
      </c>
      <c r="E36" s="320">
        <v>45.196896776457613</v>
      </c>
      <c r="F36" s="292">
        <f t="shared" si="19"/>
        <v>-9.5132627637857015E-2</v>
      </c>
      <c r="G36" s="320">
        <v>63.467570419228494</v>
      </c>
      <c r="H36" s="292">
        <f t="shared" si="9"/>
        <v>-7.3478292105916831E-2</v>
      </c>
      <c r="I36" s="321">
        <v>73.721962871556997</v>
      </c>
      <c r="J36" s="292">
        <f t="shared" si="10"/>
        <v>-0.10547841893044529</v>
      </c>
      <c r="K36" s="321">
        <v>49.1404302283186</v>
      </c>
      <c r="L36" s="292">
        <f t="shared" si="11"/>
        <v>-8.0587470292090457E-2</v>
      </c>
      <c r="M36" s="321">
        <v>61.395485586093073</v>
      </c>
      <c r="N36" s="292">
        <f t="shared" si="12"/>
        <v>-7.9874258266197984E-2</v>
      </c>
      <c r="O36" s="320">
        <v>69.456206034576454</v>
      </c>
      <c r="P36" s="292">
        <f t="shared" si="13"/>
        <v>-9.6822453789831786E-2</v>
      </c>
      <c r="Q36" s="320">
        <v>48.231829056298515</v>
      </c>
      <c r="R36" s="292">
        <f t="shared" si="14"/>
        <v>-8.742546181729105E-2</v>
      </c>
      <c r="S36" s="320">
        <v>59.575789260725955</v>
      </c>
      <c r="T36" s="292">
        <f t="shared" si="15"/>
        <v>-7.9665830532518078E-2</v>
      </c>
    </row>
    <row r="37" spans="2:20" ht="15" hidden="1" customHeight="1" outlineLevel="1" x14ac:dyDescent="0.25">
      <c r="B37" s="65" t="s">
        <v>94</v>
      </c>
      <c r="C37" s="320">
        <v>76.956586160912721</v>
      </c>
      <c r="D37" s="292">
        <f t="shared" si="18"/>
        <v>-8.5088813060254842E-2</v>
      </c>
      <c r="E37" s="320">
        <v>52.280357463407064</v>
      </c>
      <c r="F37" s="292">
        <f t="shared" si="19"/>
        <v>-7.0437686945795663E-3</v>
      </c>
      <c r="G37" s="320">
        <v>66.080250362055224</v>
      </c>
      <c r="H37" s="292">
        <f t="shared" si="9"/>
        <v>-4.4511837300146628E-2</v>
      </c>
      <c r="I37" s="321">
        <v>73.250773815632854</v>
      </c>
      <c r="J37" s="292">
        <f t="shared" si="10"/>
        <v>-8.943225266462862E-2</v>
      </c>
      <c r="K37" s="321">
        <v>57.264525283773125</v>
      </c>
      <c r="L37" s="292">
        <f t="shared" si="11"/>
        <v>-4.4919618716584564E-3</v>
      </c>
      <c r="M37" s="321">
        <v>65.234425434607346</v>
      </c>
      <c r="N37" s="292">
        <f t="shared" si="12"/>
        <v>-4.1087056425960444E-2</v>
      </c>
      <c r="O37" s="320">
        <v>71.916446669541529</v>
      </c>
      <c r="P37" s="292">
        <f t="shared" si="13"/>
        <v>-7.7589302805046501E-2</v>
      </c>
      <c r="Q37" s="320">
        <v>57.204181705828169</v>
      </c>
      <c r="R37" s="292">
        <f t="shared" si="14"/>
        <v>-5.7801926143024041E-3</v>
      </c>
      <c r="S37" s="320">
        <v>65.067562027246566</v>
      </c>
      <c r="T37" s="292">
        <f t="shared" si="15"/>
        <v>-3.7868025500848446E-2</v>
      </c>
    </row>
    <row r="38" spans="2:20" ht="15" hidden="1" customHeight="1" outlineLevel="1" x14ac:dyDescent="0.25">
      <c r="B38" s="65" t="s">
        <v>95</v>
      </c>
      <c r="C38" s="320">
        <v>86.426086112374307</v>
      </c>
      <c r="D38" s="292">
        <f t="shared" si="18"/>
        <v>-2.5526145987435855E-2</v>
      </c>
      <c r="E38" s="320">
        <v>58.019873354043398</v>
      </c>
      <c r="F38" s="292">
        <f t="shared" si="19"/>
        <v>-2.536748943316991E-2</v>
      </c>
      <c r="G38" s="320">
        <v>73.905716305434197</v>
      </c>
      <c r="H38" s="292">
        <f t="shared" si="9"/>
        <v>-1.2351779962124887E-2</v>
      </c>
      <c r="I38" s="321">
        <v>82.174902260742599</v>
      </c>
      <c r="J38" s="292">
        <f t="shared" si="10"/>
        <v>-4.8901594204368126E-2</v>
      </c>
      <c r="K38" s="321">
        <v>63.066587290503506</v>
      </c>
      <c r="L38" s="292">
        <f t="shared" si="11"/>
        <v>1.5338620057727681E-3</v>
      </c>
      <c r="M38" s="321">
        <v>72.592985060436078</v>
      </c>
      <c r="N38" s="292">
        <f t="shared" si="12"/>
        <v>-1.5154184500934975E-2</v>
      </c>
      <c r="O38" s="320">
        <v>81.022910062120374</v>
      </c>
      <c r="P38" s="292">
        <f t="shared" si="13"/>
        <v>-3.509693864332053E-2</v>
      </c>
      <c r="Q38" s="320">
        <v>63.158047015630927</v>
      </c>
      <c r="R38" s="292">
        <f t="shared" si="14"/>
        <v>6.0217746994413179E-3</v>
      </c>
      <c r="S38" s="320">
        <v>72.706421305454981</v>
      </c>
      <c r="T38" s="292">
        <f t="shared" si="15"/>
        <v>-7.4208695501026822E-3</v>
      </c>
    </row>
    <row r="39" spans="2:20" ht="15" hidden="1" customHeight="1" outlineLevel="1" x14ac:dyDescent="0.25">
      <c r="B39" s="65" t="s">
        <v>96</v>
      </c>
      <c r="C39" s="320">
        <v>87.057294031612813</v>
      </c>
      <c r="D39" s="292">
        <f t="shared" si="18"/>
        <v>0.11127513443467962</v>
      </c>
      <c r="E39" s="320">
        <v>57.336902468962101</v>
      </c>
      <c r="F39" s="292">
        <f t="shared" si="19"/>
        <v>0.13718568958671362</v>
      </c>
      <c r="G39" s="320">
        <v>73.95768457866609</v>
      </c>
      <c r="H39" s="292">
        <f t="shared" si="9"/>
        <v>0.13658651573176739</v>
      </c>
      <c r="I39" s="321">
        <v>81.528850590037422</v>
      </c>
      <c r="J39" s="292">
        <f t="shared" si="10"/>
        <v>7.1471422502417559E-2</v>
      </c>
      <c r="K39" s="321">
        <v>59.659968130058353</v>
      </c>
      <c r="L39" s="292">
        <f t="shared" si="11"/>
        <v>0.12511071607894042</v>
      </c>
      <c r="M39" s="321">
        <v>70.56263921445985</v>
      </c>
      <c r="N39" s="292">
        <f t="shared" si="12"/>
        <v>0.10951392410871263</v>
      </c>
      <c r="O39" s="320">
        <v>78.784781699624219</v>
      </c>
      <c r="P39" s="292">
        <f t="shared" si="13"/>
        <v>7.3691765502585049E-2</v>
      </c>
      <c r="Q39" s="320">
        <v>59.711023240397282</v>
      </c>
      <c r="R39" s="292">
        <f t="shared" si="14"/>
        <v>0.12231083782283503</v>
      </c>
      <c r="S39" s="320">
        <v>69.905525398542011</v>
      </c>
      <c r="T39" s="292">
        <f t="shared" si="15"/>
        <v>0.10663672820066972</v>
      </c>
    </row>
    <row r="40" spans="2:20" collapsed="1" x14ac:dyDescent="0.25">
      <c r="B40" s="296">
        <v>2012</v>
      </c>
      <c r="C40" s="321">
        <v>78.725042182283943</v>
      </c>
      <c r="D40" s="297">
        <f>C40/C53-1</f>
        <v>-3.7299770474811478E-2</v>
      </c>
      <c r="E40" s="321">
        <v>50.438055179131723</v>
      </c>
      <c r="F40" s="297">
        <f>E40/E53-1</f>
        <v>-1.4876095451658355E-2</v>
      </c>
      <c r="G40" s="321">
        <v>66.336803100943641</v>
      </c>
      <c r="H40" s="297">
        <f t="shared" si="9"/>
        <v>-1.7290611781754506E-2</v>
      </c>
      <c r="I40" s="321">
        <v>76.621744010199166</v>
      </c>
      <c r="J40" s="297">
        <f t="shared" si="10"/>
        <v>-1.8625380491983923E-2</v>
      </c>
      <c r="K40" s="321">
        <v>53.851237884942087</v>
      </c>
      <c r="L40" s="297">
        <f t="shared" si="11"/>
        <v>-6.606471688542781E-3</v>
      </c>
      <c r="M40" s="321">
        <v>65.229670341496487</v>
      </c>
      <c r="N40" s="297">
        <f t="shared" si="12"/>
        <v>-2.556166867671017E-3</v>
      </c>
      <c r="O40" s="321">
        <v>72.162002342558168</v>
      </c>
      <c r="P40" s="297">
        <f t="shared" si="13"/>
        <v>-2.2393095411626707E-2</v>
      </c>
      <c r="Q40" s="321">
        <v>52.745972242062152</v>
      </c>
      <c r="R40" s="297">
        <f t="shared" si="14"/>
        <v>-7.5145529254482257E-3</v>
      </c>
      <c r="S40" s="321">
        <v>63.155891332918948</v>
      </c>
      <c r="T40" s="297">
        <f t="shared" si="15"/>
        <v>-6.3903897702469736E-3</v>
      </c>
    </row>
    <row r="41" spans="2:20" ht="15" hidden="1" customHeight="1" outlineLevel="1" x14ac:dyDescent="0.25">
      <c r="B41" s="65" t="s">
        <v>85</v>
      </c>
      <c r="C41" s="320">
        <v>73.830322657660957</v>
      </c>
      <c r="D41" s="292">
        <f>C41/C54-1</f>
        <v>9.8011937204951938E-2</v>
      </c>
      <c r="E41" s="320">
        <v>52.589547549224967</v>
      </c>
      <c r="F41" s="292">
        <f>E41/E54-1</f>
        <v>7.9645812958837325E-2</v>
      </c>
      <c r="G41" s="320">
        <v>64.098115758484923</v>
      </c>
      <c r="H41" s="292">
        <f t="shared" si="9"/>
        <v>9.7382567342662707E-2</v>
      </c>
      <c r="I41" s="321">
        <v>69.477058408729633</v>
      </c>
      <c r="J41" s="292">
        <f t="shared" si="10"/>
        <v>6.7520329380923449E-2</v>
      </c>
      <c r="K41" s="321">
        <v>54.983081188752564</v>
      </c>
      <c r="L41" s="292">
        <f t="shared" si="11"/>
        <v>0.11786495338999492</v>
      </c>
      <c r="M41" s="321">
        <v>61.926405478914951</v>
      </c>
      <c r="N41" s="292">
        <f t="shared" si="12"/>
        <v>9.7373195881135466E-2</v>
      </c>
      <c r="O41" s="320">
        <v>67.33502288541996</v>
      </c>
      <c r="P41" s="292">
        <f t="shared" si="13"/>
        <v>7.7312916225802608E-2</v>
      </c>
      <c r="Q41" s="320">
        <v>54.954883516287239</v>
      </c>
      <c r="R41" s="292">
        <f t="shared" si="14"/>
        <v>0.10610983863182111</v>
      </c>
      <c r="S41" s="320">
        <v>61.316912547451679</v>
      </c>
      <c r="T41" s="292">
        <f t="shared" si="15"/>
        <v>9.5419818839440174E-2</v>
      </c>
    </row>
    <row r="42" spans="2:20" ht="15" hidden="1" customHeight="1" outlineLevel="1" x14ac:dyDescent="0.25">
      <c r="B42" s="65" t="s">
        <v>86</v>
      </c>
      <c r="C42" s="320">
        <v>81.97</v>
      </c>
      <c r="D42" s="292">
        <f t="shared" ref="D42:D52" si="20">C42/C55-1</f>
        <v>9.3516542155816618E-2</v>
      </c>
      <c r="E42" s="320">
        <v>55.41</v>
      </c>
      <c r="F42" s="292">
        <f t="shared" ref="F42:F52" si="21">E42/E55-1</f>
        <v>3.919729932483107E-2</v>
      </c>
      <c r="G42" s="320">
        <v>69.8</v>
      </c>
      <c r="H42" s="292">
        <f t="shared" si="9"/>
        <v>7.9826732673267342E-2</v>
      </c>
      <c r="I42" s="321">
        <v>79.13933555637891</v>
      </c>
      <c r="J42" s="292">
        <f t="shared" si="10"/>
        <v>9.7959255583055738E-2</v>
      </c>
      <c r="K42" s="321">
        <v>57.852324297804486</v>
      </c>
      <c r="L42" s="292">
        <f t="shared" si="11"/>
        <v>6.1642032309537464E-2</v>
      </c>
      <c r="M42" s="321">
        <v>68.049844280994705</v>
      </c>
      <c r="N42" s="292">
        <f t="shared" si="12"/>
        <v>8.8648863116965515E-2</v>
      </c>
      <c r="O42" s="320">
        <v>75.966060879708024</v>
      </c>
      <c r="P42" s="292">
        <f t="shared" si="13"/>
        <v>0.11010601966143985</v>
      </c>
      <c r="Q42" s="320">
        <v>57.264988882392018</v>
      </c>
      <c r="R42" s="292">
        <f t="shared" si="14"/>
        <v>5.25467845530454E-2</v>
      </c>
      <c r="S42" s="320">
        <v>66.875281578891389</v>
      </c>
      <c r="T42" s="292">
        <f t="shared" si="15"/>
        <v>9.1118939073830729E-2</v>
      </c>
    </row>
    <row r="43" spans="2:20" ht="15" hidden="1" customHeight="1" outlineLevel="1" x14ac:dyDescent="0.25">
      <c r="B43" s="65" t="s">
        <v>87</v>
      </c>
      <c r="C43" s="320">
        <v>83.97</v>
      </c>
      <c r="D43" s="292">
        <f t="shared" si="20"/>
        <v>0.12893250873890838</v>
      </c>
      <c r="E43" s="320">
        <v>53.23</v>
      </c>
      <c r="F43" s="292">
        <f t="shared" si="21"/>
        <v>0.18870031263957121</v>
      </c>
      <c r="G43" s="320">
        <v>69.89</v>
      </c>
      <c r="H43" s="292">
        <f t="shared" si="9"/>
        <v>0.15961506553841054</v>
      </c>
      <c r="I43" s="321">
        <v>78.930000000000007</v>
      </c>
      <c r="J43" s="292">
        <f t="shared" si="10"/>
        <v>7.3055804292372573E-2</v>
      </c>
      <c r="K43" s="321">
        <v>55.52</v>
      </c>
      <c r="L43" s="292">
        <f t="shared" si="11"/>
        <v>0.15155883408699511</v>
      </c>
      <c r="M43" s="321">
        <v>66.73</v>
      </c>
      <c r="N43" s="292">
        <f t="shared" si="12"/>
        <v>0.11655347117079007</v>
      </c>
      <c r="O43" s="320">
        <v>71.22</v>
      </c>
      <c r="P43" s="292">
        <f t="shared" si="13"/>
        <v>7.0308731444306494E-2</v>
      </c>
      <c r="Q43" s="320">
        <v>53.53</v>
      </c>
      <c r="R43" s="292">
        <f t="shared" si="14"/>
        <v>0.14947483635103986</v>
      </c>
      <c r="S43" s="320">
        <v>62.62</v>
      </c>
      <c r="T43" s="292">
        <f t="shared" si="15"/>
        <v>0.11081987234246893</v>
      </c>
    </row>
    <row r="44" spans="2:20" ht="15" hidden="1" customHeight="1" outlineLevel="1" x14ac:dyDescent="0.25">
      <c r="B44" s="65" t="s">
        <v>88</v>
      </c>
      <c r="C44" s="320">
        <v>83.698121841550275</v>
      </c>
      <c r="D44" s="292">
        <f t="shared" si="20"/>
        <v>0.2001352025045755</v>
      </c>
      <c r="E44" s="320">
        <v>48.606484095614533</v>
      </c>
      <c r="F44" s="292">
        <f t="shared" si="21"/>
        <v>0.11174023064202698</v>
      </c>
      <c r="G44" s="320">
        <v>67.619655908414714</v>
      </c>
      <c r="H44" s="292">
        <f t="shared" si="9"/>
        <v>0.17931649422456308</v>
      </c>
      <c r="I44" s="321">
        <v>78.066049154007658</v>
      </c>
      <c r="J44" s="292">
        <f t="shared" si="10"/>
        <v>0.14301593821772696</v>
      </c>
      <c r="K44" s="321">
        <v>51.357418991418747</v>
      </c>
      <c r="L44" s="292">
        <f t="shared" si="11"/>
        <v>0.15615152442921376</v>
      </c>
      <c r="M44" s="321">
        <v>64.15215971374208</v>
      </c>
      <c r="N44" s="292">
        <f t="shared" si="12"/>
        <v>0.15998844688768754</v>
      </c>
      <c r="O44" s="320">
        <v>73.677879369379539</v>
      </c>
      <c r="P44" s="292">
        <f t="shared" si="13"/>
        <v>0.17087113334664572</v>
      </c>
      <c r="Q44" s="320">
        <v>48.998500415667273</v>
      </c>
      <c r="R44" s="292">
        <f t="shared" si="14"/>
        <v>0.1425383731351848</v>
      </c>
      <c r="S44" s="320">
        <v>61.680984892869503</v>
      </c>
      <c r="T44" s="292">
        <f t="shared" si="15"/>
        <v>0.16991745383896695</v>
      </c>
    </row>
    <row r="45" spans="2:20" ht="15" hidden="1" customHeight="1" outlineLevel="1" x14ac:dyDescent="0.25">
      <c r="B45" s="65" t="s">
        <v>89</v>
      </c>
      <c r="C45" s="320">
        <v>90.13</v>
      </c>
      <c r="D45" s="292">
        <f t="shared" si="20"/>
        <v>6.0061822794633013E-2</v>
      </c>
      <c r="E45" s="320">
        <v>59.76</v>
      </c>
      <c r="F45" s="292">
        <f t="shared" si="21"/>
        <v>5.9956751175863188E-2</v>
      </c>
      <c r="G45" s="320">
        <v>76.209999999999994</v>
      </c>
      <c r="H45" s="292">
        <f t="shared" si="9"/>
        <v>6.7816889574920269E-2</v>
      </c>
      <c r="I45" s="321">
        <v>86.878867920018166</v>
      </c>
      <c r="J45" s="292">
        <f t="shared" si="10"/>
        <v>5.4858809250056817E-2</v>
      </c>
      <c r="K45" s="321">
        <v>63.814362151803742</v>
      </c>
      <c r="L45" s="292">
        <f t="shared" si="11"/>
        <v>7.4165326025402267E-2</v>
      </c>
      <c r="M45" s="321">
        <v>74.863388979326729</v>
      </c>
      <c r="N45" s="292">
        <f t="shared" si="12"/>
        <v>7.1468986170690307E-2</v>
      </c>
      <c r="O45" s="320">
        <v>81.975028128857474</v>
      </c>
      <c r="P45" s="292">
        <f t="shared" si="13"/>
        <v>8.2063258961646346E-2</v>
      </c>
      <c r="Q45" s="320">
        <v>61.881046149653308</v>
      </c>
      <c r="R45" s="292">
        <f t="shared" si="14"/>
        <v>7.9789741689177962E-2</v>
      </c>
      <c r="S45" s="320">
        <v>72.207141267946596</v>
      </c>
      <c r="T45" s="292">
        <f t="shared" si="15"/>
        <v>8.8036657975689714E-2</v>
      </c>
    </row>
    <row r="46" spans="2:20" ht="15" hidden="1" customHeight="1" outlineLevel="1" x14ac:dyDescent="0.25">
      <c r="B46" s="65" t="s">
        <v>90</v>
      </c>
      <c r="C46" s="320">
        <v>86.74</v>
      </c>
      <c r="D46" s="292">
        <f t="shared" si="20"/>
        <v>6.2053605711723359E-2</v>
      </c>
      <c r="E46" s="320">
        <v>56.44</v>
      </c>
      <c r="F46" s="292">
        <f t="shared" si="21"/>
        <v>0.10340215462557478</v>
      </c>
      <c r="G46" s="320">
        <v>72.86</v>
      </c>
      <c r="H46" s="292">
        <f t="shared" si="9"/>
        <v>8.5459489706793068E-2</v>
      </c>
      <c r="I46" s="321">
        <v>82.341368965805728</v>
      </c>
      <c r="J46" s="292">
        <f t="shared" si="10"/>
        <v>7.0494720797673383E-2</v>
      </c>
      <c r="K46" s="321">
        <v>59.21825728111164</v>
      </c>
      <c r="L46" s="292">
        <f t="shared" si="11"/>
        <v>0.12003473397831699</v>
      </c>
      <c r="M46" s="321">
        <v>70.295359210262333</v>
      </c>
      <c r="N46" s="292">
        <f t="shared" si="12"/>
        <v>0.10124948405975931</v>
      </c>
      <c r="O46" s="320">
        <v>75.482742172166809</v>
      </c>
      <c r="P46" s="292">
        <f t="shared" si="13"/>
        <v>8.6115298382853256E-2</v>
      </c>
      <c r="Q46" s="320">
        <v>57.037851961886666</v>
      </c>
      <c r="R46" s="292">
        <f t="shared" si="14"/>
        <v>0.12558240835748302</v>
      </c>
      <c r="S46" s="320">
        <v>66.516495416177889</v>
      </c>
      <c r="T46" s="292">
        <f t="shared" si="15"/>
        <v>0.11020050561954653</v>
      </c>
    </row>
    <row r="47" spans="2:20" ht="15" hidden="1" customHeight="1" outlineLevel="1" x14ac:dyDescent="0.25">
      <c r="B47" s="65" t="s">
        <v>91</v>
      </c>
      <c r="C47" s="320">
        <v>75.78</v>
      </c>
      <c r="D47" s="292">
        <f t="shared" si="20"/>
        <v>0.15570377304481697</v>
      </c>
      <c r="E47" s="320">
        <v>42.38</v>
      </c>
      <c r="F47" s="292">
        <f t="shared" si="21"/>
        <v>0.10956183315921986</v>
      </c>
      <c r="G47" s="320">
        <v>59.91</v>
      </c>
      <c r="H47" s="292">
        <f t="shared" si="9"/>
        <v>0.14386964814812964</v>
      </c>
      <c r="I47" s="321">
        <v>72.12</v>
      </c>
      <c r="J47" s="292">
        <f t="shared" si="10"/>
        <v>0.14579233035169903</v>
      </c>
      <c r="K47" s="321">
        <v>44.79</v>
      </c>
      <c r="L47" s="292">
        <f t="shared" si="11"/>
        <v>0.11157808400396863</v>
      </c>
      <c r="M47" s="321">
        <v>57.32</v>
      </c>
      <c r="N47" s="292">
        <f t="shared" si="12"/>
        <v>0.13454865169437125</v>
      </c>
      <c r="O47" s="320">
        <v>67.62</v>
      </c>
      <c r="P47" s="292">
        <f t="shared" si="13"/>
        <v>0.12237142060732853</v>
      </c>
      <c r="Q47" s="320">
        <v>42.95</v>
      </c>
      <c r="R47" s="292">
        <f t="shared" si="14"/>
        <v>8.2325436829488563E-2</v>
      </c>
      <c r="S47" s="320">
        <v>55.14</v>
      </c>
      <c r="T47" s="292">
        <f t="shared" si="15"/>
        <v>0.11074921090365808</v>
      </c>
    </row>
    <row r="48" spans="2:20" ht="15" hidden="1" customHeight="1" outlineLevel="1" x14ac:dyDescent="0.25">
      <c r="B48" s="65" t="s">
        <v>92</v>
      </c>
      <c r="C48" s="320">
        <v>69.224015152627487</v>
      </c>
      <c r="D48" s="292">
        <f t="shared" si="20"/>
        <v>0.1151073756826877</v>
      </c>
      <c r="E48" s="320">
        <v>34.920197593610624</v>
      </c>
      <c r="F48" s="292">
        <f t="shared" si="21"/>
        <v>3.3418871801272898E-2</v>
      </c>
      <c r="G48" s="320">
        <v>52.918355681483774</v>
      </c>
      <c r="H48" s="292">
        <f t="shared" si="9"/>
        <v>9.2383080438528165E-2</v>
      </c>
      <c r="I48" s="321">
        <v>65.165455852817928</v>
      </c>
      <c r="J48" s="292">
        <f t="shared" si="10"/>
        <v>0.11593019120672765</v>
      </c>
      <c r="K48" s="321">
        <v>37.342584094683076</v>
      </c>
      <c r="L48" s="292">
        <f t="shared" si="11"/>
        <v>8.313209341384975E-2</v>
      </c>
      <c r="M48" s="321">
        <v>50.095476997442205</v>
      </c>
      <c r="N48" s="292">
        <f t="shared" si="12"/>
        <v>0.10639342246192363</v>
      </c>
      <c r="O48" s="320">
        <v>61.15555678674923</v>
      </c>
      <c r="P48" s="292">
        <f t="shared" si="13"/>
        <v>9.9823993658083809E-2</v>
      </c>
      <c r="Q48" s="320">
        <v>36.091338705840087</v>
      </c>
      <c r="R48" s="292">
        <f t="shared" si="14"/>
        <v>6.6421151791096866E-2</v>
      </c>
      <c r="S48" s="320">
        <v>48.47286530124947</v>
      </c>
      <c r="T48" s="292">
        <f t="shared" si="15"/>
        <v>9.2167922798642055E-2</v>
      </c>
    </row>
    <row r="49" spans="2:20" ht="15" hidden="1" customHeight="1" outlineLevel="1" x14ac:dyDescent="0.25">
      <c r="B49" s="65" t="s">
        <v>93</v>
      </c>
      <c r="C49" s="320">
        <v>85.308552065948518</v>
      </c>
      <c r="D49" s="292">
        <f t="shared" si="20"/>
        <v>0.23170229663324116</v>
      </c>
      <c r="E49" s="320">
        <v>49.948642372275813</v>
      </c>
      <c r="F49" s="292">
        <f t="shared" si="21"/>
        <v>0.2100882226651557</v>
      </c>
      <c r="G49" s="320">
        <v>68.500899523968727</v>
      </c>
      <c r="H49" s="292">
        <f t="shared" si="9"/>
        <v>0.2282372390336207</v>
      </c>
      <c r="I49" s="321">
        <v>82.414962849090443</v>
      </c>
      <c r="J49" s="292">
        <f t="shared" si="10"/>
        <v>0.27251692673939143</v>
      </c>
      <c r="K49" s="321">
        <v>53.447640357838225</v>
      </c>
      <c r="L49" s="292">
        <f t="shared" si="11"/>
        <v>0.28318373421118914</v>
      </c>
      <c r="M49" s="321">
        <v>66.725103756368071</v>
      </c>
      <c r="N49" s="292">
        <f t="shared" si="12"/>
        <v>0.28095837067358032</v>
      </c>
      <c r="O49" s="320">
        <v>76.902051347514444</v>
      </c>
      <c r="P49" s="292">
        <f t="shared" si="13"/>
        <v>0.26621113962862264</v>
      </c>
      <c r="Q49" s="320">
        <v>52.852481674918145</v>
      </c>
      <c r="R49" s="292">
        <f t="shared" si="14"/>
        <v>0.29556182049606416</v>
      </c>
      <c r="S49" s="320">
        <v>64.732779937093213</v>
      </c>
      <c r="T49" s="292">
        <f t="shared" si="15"/>
        <v>0.28307588975622822</v>
      </c>
    </row>
    <row r="50" spans="2:20" ht="15" hidden="1" customHeight="1" outlineLevel="1" x14ac:dyDescent="0.25">
      <c r="B50" s="65" t="s">
        <v>94</v>
      </c>
      <c r="C50" s="320">
        <v>84.113723014276559</v>
      </c>
      <c r="D50" s="292">
        <f t="shared" si="20"/>
        <v>0.23006018129452066</v>
      </c>
      <c r="E50" s="320">
        <v>52.651220481969368</v>
      </c>
      <c r="F50" s="292">
        <f t="shared" si="21"/>
        <v>0.12966384658950458</v>
      </c>
      <c r="G50" s="320">
        <v>69.158627957605532</v>
      </c>
      <c r="H50" s="292">
        <f t="shared" si="9"/>
        <v>0.1947350402938457</v>
      </c>
      <c r="I50" s="321">
        <v>80.445166249287155</v>
      </c>
      <c r="J50" s="292">
        <f t="shared" si="10"/>
        <v>0.19467956899359717</v>
      </c>
      <c r="K50" s="321">
        <v>57.522916029323454</v>
      </c>
      <c r="L50" s="292">
        <f t="shared" si="11"/>
        <v>0.13478949934745676</v>
      </c>
      <c r="M50" s="321">
        <v>68.02955979660365</v>
      </c>
      <c r="N50" s="292">
        <f t="shared" si="12"/>
        <v>0.16874232671450029</v>
      </c>
      <c r="O50" s="320">
        <v>77.965755263072182</v>
      </c>
      <c r="P50" s="292">
        <f t="shared" si="13"/>
        <v>0.19855568398604717</v>
      </c>
      <c r="Q50" s="320">
        <v>57.536755233479653</v>
      </c>
      <c r="R50" s="292">
        <f t="shared" si="14"/>
        <v>0.14699721280209088</v>
      </c>
      <c r="S50" s="320">
        <v>67.628520568727808</v>
      </c>
      <c r="T50" s="292">
        <f t="shared" si="15"/>
        <v>0.1787627117731041</v>
      </c>
    </row>
    <row r="51" spans="2:20" ht="15" hidden="1" customHeight="1" outlineLevel="1" x14ac:dyDescent="0.25">
      <c r="B51" s="65" t="s">
        <v>95</v>
      </c>
      <c r="C51" s="320">
        <v>88.69</v>
      </c>
      <c r="D51" s="292">
        <f t="shared" si="20"/>
        <v>0.24337585868498524</v>
      </c>
      <c r="E51" s="320">
        <v>59.53</v>
      </c>
      <c r="F51" s="292">
        <f t="shared" si="21"/>
        <v>0.19923448831587431</v>
      </c>
      <c r="G51" s="320">
        <v>74.83</v>
      </c>
      <c r="H51" s="292">
        <f t="shared" si="9"/>
        <v>0.22913929040735859</v>
      </c>
      <c r="I51" s="321">
        <v>86.4</v>
      </c>
      <c r="J51" s="292">
        <f t="shared" si="10"/>
        <v>0.24779028303776696</v>
      </c>
      <c r="K51" s="321">
        <v>62.97</v>
      </c>
      <c r="L51" s="292">
        <f t="shared" si="11"/>
        <v>0.19195151573391178</v>
      </c>
      <c r="M51" s="321">
        <v>73.709999999999994</v>
      </c>
      <c r="N51" s="292">
        <f t="shared" si="12"/>
        <v>0.22357835961561934</v>
      </c>
      <c r="O51" s="320">
        <v>83.97</v>
      </c>
      <c r="P51" s="292">
        <f t="shared" si="13"/>
        <v>0.21224963752573789</v>
      </c>
      <c r="Q51" s="320">
        <v>62.78</v>
      </c>
      <c r="R51" s="292">
        <f t="shared" si="14"/>
        <v>0.18142789764174605</v>
      </c>
      <c r="S51" s="320">
        <v>73.25</v>
      </c>
      <c r="T51" s="292">
        <f t="shared" si="15"/>
        <v>0.20180278838738097</v>
      </c>
    </row>
    <row r="52" spans="2:20" ht="15" hidden="1" customHeight="1" outlineLevel="1" x14ac:dyDescent="0.25">
      <c r="B52" s="65" t="s">
        <v>96</v>
      </c>
      <c r="C52" s="320">
        <v>78.34</v>
      </c>
      <c r="D52" s="292">
        <f t="shared" si="20"/>
        <v>0.11262604743644378</v>
      </c>
      <c r="E52" s="320">
        <v>50.42</v>
      </c>
      <c r="F52" s="292">
        <f t="shared" si="21"/>
        <v>7.3451139024909518E-2</v>
      </c>
      <c r="G52" s="320">
        <v>65.069999999999993</v>
      </c>
      <c r="H52" s="292">
        <f t="shared" si="9"/>
        <v>0.10082896295043131</v>
      </c>
      <c r="I52" s="321">
        <v>76.090550693015302</v>
      </c>
      <c r="J52" s="292">
        <f t="shared" si="10"/>
        <v>0.13105035722751435</v>
      </c>
      <c r="K52" s="321">
        <v>53.025864279362587</v>
      </c>
      <c r="L52" s="292">
        <f t="shared" si="11"/>
        <v>5.594773392669139E-2</v>
      </c>
      <c r="M52" s="321">
        <v>63.597795107568174</v>
      </c>
      <c r="N52" s="292">
        <f t="shared" si="12"/>
        <v>9.8036490019782541E-2</v>
      </c>
      <c r="O52" s="320">
        <v>73.377466635171402</v>
      </c>
      <c r="P52" s="292">
        <f t="shared" si="13"/>
        <v>0.10072846737432894</v>
      </c>
      <c r="Q52" s="320">
        <v>53.20364129801186</v>
      </c>
      <c r="R52" s="292">
        <f t="shared" si="14"/>
        <v>5.6078404309294561E-2</v>
      </c>
      <c r="S52" s="320">
        <v>63.169352342213095</v>
      </c>
      <c r="T52" s="292">
        <f t="shared" si="15"/>
        <v>8.4178259266423305E-2</v>
      </c>
    </row>
    <row r="53" spans="2:20" collapsed="1" x14ac:dyDescent="0.25">
      <c r="B53" s="296">
        <v>2011</v>
      </c>
      <c r="C53" s="321">
        <v>81.775239859568501</v>
      </c>
      <c r="D53" s="297">
        <f>C53/C66-1</f>
        <v>0.14063662429852308</v>
      </c>
      <c r="E53" s="321">
        <v>51.199706906164764</v>
      </c>
      <c r="F53" s="297">
        <f>E53/E66-1</f>
        <v>0.10894276329000396</v>
      </c>
      <c r="G53" s="321">
        <v>67.503988357350664</v>
      </c>
      <c r="H53" s="297">
        <f t="shared" si="9"/>
        <v>0.13531091400353445</v>
      </c>
      <c r="I53" s="321">
        <v>78.075938063908026</v>
      </c>
      <c r="J53" s="297">
        <f t="shared" si="10"/>
        <v>0.13087797812377766</v>
      </c>
      <c r="K53" s="321">
        <v>54.20937055677917</v>
      </c>
      <c r="L53" s="297">
        <f t="shared" si="11"/>
        <v>0.12476587084547308</v>
      </c>
      <c r="M53" s="321">
        <v>65.396835565820368</v>
      </c>
      <c r="N53" s="297">
        <f t="shared" si="12"/>
        <v>0.13431711666824553</v>
      </c>
      <c r="O53" s="321">
        <v>73.81494750483823</v>
      </c>
      <c r="P53" s="297">
        <f t="shared" si="13"/>
        <v>0.13122900680290539</v>
      </c>
      <c r="Q53" s="321">
        <v>53.145335679768486</v>
      </c>
      <c r="R53" s="297">
        <f t="shared" si="14"/>
        <v>0.12119916436781786</v>
      </c>
      <c r="S53" s="321">
        <v>63.562077784569098</v>
      </c>
      <c r="T53" s="297">
        <f t="shared" si="15"/>
        <v>0.13292697783112573</v>
      </c>
    </row>
    <row r="54" spans="2:20" ht="15" hidden="1" customHeight="1" outlineLevel="1" x14ac:dyDescent="0.25">
      <c r="B54" s="65" t="s">
        <v>85</v>
      </c>
      <c r="C54" s="320">
        <v>67.239999999999995</v>
      </c>
      <c r="D54" s="292">
        <f>C54/C67-1</f>
        <v>2.6615638385127038E-2</v>
      </c>
      <c r="E54" s="320">
        <v>48.71</v>
      </c>
      <c r="F54" s="292">
        <f>E54/E67-1</f>
        <v>8.7640167797996993E-2</v>
      </c>
      <c r="G54" s="320">
        <v>58.41</v>
      </c>
      <c r="H54" s="292">
        <f t="shared" si="9"/>
        <v>5.2397657741426018E-2</v>
      </c>
      <c r="I54" s="321">
        <v>65.082656036181319</v>
      </c>
      <c r="J54" s="292">
        <f t="shared" si="10"/>
        <v>5.5223792939467886E-2</v>
      </c>
      <c r="K54" s="321">
        <v>49.185799252416814</v>
      </c>
      <c r="L54" s="292">
        <f t="shared" si="11"/>
        <v>5.3771920314571231E-2</v>
      </c>
      <c r="M54" s="321">
        <v>56.431490865048119</v>
      </c>
      <c r="N54" s="292">
        <f t="shared" si="12"/>
        <v>5.6511474014221408E-2</v>
      </c>
      <c r="O54" s="320">
        <v>62.50275279471974</v>
      </c>
      <c r="P54" s="292">
        <f t="shared" si="13"/>
        <v>2.933736646522056E-2</v>
      </c>
      <c r="Q54" s="320">
        <v>49.683025678772104</v>
      </c>
      <c r="R54" s="292">
        <f t="shared" si="14"/>
        <v>6.0187664708068578E-2</v>
      </c>
      <c r="S54" s="320">
        <v>55.975719530448927</v>
      </c>
      <c r="T54" s="292">
        <f t="shared" si="15"/>
        <v>4.5511903302423162E-2</v>
      </c>
    </row>
    <row r="55" spans="2:20" ht="15" hidden="1" customHeight="1" outlineLevel="1" x14ac:dyDescent="0.25">
      <c r="B55" s="65" t="s">
        <v>86</v>
      </c>
      <c r="C55" s="320">
        <v>74.959999999999994</v>
      </c>
      <c r="D55" s="292">
        <f t="shared" ref="D55:F78" si="22">C55/C68-1</f>
        <v>6.1454634586127099E-2</v>
      </c>
      <c r="E55" s="320">
        <v>53.32</v>
      </c>
      <c r="F55" s="292">
        <f t="shared" si="22"/>
        <v>0.16023888329256009</v>
      </c>
      <c r="G55" s="320">
        <v>64.64</v>
      </c>
      <c r="H55" s="292">
        <f t="shared" si="9"/>
        <v>0.10085730566187268</v>
      </c>
      <c r="I55" s="321">
        <v>72.078572273023994</v>
      </c>
      <c r="J55" s="292">
        <f t="shared" si="10"/>
        <v>0.10010971516549794</v>
      </c>
      <c r="K55" s="321">
        <v>54.493249642678791</v>
      </c>
      <c r="L55" s="292">
        <f t="shared" si="11"/>
        <v>0.15668810778974329</v>
      </c>
      <c r="M55" s="321">
        <v>62.508533822519922</v>
      </c>
      <c r="N55" s="292">
        <f t="shared" si="12"/>
        <v>0.12874428579509423</v>
      </c>
      <c r="O55" s="320">
        <v>68.431356585991807</v>
      </c>
      <c r="P55" s="292">
        <f t="shared" si="13"/>
        <v>7.8211254595192958E-2</v>
      </c>
      <c r="Q55" s="320">
        <v>54.406122105735271</v>
      </c>
      <c r="R55" s="292">
        <f t="shared" si="14"/>
        <v>0.15852869789270096</v>
      </c>
      <c r="S55" s="320">
        <v>61.290551546705636</v>
      </c>
      <c r="T55" s="292">
        <f t="shared" si="15"/>
        <v>0.11613351176960762</v>
      </c>
    </row>
    <row r="56" spans="2:20" ht="15" hidden="1" customHeight="1" outlineLevel="1" x14ac:dyDescent="0.25">
      <c r="B56" s="65" t="s">
        <v>87</v>
      </c>
      <c r="C56" s="320">
        <v>74.38</v>
      </c>
      <c r="D56" s="292">
        <f t="shared" si="22"/>
        <v>0.10584212231858259</v>
      </c>
      <c r="E56" s="320">
        <v>44.78</v>
      </c>
      <c r="F56" s="292">
        <f t="shared" si="22"/>
        <v>8.517758332582881E-2</v>
      </c>
      <c r="G56" s="320">
        <v>60.27</v>
      </c>
      <c r="H56" s="292">
        <f t="shared" si="9"/>
        <v>0.10150459793136801</v>
      </c>
      <c r="I56" s="321">
        <v>73.556286340625547</v>
      </c>
      <c r="J56" s="292">
        <f t="shared" si="10"/>
        <v>0.12957396824129352</v>
      </c>
      <c r="K56" s="321">
        <v>48.212907891952064</v>
      </c>
      <c r="L56" s="292">
        <f t="shared" si="11"/>
        <v>9.2353225023633856E-2</v>
      </c>
      <c r="M56" s="321">
        <v>59.764267205249553</v>
      </c>
      <c r="N56" s="292">
        <f t="shared" si="12"/>
        <v>0.11583570746897909</v>
      </c>
      <c r="O56" s="320">
        <v>66.541548160495338</v>
      </c>
      <c r="P56" s="292">
        <f t="shared" si="13"/>
        <v>0.11288226170579074</v>
      </c>
      <c r="Q56" s="320">
        <v>46.569092517004343</v>
      </c>
      <c r="R56" s="292">
        <f t="shared" si="14"/>
        <v>8.684935476957345E-2</v>
      </c>
      <c r="S56" s="320">
        <v>56.372776144118234</v>
      </c>
      <c r="T56" s="292">
        <f t="shared" si="15"/>
        <v>0.1051149329562584</v>
      </c>
    </row>
    <row r="57" spans="2:20" ht="15" hidden="1" customHeight="1" outlineLevel="1" x14ac:dyDescent="0.25">
      <c r="B57" s="65" t="s">
        <v>88</v>
      </c>
      <c r="C57" s="320">
        <v>69.740577284025775</v>
      </c>
      <c r="D57" s="292">
        <f t="shared" si="22"/>
        <v>5.8760851435035288E-2</v>
      </c>
      <c r="E57" s="320">
        <v>43.721080478975217</v>
      </c>
      <c r="F57" s="292">
        <f t="shared" si="22"/>
        <v>3.6290127494079671E-2</v>
      </c>
      <c r="G57" s="320">
        <v>57.338005734310293</v>
      </c>
      <c r="H57" s="292">
        <f t="shared" si="9"/>
        <v>5.3233022305479327E-2</v>
      </c>
      <c r="I57" s="321">
        <v>68.298303237778015</v>
      </c>
      <c r="J57" s="292">
        <f t="shared" si="10"/>
        <v>7.8114047928656394E-2</v>
      </c>
      <c r="K57" s="321">
        <v>44.42101048716227</v>
      </c>
      <c r="L57" s="292">
        <f t="shared" si="11"/>
        <v>5.897481302398333E-2</v>
      </c>
      <c r="M57" s="321">
        <v>55.30413676607369</v>
      </c>
      <c r="N57" s="292">
        <f t="shared" si="12"/>
        <v>7.2627420715253743E-2</v>
      </c>
      <c r="O57" s="320">
        <v>62.925694614051615</v>
      </c>
      <c r="P57" s="292">
        <f t="shared" si="13"/>
        <v>5.8193276842755992E-2</v>
      </c>
      <c r="Q57" s="320">
        <v>42.88564967950515</v>
      </c>
      <c r="R57" s="292">
        <f t="shared" si="14"/>
        <v>5.1737083078047919E-2</v>
      </c>
      <c r="S57" s="320">
        <v>52.722510199732064</v>
      </c>
      <c r="T57" s="292">
        <f t="shared" si="15"/>
        <v>5.9118230753032686E-2</v>
      </c>
    </row>
    <row r="58" spans="2:20" ht="15" hidden="1" customHeight="1" outlineLevel="1" x14ac:dyDescent="0.25">
      <c r="B58" s="65" t="s">
        <v>89</v>
      </c>
      <c r="C58" s="320">
        <v>85.023343037098499</v>
      </c>
      <c r="D58" s="292">
        <f t="shared" si="22"/>
        <v>6.0538144406866667E-2</v>
      </c>
      <c r="E58" s="320">
        <v>56.379658824480558</v>
      </c>
      <c r="F58" s="292">
        <f t="shared" si="22"/>
        <v>-3.1776424103030054E-2</v>
      </c>
      <c r="G58" s="320">
        <v>71.369914396407324</v>
      </c>
      <c r="H58" s="292">
        <f t="shared" si="9"/>
        <v>2.5724552980846971E-2</v>
      </c>
      <c r="I58" s="321">
        <v>82.360660173833111</v>
      </c>
      <c r="J58" s="292">
        <f t="shared" si="10"/>
        <v>9.997849192310615E-2</v>
      </c>
      <c r="K58" s="321">
        <v>59.408324403774913</v>
      </c>
      <c r="L58" s="292">
        <f t="shared" si="11"/>
        <v>5.1787574088854704E-2</v>
      </c>
      <c r="M58" s="321">
        <v>69.869860859790322</v>
      </c>
      <c r="N58" s="292">
        <f t="shared" si="12"/>
        <v>7.9184349174376223E-2</v>
      </c>
      <c r="O58" s="320">
        <v>75.758073707743435</v>
      </c>
      <c r="P58" s="292">
        <f t="shared" si="13"/>
        <v>5.3936846887755019E-2</v>
      </c>
      <c r="Q58" s="320">
        <v>57.308421964492076</v>
      </c>
      <c r="R58" s="292">
        <f t="shared" si="14"/>
        <v>3.6394428775246679E-2</v>
      </c>
      <c r="S58" s="320">
        <v>66.364621760345088</v>
      </c>
      <c r="T58" s="292">
        <f t="shared" si="15"/>
        <v>4.8647891791392839E-2</v>
      </c>
    </row>
    <row r="59" spans="2:20" ht="15" hidden="1" customHeight="1" outlineLevel="1" x14ac:dyDescent="0.25">
      <c r="B59" s="65" t="s">
        <v>90</v>
      </c>
      <c r="C59" s="320">
        <v>81.671960373292222</v>
      </c>
      <c r="D59" s="292">
        <f t="shared" si="22"/>
        <v>8.5053279836484919E-2</v>
      </c>
      <c r="E59" s="320">
        <v>51.150887972619721</v>
      </c>
      <c r="F59" s="292">
        <f t="shared" si="22"/>
        <v>0.10740177468325873</v>
      </c>
      <c r="G59" s="320">
        <v>67.123647350193707</v>
      </c>
      <c r="H59" s="292">
        <f t="shared" si="9"/>
        <v>9.6075234327134273E-2</v>
      </c>
      <c r="I59" s="321">
        <v>76.918986489208933</v>
      </c>
      <c r="J59" s="292">
        <f t="shared" si="10"/>
        <v>8.224367777338526E-2</v>
      </c>
      <c r="K59" s="321">
        <v>52.871804315184804</v>
      </c>
      <c r="L59" s="292">
        <f t="shared" si="11"/>
        <v>8.9811372076745055E-2</v>
      </c>
      <c r="M59" s="321">
        <v>63.83236517044103</v>
      </c>
      <c r="N59" s="292">
        <f t="shared" si="12"/>
        <v>8.8429343546278183E-2</v>
      </c>
      <c r="O59" s="320">
        <v>69.497909001516803</v>
      </c>
      <c r="P59" s="292">
        <f t="shared" si="13"/>
        <v>5.284395530463315E-2</v>
      </c>
      <c r="Q59" s="320">
        <v>50.674079070869361</v>
      </c>
      <c r="R59" s="292">
        <f t="shared" si="14"/>
        <v>6.9357846400430079E-2</v>
      </c>
      <c r="S59" s="320">
        <v>59.913948047662259</v>
      </c>
      <c r="T59" s="292">
        <f t="shared" si="15"/>
        <v>6.3081132242310378E-2</v>
      </c>
    </row>
    <row r="60" spans="2:20" ht="15" hidden="1" customHeight="1" outlineLevel="1" x14ac:dyDescent="0.25">
      <c r="B60" s="65" t="s">
        <v>91</v>
      </c>
      <c r="C60" s="320">
        <v>65.570435753056358</v>
      </c>
      <c r="D60" s="292">
        <f t="shared" si="22"/>
        <v>8.5214112843455592E-2</v>
      </c>
      <c r="E60" s="320">
        <v>38.195257563368763</v>
      </c>
      <c r="F60" s="292">
        <f t="shared" si="22"/>
        <v>2.291061666868166E-2</v>
      </c>
      <c r="G60" s="320">
        <v>52.37484891481423</v>
      </c>
      <c r="H60" s="292">
        <f t="shared" si="9"/>
        <v>6.2154692517966126E-2</v>
      </c>
      <c r="I60" s="321">
        <v>62.943343300144882</v>
      </c>
      <c r="J60" s="292">
        <f t="shared" si="10"/>
        <v>6.2211890206407272E-2</v>
      </c>
      <c r="K60" s="321">
        <v>40.294065387348972</v>
      </c>
      <c r="L60" s="292">
        <f t="shared" si="11"/>
        <v>8.7095280645281159E-2</v>
      </c>
      <c r="M60" s="321">
        <v>50.522293525620505</v>
      </c>
      <c r="N60" s="292">
        <f t="shared" si="12"/>
        <v>7.5917111704437712E-2</v>
      </c>
      <c r="O60" s="320">
        <v>60.247435704848954</v>
      </c>
      <c r="P60" s="292">
        <f t="shared" si="13"/>
        <v>6.9817041760255716E-2</v>
      </c>
      <c r="Q60" s="320">
        <v>39.683073628774395</v>
      </c>
      <c r="R60" s="292">
        <f t="shared" si="14"/>
        <v>6.9272393104034879E-2</v>
      </c>
      <c r="S60" s="320">
        <v>49.642168960120578</v>
      </c>
      <c r="T60" s="292">
        <f t="shared" si="15"/>
        <v>7.3443333386952414E-2</v>
      </c>
    </row>
    <row r="61" spans="2:20" ht="15" hidden="1" customHeight="1" outlineLevel="1" x14ac:dyDescent="0.25">
      <c r="B61" s="65" t="s">
        <v>92</v>
      </c>
      <c r="C61" s="320">
        <v>62.078340312516872</v>
      </c>
      <c r="D61" s="292">
        <f t="shared" si="22"/>
        <v>0.11812572609000127</v>
      </c>
      <c r="E61" s="320">
        <v>33.790942420805528</v>
      </c>
      <c r="F61" s="292">
        <f t="shared" si="22"/>
        <v>4.1323341165039329E-2</v>
      </c>
      <c r="G61" s="320">
        <v>48.443038554057559</v>
      </c>
      <c r="H61" s="292">
        <f t="shared" si="9"/>
        <v>9.0813748121088889E-2</v>
      </c>
      <c r="I61" s="321">
        <v>58.395638335002204</v>
      </c>
      <c r="J61" s="292">
        <f t="shared" si="10"/>
        <v>8.0990868843920039E-2</v>
      </c>
      <c r="K61" s="321">
        <v>34.476481974590513</v>
      </c>
      <c r="L61" s="292">
        <f t="shared" si="11"/>
        <v>3.7426559641114299E-2</v>
      </c>
      <c r="M61" s="321">
        <v>45.27817680438735</v>
      </c>
      <c r="N61" s="292">
        <f t="shared" si="12"/>
        <v>6.5398891136903448E-2</v>
      </c>
      <c r="O61" s="320">
        <v>55.604857813059709</v>
      </c>
      <c r="P61" s="292">
        <f t="shared" si="13"/>
        <v>6.9007013858599642E-2</v>
      </c>
      <c r="Q61" s="320">
        <v>33.843419783284723</v>
      </c>
      <c r="R61" s="292">
        <f t="shared" si="14"/>
        <v>1.5306304370241497E-2</v>
      </c>
      <c r="S61" s="320">
        <v>44.382245888562132</v>
      </c>
      <c r="T61" s="292">
        <f t="shared" si="15"/>
        <v>5.1243076318947756E-2</v>
      </c>
    </row>
    <row r="62" spans="2:20" ht="15" hidden="1" customHeight="1" outlineLevel="1" x14ac:dyDescent="0.25">
      <c r="B62" s="65" t="s">
        <v>93</v>
      </c>
      <c r="C62" s="320">
        <v>69.260690914624874</v>
      </c>
      <c r="D62" s="292">
        <f t="shared" si="22"/>
        <v>3.4447052130875511E-2</v>
      </c>
      <c r="E62" s="320">
        <v>41.276860179885524</v>
      </c>
      <c r="F62" s="292">
        <f t="shared" si="22"/>
        <v>-6.7286504364131194E-2</v>
      </c>
      <c r="G62" s="320">
        <v>55.771716853224028</v>
      </c>
      <c r="H62" s="292">
        <f t="shared" si="9"/>
        <v>-4.5498430163541936E-3</v>
      </c>
      <c r="I62" s="321">
        <v>64.765317550835874</v>
      </c>
      <c r="J62" s="292">
        <f t="shared" si="10"/>
        <v>6.7404001555686488E-3</v>
      </c>
      <c r="K62" s="321">
        <v>41.652367414627541</v>
      </c>
      <c r="L62" s="292">
        <f t="shared" si="11"/>
        <v>-6.0466198018886863E-2</v>
      </c>
      <c r="M62" s="321">
        <v>52.089986125998209</v>
      </c>
      <c r="N62" s="292">
        <f t="shared" si="12"/>
        <v>-2.1736237390785118E-2</v>
      </c>
      <c r="O62" s="320">
        <v>60.733987358593033</v>
      </c>
      <c r="P62" s="292">
        <f t="shared" si="13"/>
        <v>-2.6782142167815937E-2</v>
      </c>
      <c r="Q62" s="320">
        <v>40.7950287194178</v>
      </c>
      <c r="R62" s="292">
        <f t="shared" si="14"/>
        <v>-6.4336561498255285E-2</v>
      </c>
      <c r="S62" s="320">
        <v>50.451248015728673</v>
      </c>
      <c r="T62" s="292">
        <f t="shared" si="15"/>
        <v>-3.9832716267403034E-2</v>
      </c>
    </row>
    <row r="63" spans="2:20" ht="15" hidden="1" customHeight="1" outlineLevel="1" x14ac:dyDescent="0.25">
      <c r="B63" s="65" t="s">
        <v>94</v>
      </c>
      <c r="C63" s="320">
        <v>68.381794885641213</v>
      </c>
      <c r="D63" s="292">
        <f t="shared" si="22"/>
        <v>4.1135732119994106E-2</v>
      </c>
      <c r="E63" s="320">
        <v>46.607865375992404</v>
      </c>
      <c r="F63" s="292">
        <f t="shared" si="22"/>
        <v>-2.2691017488102205E-2</v>
      </c>
      <c r="G63" s="320">
        <v>57.886163563593087</v>
      </c>
      <c r="H63" s="292">
        <f t="shared" si="9"/>
        <v>1.5190521985146921E-2</v>
      </c>
      <c r="I63" s="321">
        <v>67.336186486435423</v>
      </c>
      <c r="J63" s="292">
        <f t="shared" si="10"/>
        <v>5.6020295190285285E-2</v>
      </c>
      <c r="K63" s="321">
        <v>50.690384483114379</v>
      </c>
      <c r="L63" s="292">
        <f t="shared" si="11"/>
        <v>-1.6792015344567757E-2</v>
      </c>
      <c r="M63" s="321">
        <v>58.207492140585295</v>
      </c>
      <c r="N63" s="292">
        <f t="shared" si="12"/>
        <v>2.1223507066731928E-2</v>
      </c>
      <c r="O63" s="320">
        <v>65.049756389941592</v>
      </c>
      <c r="P63" s="292">
        <f t="shared" si="13"/>
        <v>2.766340058406902E-2</v>
      </c>
      <c r="Q63" s="320">
        <v>50.162942500024499</v>
      </c>
      <c r="R63" s="292">
        <f t="shared" si="14"/>
        <v>-3.0716250176164528E-2</v>
      </c>
      <c r="S63" s="320">
        <v>57.372463425654566</v>
      </c>
      <c r="T63" s="292">
        <f t="shared" si="15"/>
        <v>2.2417830811127804E-3</v>
      </c>
    </row>
    <row r="64" spans="2:20" ht="15" hidden="1" customHeight="1" outlineLevel="1" x14ac:dyDescent="0.25">
      <c r="B64" s="65" t="s">
        <v>95</v>
      </c>
      <c r="C64" s="320">
        <v>71.33</v>
      </c>
      <c r="D64" s="292">
        <f t="shared" si="22"/>
        <v>3.9644366710392065E-2</v>
      </c>
      <c r="E64" s="320">
        <v>49.64</v>
      </c>
      <c r="F64" s="292">
        <f t="shared" si="22"/>
        <v>-3.9101819589624442E-2</v>
      </c>
      <c r="G64" s="320">
        <v>60.88</v>
      </c>
      <c r="H64" s="292">
        <f t="shared" si="9"/>
        <v>7.1133167907362349E-3</v>
      </c>
      <c r="I64" s="321">
        <v>69.242404893278788</v>
      </c>
      <c r="J64" s="292">
        <f t="shared" si="10"/>
        <v>2.297551575915624E-2</v>
      </c>
      <c r="K64" s="321">
        <v>52.829330026253572</v>
      </c>
      <c r="L64" s="292">
        <f t="shared" si="11"/>
        <v>-2.3647062622966342E-2</v>
      </c>
      <c r="M64" s="321">
        <v>60.241340017778342</v>
      </c>
      <c r="N64" s="292">
        <f t="shared" si="12"/>
        <v>1.3288977782495159E-3</v>
      </c>
      <c r="O64" s="320">
        <v>69.267910998420234</v>
      </c>
      <c r="P64" s="292">
        <f t="shared" si="13"/>
        <v>3.2201918099518112E-2</v>
      </c>
      <c r="Q64" s="320">
        <v>53.139087137958619</v>
      </c>
      <c r="R64" s="292">
        <f t="shared" si="14"/>
        <v>-3.2014192254732565E-2</v>
      </c>
      <c r="S64" s="320">
        <v>60.950099889757524</v>
      </c>
      <c r="T64" s="292">
        <f t="shared" si="15"/>
        <v>4.05339196311294E-3</v>
      </c>
    </row>
    <row r="65" spans="2:20" ht="15" hidden="1" customHeight="1" outlineLevel="1" x14ac:dyDescent="0.25">
      <c r="B65" s="65" t="s">
        <v>96</v>
      </c>
      <c r="C65" s="320">
        <v>70.41</v>
      </c>
      <c r="D65" s="292">
        <f t="shared" si="22"/>
        <v>-1.1650758001122918E-2</v>
      </c>
      <c r="E65" s="320">
        <v>46.97</v>
      </c>
      <c r="F65" s="292">
        <f t="shared" si="22"/>
        <v>-6.7685589519650757E-2</v>
      </c>
      <c r="G65" s="320">
        <v>59.11</v>
      </c>
      <c r="H65" s="292">
        <f t="shared" si="9"/>
        <v>-3.4150326797385722E-2</v>
      </c>
      <c r="I65" s="321">
        <v>67.274237797450652</v>
      </c>
      <c r="J65" s="292">
        <f t="shared" si="10"/>
        <v>-1.2898705787596443E-2</v>
      </c>
      <c r="K65" s="321">
        <v>50.216372056766858</v>
      </c>
      <c r="L65" s="292">
        <f t="shared" si="11"/>
        <v>-2.8852217384618295E-2</v>
      </c>
      <c r="M65" s="321">
        <v>57.919564318324596</v>
      </c>
      <c r="N65" s="292">
        <f t="shared" si="12"/>
        <v>-1.8954611477481453E-2</v>
      </c>
      <c r="O65" s="320">
        <v>66.662640978301908</v>
      </c>
      <c r="P65" s="292">
        <f t="shared" si="13"/>
        <v>-7.0077411458493444E-3</v>
      </c>
      <c r="Q65" s="320">
        <v>50.378495650432853</v>
      </c>
      <c r="R65" s="292">
        <f t="shared" si="14"/>
        <v>-4.5185692372421538E-2</v>
      </c>
      <c r="S65" s="320">
        <v>58.264728887807387</v>
      </c>
      <c r="T65" s="292">
        <f t="shared" si="15"/>
        <v>-2.2362553070906399E-2</v>
      </c>
    </row>
    <row r="66" spans="2:20" ht="15" customHeight="1" collapsed="1" x14ac:dyDescent="0.25">
      <c r="B66" s="296">
        <v>2010</v>
      </c>
      <c r="C66" s="321">
        <v>71.692630341287895</v>
      </c>
      <c r="D66" s="297">
        <f>C66/C79-1</f>
        <v>5.8175947029045716E-2</v>
      </c>
      <c r="E66" s="321">
        <v>46.169837254959681</v>
      </c>
      <c r="F66" s="297">
        <f>E66/E79-1</f>
        <v>2.2148187845806522E-2</v>
      </c>
      <c r="G66" s="321">
        <v>59.458591936992967</v>
      </c>
      <c r="H66" s="297">
        <f t="shared" si="9"/>
        <v>4.5572847159077279E-2</v>
      </c>
      <c r="I66" s="321">
        <v>69.040108282453801</v>
      </c>
      <c r="J66" s="297">
        <f t="shared" si="10"/>
        <v>6.3955491879018167E-2</v>
      </c>
      <c r="K66" s="321">
        <v>48.196137491290195</v>
      </c>
      <c r="L66" s="297">
        <f t="shared" si="11"/>
        <v>3.9341176223466778E-2</v>
      </c>
      <c r="M66" s="321">
        <v>57.65304481863604</v>
      </c>
      <c r="N66" s="297">
        <f t="shared" si="12"/>
        <v>5.4805913441215326E-2</v>
      </c>
      <c r="O66" s="321">
        <v>65.251993240038132</v>
      </c>
      <c r="P66" s="297">
        <f t="shared" si="13"/>
        <v>4.4876241610041001E-2</v>
      </c>
      <c r="Q66" s="321">
        <v>47.400441749110826</v>
      </c>
      <c r="R66" s="297">
        <f t="shared" si="14"/>
        <v>2.8312512423767977E-2</v>
      </c>
      <c r="S66" s="321">
        <v>56.104302420489866</v>
      </c>
      <c r="T66" s="297">
        <f t="shared" si="15"/>
        <v>4.0435818049023187E-2</v>
      </c>
    </row>
    <row r="67" spans="2:20" ht="15" hidden="1" customHeight="1" outlineLevel="1" x14ac:dyDescent="0.25">
      <c r="B67" s="65" t="s">
        <v>85</v>
      </c>
      <c r="C67" s="320">
        <v>65.496761870653899</v>
      </c>
      <c r="D67" s="292">
        <f t="shared" si="22"/>
        <v>-6.1247500778932151E-2</v>
      </c>
      <c r="E67" s="320">
        <v>44.785032258064518</v>
      </c>
      <c r="F67" s="292">
        <f t="shared" si="22"/>
        <v>-8.0578274316064125E-2</v>
      </c>
      <c r="G67" s="320">
        <v>55.501833903122694</v>
      </c>
      <c r="H67" s="292">
        <f t="shared" si="9"/>
        <v>-6.8292195683688162E-2</v>
      </c>
      <c r="I67" s="321">
        <v>61.67663814221325</v>
      </c>
      <c r="J67" s="292">
        <f t="shared" si="10"/>
        <v>-6.8257901153216283E-2</v>
      </c>
      <c r="K67" s="321">
        <v>46.675944105375194</v>
      </c>
      <c r="L67" s="292">
        <f t="shared" si="11"/>
        <v>-8.5509419555248822E-2</v>
      </c>
      <c r="M67" s="321">
        <v>53.41304117657743</v>
      </c>
      <c r="N67" s="292">
        <f t="shared" si="12"/>
        <v>-7.5266169844638076E-2</v>
      </c>
      <c r="O67" s="320">
        <v>60.721348346029949</v>
      </c>
      <c r="P67" s="292">
        <f t="shared" si="13"/>
        <v>-6.0628297604490511E-2</v>
      </c>
      <c r="Q67" s="320">
        <v>46.862482306330861</v>
      </c>
      <c r="R67" s="292">
        <f t="shared" si="14"/>
        <v>-9.6751631345300404E-2</v>
      </c>
      <c r="S67" s="320">
        <v>53.539055226095769</v>
      </c>
      <c r="T67" s="292">
        <f t="shared" si="15"/>
        <v>-7.6514199942942507E-2</v>
      </c>
    </row>
    <row r="68" spans="2:20" ht="15" hidden="1" customHeight="1" outlineLevel="1" x14ac:dyDescent="0.25">
      <c r="B68" s="65" t="s">
        <v>86</v>
      </c>
      <c r="C68" s="320">
        <v>70.620069438226835</v>
      </c>
      <c r="D68" s="292">
        <f t="shared" si="22"/>
        <v>-6.8582571376591406E-2</v>
      </c>
      <c r="E68" s="320">
        <v>45.956053333333337</v>
      </c>
      <c r="F68" s="292">
        <f t="shared" si="22"/>
        <v>-6.9150226183242069E-2</v>
      </c>
      <c r="G68" s="320">
        <v>58.71787348600666</v>
      </c>
      <c r="H68" s="292">
        <f t="shared" si="9"/>
        <v>-6.8118179876104357E-2</v>
      </c>
      <c r="I68" s="321">
        <v>65.519439815310292</v>
      </c>
      <c r="J68" s="292">
        <f t="shared" si="10"/>
        <v>-6.3967992837414167E-2</v>
      </c>
      <c r="K68" s="321">
        <v>47.111446271205452</v>
      </c>
      <c r="L68" s="292">
        <f t="shared" si="11"/>
        <v>-0.12422671624116166</v>
      </c>
      <c r="M68" s="321">
        <v>55.378826372962358</v>
      </c>
      <c r="N68" s="292">
        <f t="shared" si="12"/>
        <v>-9.1838320741044477E-2</v>
      </c>
      <c r="O68" s="320">
        <v>63.467484961176638</v>
      </c>
      <c r="P68" s="292">
        <f t="shared" si="13"/>
        <v>-6.2358975251137649E-2</v>
      </c>
      <c r="Q68" s="320">
        <v>46.961393537075921</v>
      </c>
      <c r="R68" s="292">
        <f t="shared" si="14"/>
        <v>-0.1351318529536264</v>
      </c>
      <c r="S68" s="320">
        <v>54.913279549801061</v>
      </c>
      <c r="T68" s="292">
        <f t="shared" si="15"/>
        <v>-9.5231853005462996E-2</v>
      </c>
    </row>
    <row r="69" spans="2:20" ht="15" hidden="1" customHeight="1" outlineLevel="1" x14ac:dyDescent="0.25">
      <c r="B69" s="65" t="s">
        <v>87</v>
      </c>
      <c r="C69" s="320">
        <v>67.260957508156693</v>
      </c>
      <c r="D69" s="292">
        <f t="shared" si="22"/>
        <v>-0.11950572708264573</v>
      </c>
      <c r="E69" s="320">
        <v>41.265135483870971</v>
      </c>
      <c r="F69" s="292">
        <f t="shared" si="22"/>
        <v>-0.13363141961219882</v>
      </c>
      <c r="G69" s="320">
        <v>54.716067561758173</v>
      </c>
      <c r="H69" s="292">
        <f t="shared" si="9"/>
        <v>-0.12384199260595408</v>
      </c>
      <c r="I69" s="321">
        <v>65.118609678257783</v>
      </c>
      <c r="J69" s="292">
        <f t="shared" si="10"/>
        <v>-8.0406841338022228E-2</v>
      </c>
      <c r="K69" s="321">
        <v>44.136737812907491</v>
      </c>
      <c r="L69" s="292">
        <f t="shared" si="11"/>
        <v>-9.5808787593739786E-2</v>
      </c>
      <c r="M69" s="321">
        <v>53.560095635235832</v>
      </c>
      <c r="N69" s="292">
        <f t="shared" si="12"/>
        <v>-8.551489432617454E-2</v>
      </c>
      <c r="O69" s="320">
        <v>59.792082639993346</v>
      </c>
      <c r="P69" s="292">
        <f t="shared" si="13"/>
        <v>-9.6925539197951327E-2</v>
      </c>
      <c r="Q69" s="320">
        <v>42.847789633989905</v>
      </c>
      <c r="R69" s="292">
        <f t="shared" si="14"/>
        <v>-0.11182092508637309</v>
      </c>
      <c r="S69" s="320">
        <v>51.010781288890179</v>
      </c>
      <c r="T69" s="292">
        <f t="shared" si="15"/>
        <v>-0.10228116041542146</v>
      </c>
    </row>
    <row r="70" spans="2:20" ht="15" hidden="1" customHeight="1" outlineLevel="1" x14ac:dyDescent="0.25">
      <c r="B70" s="65" t="s">
        <v>88</v>
      </c>
      <c r="C70" s="320">
        <v>65.87</v>
      </c>
      <c r="D70" s="292">
        <f t="shared" si="22"/>
        <v>-0.11094614657848556</v>
      </c>
      <c r="E70" s="320">
        <v>42.19</v>
      </c>
      <c r="F70" s="292">
        <f t="shared" si="22"/>
        <v>-5.4459883460331704E-2</v>
      </c>
      <c r="G70" s="320">
        <v>54.44</v>
      </c>
      <c r="H70" s="292">
        <f t="shared" si="9"/>
        <v>-8.9784317003845593E-2</v>
      </c>
      <c r="I70" s="321">
        <v>63.349794364517557</v>
      </c>
      <c r="J70" s="292">
        <f t="shared" si="10"/>
        <v>-8.9685384300182025E-2</v>
      </c>
      <c r="K70" s="321">
        <v>41.947183201000492</v>
      </c>
      <c r="L70" s="292">
        <f t="shared" si="11"/>
        <v>-5.7563226648642662E-2</v>
      </c>
      <c r="M70" s="321">
        <v>51.559503046449777</v>
      </c>
      <c r="N70" s="292">
        <f t="shared" si="12"/>
        <v>-7.3194723060398204E-2</v>
      </c>
      <c r="O70" s="320">
        <v>59.465218680842327</v>
      </c>
      <c r="P70" s="292">
        <f t="shared" si="13"/>
        <v>-0.10530589180506589</v>
      </c>
      <c r="Q70" s="320">
        <v>40.776017475769336</v>
      </c>
      <c r="R70" s="292">
        <f t="shared" si="14"/>
        <v>-8.7214623177495842E-2</v>
      </c>
      <c r="S70" s="320">
        <v>49.779626739355038</v>
      </c>
      <c r="T70" s="292">
        <f t="shared" si="15"/>
        <v>-9.6216339181741883E-2</v>
      </c>
    </row>
    <row r="71" spans="2:20" ht="15" hidden="1" customHeight="1" outlineLevel="1" x14ac:dyDescent="0.25">
      <c r="B71" s="65" t="s">
        <v>89</v>
      </c>
      <c r="C71" s="320">
        <v>80.17</v>
      </c>
      <c r="D71" s="292">
        <f t="shared" si="22"/>
        <v>-0.10823136818687429</v>
      </c>
      <c r="E71" s="320">
        <v>58.23</v>
      </c>
      <c r="F71" s="292">
        <f t="shared" si="22"/>
        <v>-9.7908597986057333E-2</v>
      </c>
      <c r="G71" s="320">
        <v>69.58</v>
      </c>
      <c r="H71" s="292">
        <f t="shared" si="9"/>
        <v>-0.10346604818966632</v>
      </c>
      <c r="I71" s="321">
        <v>74.874791442368064</v>
      </c>
      <c r="J71" s="292">
        <f t="shared" si="10"/>
        <v>-9.9899407553635133E-2</v>
      </c>
      <c r="K71" s="321">
        <v>56.483196671380441</v>
      </c>
      <c r="L71" s="292">
        <f t="shared" si="11"/>
        <v>-8.9583833678112623E-2</v>
      </c>
      <c r="M71" s="321">
        <v>64.743211772153529</v>
      </c>
      <c r="N71" s="292">
        <f t="shared" si="12"/>
        <v>-9.3448015146461838E-2</v>
      </c>
      <c r="O71" s="320">
        <v>71.881037209634371</v>
      </c>
      <c r="P71" s="292">
        <f t="shared" si="13"/>
        <v>-0.1121541633274602</v>
      </c>
      <c r="Q71" s="320">
        <v>55.295957189017301</v>
      </c>
      <c r="R71" s="292">
        <f t="shared" si="14"/>
        <v>-0.12720596534062967</v>
      </c>
      <c r="S71" s="320">
        <v>63.285896324051336</v>
      </c>
      <c r="T71" s="292">
        <f t="shared" si="15"/>
        <v>-0.11812677448346953</v>
      </c>
    </row>
    <row r="72" spans="2:20" ht="15" hidden="1" customHeight="1" outlineLevel="1" x14ac:dyDescent="0.25">
      <c r="B72" s="65" t="s">
        <v>90</v>
      </c>
      <c r="C72" s="320">
        <v>75.27</v>
      </c>
      <c r="D72" s="292">
        <f t="shared" si="22"/>
        <v>-0.14679211063250963</v>
      </c>
      <c r="E72" s="320">
        <v>46.19</v>
      </c>
      <c r="F72" s="292">
        <f t="shared" si="22"/>
        <v>-0.17385083169379356</v>
      </c>
      <c r="G72" s="320">
        <v>61.24</v>
      </c>
      <c r="H72" s="292">
        <f t="shared" si="9"/>
        <v>-0.1560088202866593</v>
      </c>
      <c r="I72" s="321">
        <v>71.073629783139523</v>
      </c>
      <c r="J72" s="292">
        <f t="shared" si="10"/>
        <v>-0.12546464303186489</v>
      </c>
      <c r="K72" s="321">
        <v>48.514638101483811</v>
      </c>
      <c r="L72" s="292">
        <f t="shared" si="11"/>
        <v>-0.13351212236962995</v>
      </c>
      <c r="M72" s="321">
        <v>58.646310437078903</v>
      </c>
      <c r="N72" s="292">
        <f t="shared" si="12"/>
        <v>-0.12728821600960494</v>
      </c>
      <c r="O72" s="320">
        <v>66.009695597680533</v>
      </c>
      <c r="P72" s="292">
        <f t="shared" si="13"/>
        <v>-0.13501929437830051</v>
      </c>
      <c r="Q72" s="320">
        <v>47.387391640173199</v>
      </c>
      <c r="R72" s="292">
        <f t="shared" si="14"/>
        <v>-0.1521213939758681</v>
      </c>
      <c r="S72" s="320">
        <v>56.358772844823612</v>
      </c>
      <c r="T72" s="292">
        <f t="shared" si="15"/>
        <v>-0.14143615653805086</v>
      </c>
    </row>
    <row r="73" spans="2:20" ht="15" hidden="1" customHeight="1" outlineLevel="1" x14ac:dyDescent="0.25">
      <c r="B73" s="65" t="s">
        <v>91</v>
      </c>
      <c r="C73" s="320">
        <v>60.421657788111567</v>
      </c>
      <c r="D73" s="292">
        <f t="shared" si="22"/>
        <v>-0.174341926918399</v>
      </c>
      <c r="E73" s="320">
        <v>37.339780173324876</v>
      </c>
      <c r="F73" s="292">
        <f t="shared" si="22"/>
        <v>-0.18400830040811023</v>
      </c>
      <c r="G73" s="320">
        <v>49.310000966670231</v>
      </c>
      <c r="H73" s="292">
        <f t="shared" si="9"/>
        <v>-0.17789261476041629</v>
      </c>
      <c r="I73" s="321">
        <v>59.256861912846631</v>
      </c>
      <c r="J73" s="292">
        <f t="shared" si="10"/>
        <v>-0.1528211319123548</v>
      </c>
      <c r="K73" s="321">
        <v>37.065808402213932</v>
      </c>
      <c r="L73" s="292">
        <f t="shared" si="11"/>
        <v>-0.18529471824943811</v>
      </c>
      <c r="M73" s="321">
        <v>46.957421697276018</v>
      </c>
      <c r="N73" s="292">
        <f t="shared" si="12"/>
        <v>-0.16382364934538762</v>
      </c>
      <c r="O73" s="320">
        <v>56.315644033599447</v>
      </c>
      <c r="P73" s="292">
        <f t="shared" si="13"/>
        <v>-0.15316143787072856</v>
      </c>
      <c r="Q73" s="320">
        <v>37.112221249420614</v>
      </c>
      <c r="R73" s="292">
        <f t="shared" si="14"/>
        <v>-0.18639408255965206</v>
      </c>
      <c r="S73" s="320">
        <v>46.245728503887108</v>
      </c>
      <c r="T73" s="292">
        <f t="shared" si="15"/>
        <v>-0.16609189311090755</v>
      </c>
    </row>
    <row r="74" spans="2:20" ht="15" hidden="1" customHeight="1" outlineLevel="1" x14ac:dyDescent="0.25">
      <c r="B74" s="65" t="s">
        <v>92</v>
      </c>
      <c r="C74" s="320">
        <v>55.52</v>
      </c>
      <c r="D74" s="292">
        <f t="shared" si="22"/>
        <v>-0.2123705490140444</v>
      </c>
      <c r="E74" s="320">
        <v>32.450000000000003</v>
      </c>
      <c r="F74" s="292">
        <f t="shared" si="22"/>
        <v>-0.24464618249534442</v>
      </c>
      <c r="G74" s="320">
        <v>44.41</v>
      </c>
      <c r="H74" s="292">
        <f t="shared" si="9"/>
        <v>-0.22400838720950556</v>
      </c>
      <c r="I74" s="321">
        <v>54.020473269542222</v>
      </c>
      <c r="J74" s="292">
        <f t="shared" si="10"/>
        <v>-0.18380066764849345</v>
      </c>
      <c r="K74" s="321">
        <v>33.232696477828036</v>
      </c>
      <c r="L74" s="292">
        <f t="shared" si="11"/>
        <v>-0.16472219329725091</v>
      </c>
      <c r="M74" s="321">
        <v>42.498802261817936</v>
      </c>
      <c r="N74" s="292">
        <f t="shared" si="12"/>
        <v>-0.17152351788101505</v>
      </c>
      <c r="O74" s="320">
        <v>52.015428423011926</v>
      </c>
      <c r="P74" s="292">
        <f t="shared" si="13"/>
        <v>-0.18201943100019602</v>
      </c>
      <c r="Q74" s="320">
        <v>33.333211502391485</v>
      </c>
      <c r="R74" s="292">
        <f t="shared" si="14"/>
        <v>-0.18558229154173478</v>
      </c>
      <c r="S74" s="320">
        <v>42.218823494154968</v>
      </c>
      <c r="T74" s="292">
        <f t="shared" si="15"/>
        <v>-0.18192074877661413</v>
      </c>
    </row>
    <row r="75" spans="2:20" ht="15" hidden="1" customHeight="1" outlineLevel="1" x14ac:dyDescent="0.25">
      <c r="B75" s="65" t="s">
        <v>93</v>
      </c>
      <c r="C75" s="320">
        <v>66.954312230822808</v>
      </c>
      <c r="D75" s="292">
        <f t="shared" si="22"/>
        <v>-0.16692407327581427</v>
      </c>
      <c r="E75" s="320">
        <v>44.254597336715285</v>
      </c>
      <c r="F75" s="292">
        <f t="shared" si="22"/>
        <v>-8.4134988892481721E-2</v>
      </c>
      <c r="G75" s="320">
        <v>56.026629220914671</v>
      </c>
      <c r="H75" s="292">
        <f t="shared" si="9"/>
        <v>-0.13725547858154186</v>
      </c>
      <c r="I75" s="321">
        <v>64.331696175923682</v>
      </c>
      <c r="J75" s="292">
        <f t="shared" si="10"/>
        <v>-0.13403269727062561</v>
      </c>
      <c r="K75" s="321">
        <v>44.333016360666129</v>
      </c>
      <c r="L75" s="292">
        <f t="shared" si="11"/>
        <v>-8.451861473171729E-2</v>
      </c>
      <c r="M75" s="321">
        <v>53.247383902951022</v>
      </c>
      <c r="N75" s="292">
        <f t="shared" si="12"/>
        <v>-0.10813320684872496</v>
      </c>
      <c r="O75" s="320">
        <v>62.405335937707015</v>
      </c>
      <c r="P75" s="292">
        <f t="shared" si="13"/>
        <v>-0.14903539746940242</v>
      </c>
      <c r="Q75" s="320">
        <v>43.600109869358469</v>
      </c>
      <c r="R75" s="292">
        <f t="shared" si="14"/>
        <v>-0.11687158638138651</v>
      </c>
      <c r="S75" s="320">
        <v>52.544227313809579</v>
      </c>
      <c r="T75" s="292">
        <f t="shared" si="15"/>
        <v>-0.13382983920848956</v>
      </c>
    </row>
    <row r="76" spans="2:20" ht="15" hidden="1" customHeight="1" outlineLevel="1" x14ac:dyDescent="0.25">
      <c r="B76" s="65" t="s">
        <v>94</v>
      </c>
      <c r="C76" s="320">
        <v>65.680000000000007</v>
      </c>
      <c r="D76" s="292">
        <f t="shared" si="22"/>
        <v>-0.21818831091536717</v>
      </c>
      <c r="E76" s="320">
        <v>47.69</v>
      </c>
      <c r="F76" s="292">
        <f t="shared" si="22"/>
        <v>-0.1944256756756757</v>
      </c>
      <c r="G76" s="320">
        <v>57.02</v>
      </c>
      <c r="H76" s="292">
        <f t="shared" si="9"/>
        <v>-0.20871495975575904</v>
      </c>
      <c r="I76" s="321">
        <v>63.764102634317325</v>
      </c>
      <c r="J76" s="292">
        <f t="shared" si="10"/>
        <v>-0.20524337140252835</v>
      </c>
      <c r="K76" s="321">
        <v>51.556115566818704</v>
      </c>
      <c r="L76" s="292">
        <f t="shared" si="11"/>
        <v>-0.1551172111096969</v>
      </c>
      <c r="M76" s="321">
        <v>56.997798951744777</v>
      </c>
      <c r="N76" s="292">
        <f t="shared" si="12"/>
        <v>-0.17867950431799218</v>
      </c>
      <c r="O76" s="320">
        <v>63.29869911974172</v>
      </c>
      <c r="P76" s="292">
        <f t="shared" si="13"/>
        <v>-0.18518488247492371</v>
      </c>
      <c r="Q76" s="320">
        <v>51.752587938404488</v>
      </c>
      <c r="R76" s="292">
        <f t="shared" si="14"/>
        <v>-0.16144780441047446</v>
      </c>
      <c r="S76" s="320">
        <v>57.244134493454197</v>
      </c>
      <c r="T76" s="292">
        <f t="shared" si="15"/>
        <v>-0.1732634566793938</v>
      </c>
    </row>
    <row r="77" spans="2:20" ht="15" hidden="1" customHeight="1" outlineLevel="1" x14ac:dyDescent="0.25">
      <c r="B77" s="65" t="s">
        <v>95</v>
      </c>
      <c r="C77" s="320">
        <v>68.61</v>
      </c>
      <c r="D77" s="292">
        <f t="shared" si="22"/>
        <v>-0.16237333658893904</v>
      </c>
      <c r="E77" s="320">
        <v>51.66</v>
      </c>
      <c r="F77" s="292">
        <f t="shared" si="22"/>
        <v>-0.1349631614199599</v>
      </c>
      <c r="G77" s="320">
        <v>60.45</v>
      </c>
      <c r="H77" s="292">
        <f t="shared" si="9"/>
        <v>-0.15134072722167624</v>
      </c>
      <c r="I77" s="321">
        <v>67.687255292609407</v>
      </c>
      <c r="J77" s="292">
        <f t="shared" si="10"/>
        <v>-0.13955858569681012</v>
      </c>
      <c r="K77" s="321">
        <v>54.108845279023029</v>
      </c>
      <c r="L77" s="292">
        <f t="shared" si="11"/>
        <v>-0.13543161480365273</v>
      </c>
      <c r="M77" s="321">
        <v>60.161391678040999</v>
      </c>
      <c r="N77" s="292">
        <f t="shared" si="12"/>
        <v>-0.13557253272744962</v>
      </c>
      <c r="O77" s="320">
        <v>67.106938849673668</v>
      </c>
      <c r="P77" s="292">
        <f t="shared" si="13"/>
        <v>-0.12626016778099058</v>
      </c>
      <c r="Q77" s="320">
        <v>54.896556037051482</v>
      </c>
      <c r="R77" s="292">
        <f t="shared" si="14"/>
        <v>-0.1324695898637116</v>
      </c>
      <c r="S77" s="320">
        <v>60.704042611308388</v>
      </c>
      <c r="T77" s="292">
        <f t="shared" si="15"/>
        <v>-0.12847181637072957</v>
      </c>
    </row>
    <row r="78" spans="2:20" ht="15" hidden="1" customHeight="1" outlineLevel="1" x14ac:dyDescent="0.25">
      <c r="B78" s="65" t="s">
        <v>96</v>
      </c>
      <c r="C78" s="320">
        <v>71.239999999999995</v>
      </c>
      <c r="D78" s="292">
        <f t="shared" si="22"/>
        <v>-0.12049382716049384</v>
      </c>
      <c r="E78" s="320">
        <v>50.38</v>
      </c>
      <c r="F78" s="292">
        <f t="shared" si="22"/>
        <v>-0.10847637586267911</v>
      </c>
      <c r="G78" s="320">
        <v>61.2</v>
      </c>
      <c r="H78" s="292">
        <f t="shared" si="9"/>
        <v>-0.11560693641618491</v>
      </c>
      <c r="I78" s="321">
        <v>68.153327517545165</v>
      </c>
      <c r="J78" s="292">
        <f t="shared" si="10"/>
        <v>-0.11780798578005269</v>
      </c>
      <c r="K78" s="321">
        <v>51.708270312402909</v>
      </c>
      <c r="L78" s="292">
        <f t="shared" si="11"/>
        <v>-0.10517957127899646</v>
      </c>
      <c r="M78" s="321">
        <v>59.038618392114415</v>
      </c>
      <c r="N78" s="292">
        <f t="shared" si="12"/>
        <v>-0.10919064923755251</v>
      </c>
      <c r="O78" s="320">
        <v>67.133092311541603</v>
      </c>
      <c r="P78" s="292">
        <f t="shared" si="13"/>
        <v>-9.1391321763707012E-2</v>
      </c>
      <c r="Q78" s="320">
        <v>52.762610748479467</v>
      </c>
      <c r="R78" s="292">
        <f t="shared" si="14"/>
        <v>-0.10679949884998796</v>
      </c>
      <c r="S78" s="320">
        <v>59.597480713147469</v>
      </c>
      <c r="T78" s="292">
        <f t="shared" si="15"/>
        <v>-9.7720527496153009E-2</v>
      </c>
    </row>
    <row r="79" spans="2:20" collapsed="1" x14ac:dyDescent="0.25">
      <c r="B79" s="296">
        <v>2009</v>
      </c>
      <c r="C79" s="321">
        <v>67.751143411049412</v>
      </c>
      <c r="D79" s="297">
        <v>-0.13991362724767653</v>
      </c>
      <c r="E79" s="321">
        <v>45.169416532707785</v>
      </c>
      <c r="F79" s="297">
        <v>-0.13054044814981269</v>
      </c>
      <c r="G79" s="321">
        <v>56.867000801089773</v>
      </c>
      <c r="H79" s="297">
        <v>-0.13599251003488055</v>
      </c>
      <c r="I79" s="321">
        <v>64.890034225514682</v>
      </c>
      <c r="J79" s="297">
        <v>-0.12275555379608571</v>
      </c>
      <c r="K79" s="321">
        <v>46.37181571735173</v>
      </c>
      <c r="L79" s="297">
        <v>-0.11844592120130726</v>
      </c>
      <c r="M79" s="321">
        <v>54.657491092885373</v>
      </c>
      <c r="N79" s="297">
        <v>-0.11841985570198876</v>
      </c>
      <c r="O79" s="321">
        <v>62.449494630571635</v>
      </c>
      <c r="P79" s="297">
        <v>-0.12245605032118212</v>
      </c>
      <c r="Q79" s="321">
        <v>46.095366123073184</v>
      </c>
      <c r="R79" s="297">
        <v>-0.13338158388472598</v>
      </c>
      <c r="S79" s="321">
        <v>53.92384753313668</v>
      </c>
      <c r="T79" s="297">
        <v>-0.12627383890505806</v>
      </c>
    </row>
    <row r="80" spans="2:20" ht="15" hidden="1" customHeight="1" outlineLevel="1" x14ac:dyDescent="0.25">
      <c r="B80" s="65" t="s">
        <v>85</v>
      </c>
      <c r="C80" s="320">
        <v>69.77</v>
      </c>
      <c r="D80" s="292">
        <v>-7.0972037283621781E-2</v>
      </c>
      <c r="E80" s="320">
        <v>48.71</v>
      </c>
      <c r="F80" s="292">
        <v>-8.560165196170455E-2</v>
      </c>
      <c r="G80" s="320">
        <v>59.57</v>
      </c>
      <c r="H80" s="292">
        <v>-7.6863474353014105E-2</v>
      </c>
      <c r="I80" s="321">
        <v>66.194967704636682</v>
      </c>
      <c r="J80" s="292">
        <v>-7.7224786147641611E-2</v>
      </c>
      <c r="K80" s="321">
        <v>51.040377127422055</v>
      </c>
      <c r="L80" s="292">
        <v>-9.5847732731183521E-2</v>
      </c>
      <c r="M80" s="321">
        <v>57.760448936537401</v>
      </c>
      <c r="N80" s="292">
        <v>-8.4656036522625433E-2</v>
      </c>
      <c r="O80" s="320">
        <v>64.640384835079971</v>
      </c>
      <c r="P80" s="292">
        <v>-6.0315973161212844E-2</v>
      </c>
      <c r="Q80" s="320">
        <v>51.882166558604432</v>
      </c>
      <c r="R80" s="292">
        <v>-9.7742533972117629E-2</v>
      </c>
      <c r="S80" s="320">
        <v>57.974963148093735</v>
      </c>
      <c r="T80" s="292">
        <v>-7.7130545293367381E-2</v>
      </c>
    </row>
    <row r="81" spans="2:20" ht="15" hidden="1" customHeight="1" outlineLevel="1" x14ac:dyDescent="0.25">
      <c r="B81" s="65" t="s">
        <v>86</v>
      </c>
      <c r="C81" s="320">
        <v>75.819999999999993</v>
      </c>
      <c r="D81" s="292">
        <v>-5.225000000000013E-2</v>
      </c>
      <c r="E81" s="320">
        <v>49.37</v>
      </c>
      <c r="F81" s="292">
        <v>-0.10040087463556857</v>
      </c>
      <c r="G81" s="320">
        <v>63.01</v>
      </c>
      <c r="H81" s="292">
        <v>-7.1196933962264231E-2</v>
      </c>
      <c r="I81" s="321">
        <v>69.997007916343364</v>
      </c>
      <c r="J81" s="292">
        <v>-9.3566999934333372E-2</v>
      </c>
      <c r="K81" s="321">
        <v>53.794112180497308</v>
      </c>
      <c r="L81" s="292">
        <v>-6.8112140757898287E-2</v>
      </c>
      <c r="M81" s="321">
        <v>60.979038906541994</v>
      </c>
      <c r="N81" s="292">
        <v>-7.9016506701093725E-2</v>
      </c>
      <c r="O81" s="320">
        <v>67.688468492700352</v>
      </c>
      <c r="P81" s="292">
        <v>-8.1368039644258761E-2</v>
      </c>
      <c r="Q81" s="320">
        <v>54.298905211684115</v>
      </c>
      <c r="R81" s="292">
        <v>-6.3835057202440093E-2</v>
      </c>
      <c r="S81" s="320">
        <v>60.693206024341421</v>
      </c>
      <c r="T81" s="292">
        <v>-7.1829271559538221E-2</v>
      </c>
    </row>
    <row r="82" spans="2:20" ht="15" hidden="1" customHeight="1" outlineLevel="1" x14ac:dyDescent="0.25">
      <c r="B82" s="65" t="s">
        <v>87</v>
      </c>
      <c r="C82" s="320">
        <v>76.39</v>
      </c>
      <c r="D82" s="292">
        <v>-2.7745959017436594E-2</v>
      </c>
      <c r="E82" s="320">
        <v>47.63</v>
      </c>
      <c r="F82" s="292">
        <v>-6.6078431372548985E-2</v>
      </c>
      <c r="G82" s="320">
        <v>62.45</v>
      </c>
      <c r="H82" s="292">
        <v>-4.2618427104093248E-2</v>
      </c>
      <c r="I82" s="321">
        <v>70.812412059487656</v>
      </c>
      <c r="J82" s="292">
        <v>-5.1156381674745344E-2</v>
      </c>
      <c r="K82" s="321">
        <v>48.813500073120053</v>
      </c>
      <c r="L82" s="292">
        <v>-6.0569552233932344E-2</v>
      </c>
      <c r="M82" s="321">
        <v>58.568581711093948</v>
      </c>
      <c r="N82" s="292">
        <v>-5.2693477845918379E-2</v>
      </c>
      <c r="O82" s="320">
        <v>66.209471350668167</v>
      </c>
      <c r="P82" s="292">
        <v>-4.1643478407860757E-2</v>
      </c>
      <c r="Q82" s="320">
        <v>48.242286768754084</v>
      </c>
      <c r="R82" s="292">
        <v>-6.2080409540705372E-2</v>
      </c>
      <c r="S82" s="320">
        <v>56.822669904639113</v>
      </c>
      <c r="T82" s="292">
        <v>-4.9017781936257276E-2</v>
      </c>
    </row>
    <row r="83" spans="2:20" ht="15" hidden="1" customHeight="1" outlineLevel="1" x14ac:dyDescent="0.25">
      <c r="B83" s="65" t="s">
        <v>88</v>
      </c>
      <c r="C83" s="320">
        <v>74.09</v>
      </c>
      <c r="D83" s="292">
        <v>-2.4232846042407497E-2</v>
      </c>
      <c r="E83" s="320">
        <v>44.62</v>
      </c>
      <c r="F83" s="292">
        <v>-8.8849400266549639E-3</v>
      </c>
      <c r="G83" s="320">
        <v>59.81</v>
      </c>
      <c r="H83" s="292">
        <v>-1.9025750369033867E-2</v>
      </c>
      <c r="I83" s="321">
        <v>69.591098804687931</v>
      </c>
      <c r="J83" s="292">
        <v>-4.884661436834481E-2</v>
      </c>
      <c r="K83" s="321">
        <v>44.509281033075553</v>
      </c>
      <c r="L83" s="292">
        <v>-4.1262078010741887E-2</v>
      </c>
      <c r="M83" s="321">
        <v>55.631430171291328</v>
      </c>
      <c r="N83" s="292">
        <v>-4.1862880695375027E-2</v>
      </c>
      <c r="O83" s="320">
        <v>66.464301190956505</v>
      </c>
      <c r="P83" s="292">
        <v>-4.9336467780131121E-2</v>
      </c>
      <c r="Q83" s="320">
        <v>44.672075726842458</v>
      </c>
      <c r="R83" s="292">
        <v>-4.5480021539517579E-2</v>
      </c>
      <c r="S83" s="320">
        <v>55.079139950689175</v>
      </c>
      <c r="T83" s="292">
        <v>-4.5257818262839034E-2</v>
      </c>
    </row>
    <row r="84" spans="2:20" ht="15" hidden="1" customHeight="1" outlineLevel="1" x14ac:dyDescent="0.25">
      <c r="B84" s="65" t="s">
        <v>89</v>
      </c>
      <c r="C84" s="320">
        <v>89.9</v>
      </c>
      <c r="D84" s="292">
        <v>-6.9590191096873255E-3</v>
      </c>
      <c r="E84" s="320">
        <v>64.55</v>
      </c>
      <c r="F84" s="292">
        <v>9.066750039080862E-3</v>
      </c>
      <c r="G84" s="320">
        <v>77.61</v>
      </c>
      <c r="H84" s="292">
        <v>-9.0113285272919175E-4</v>
      </c>
      <c r="I84" s="321">
        <v>83.184915186943059</v>
      </c>
      <c r="J84" s="292">
        <v>-4.384956663106232E-2</v>
      </c>
      <c r="K84" s="321">
        <v>62.041073918507507</v>
      </c>
      <c r="L84" s="292">
        <v>-1.5861840579743602E-2</v>
      </c>
      <c r="M84" s="321">
        <v>71.416987501950473</v>
      </c>
      <c r="N84" s="292">
        <v>-2.7914685912147519E-2</v>
      </c>
      <c r="O84" s="320">
        <v>80.961169428951138</v>
      </c>
      <c r="P84" s="292">
        <v>-3.5368085990637899E-2</v>
      </c>
      <c r="Q84" s="320">
        <v>63.355104403982239</v>
      </c>
      <c r="R84" s="292">
        <v>-9.1130295540874373E-3</v>
      </c>
      <c r="S84" s="320">
        <v>71.763031797437264</v>
      </c>
      <c r="T84" s="292">
        <v>-2.1725537089390734E-2</v>
      </c>
    </row>
    <row r="85" spans="2:20" ht="15" hidden="1" customHeight="1" outlineLevel="1" x14ac:dyDescent="0.25">
      <c r="B85" s="65" t="s">
        <v>90</v>
      </c>
      <c r="C85" s="320">
        <v>88.22</v>
      </c>
      <c r="D85" s="292">
        <v>7.7298815484186045E-2</v>
      </c>
      <c r="E85" s="320">
        <v>55.91</v>
      </c>
      <c r="F85" s="292">
        <v>9.3059628543499473E-2</v>
      </c>
      <c r="G85" s="320">
        <v>72.56</v>
      </c>
      <c r="H85" s="292">
        <v>8.282345918519618E-2</v>
      </c>
      <c r="I85" s="321">
        <v>81.270161597056145</v>
      </c>
      <c r="J85" s="292">
        <v>4.8007261106547627E-2</v>
      </c>
      <c r="K85" s="321">
        <v>55.989979033704827</v>
      </c>
      <c r="L85" s="292">
        <v>3.9730717191437837E-2</v>
      </c>
      <c r="M85" s="321">
        <v>67.200090010156615</v>
      </c>
      <c r="N85" s="292">
        <v>4.7329622417217498E-2</v>
      </c>
      <c r="O85" s="320">
        <v>76.313489039315016</v>
      </c>
      <c r="P85" s="292">
        <v>2.7130630586603699E-2</v>
      </c>
      <c r="Q85" s="320">
        <v>55.889358810905627</v>
      </c>
      <c r="R85" s="292">
        <v>2.4315708643786627E-2</v>
      </c>
      <c r="S85" s="320">
        <v>65.643077418180823</v>
      </c>
      <c r="T85" s="292">
        <v>2.7911086986943445E-2</v>
      </c>
    </row>
    <row r="86" spans="2:20" ht="15" hidden="1" customHeight="1" outlineLevel="1" x14ac:dyDescent="0.25">
      <c r="B86" s="65" t="s">
        <v>91</v>
      </c>
      <c r="C86" s="320">
        <v>73.180000000000007</v>
      </c>
      <c r="D86" s="292">
        <v>9.6658174734002733E-2</v>
      </c>
      <c r="E86" s="320">
        <v>45.76</v>
      </c>
      <c r="F86" s="292">
        <v>0.13689440993788815</v>
      </c>
      <c r="G86" s="320">
        <v>59.98</v>
      </c>
      <c r="H86" s="292">
        <v>0.1134211991832188</v>
      </c>
      <c r="I86" s="321">
        <v>69.946104825074784</v>
      </c>
      <c r="J86" s="292">
        <v>6.1542451110346841E-2</v>
      </c>
      <c r="K86" s="321">
        <v>45.495971650718182</v>
      </c>
      <c r="L86" s="292">
        <v>7.7474345369408448E-2</v>
      </c>
      <c r="M86" s="321">
        <v>56.157318561467022</v>
      </c>
      <c r="N86" s="292">
        <v>7.0570849757088272E-2</v>
      </c>
      <c r="O86" s="320">
        <v>66.501038748165513</v>
      </c>
      <c r="P86" s="292">
        <v>3.8896391984761358E-2</v>
      </c>
      <c r="Q86" s="320">
        <v>45.614492783161957</v>
      </c>
      <c r="R86" s="292">
        <v>6.0714924637628398E-2</v>
      </c>
      <c r="S86" s="320">
        <v>55.456624203364015</v>
      </c>
      <c r="T86" s="292">
        <v>5.0001488404924466E-2</v>
      </c>
    </row>
    <row r="87" spans="2:20" ht="15" hidden="1" customHeight="1" outlineLevel="1" x14ac:dyDescent="0.25">
      <c r="B87" s="65" t="s">
        <v>92</v>
      </c>
      <c r="C87" s="320">
        <v>70.489999999999995</v>
      </c>
      <c r="D87" s="292">
        <v>0.20743405275779359</v>
      </c>
      <c r="E87" s="320">
        <v>42.96</v>
      </c>
      <c r="F87" s="292">
        <v>0.17892425905598253</v>
      </c>
      <c r="G87" s="320">
        <v>57.23</v>
      </c>
      <c r="H87" s="292">
        <v>0.19903624554787336</v>
      </c>
      <c r="I87" s="321">
        <v>66.185392622053286</v>
      </c>
      <c r="J87" s="292">
        <v>0.11537285691074839</v>
      </c>
      <c r="K87" s="321">
        <v>39.78639946033497</v>
      </c>
      <c r="L87" s="292">
        <v>2.2112359848434737E-2</v>
      </c>
      <c r="M87" s="321">
        <v>51.29753611486862</v>
      </c>
      <c r="N87" s="292">
        <v>7.4286085671150914E-2</v>
      </c>
      <c r="O87" s="320">
        <v>63.590053840294082</v>
      </c>
      <c r="P87" s="292">
        <v>0.12087633302721446</v>
      </c>
      <c r="Q87" s="320">
        <v>40.92888840235679</v>
      </c>
      <c r="R87" s="292">
        <v>5.1446538567741174E-2</v>
      </c>
      <c r="S87" s="320">
        <v>51.607253736137892</v>
      </c>
      <c r="T87" s="292">
        <v>9.2375821819973281E-2</v>
      </c>
    </row>
    <row r="88" spans="2:20" ht="15" hidden="1" customHeight="1" outlineLevel="1" x14ac:dyDescent="0.25">
      <c r="B88" s="65" t="s">
        <v>93</v>
      </c>
      <c r="C88" s="320">
        <v>80.37</v>
      </c>
      <c r="D88" s="292">
        <v>6.1971458773784294E-2</v>
      </c>
      <c r="E88" s="320">
        <v>48.32</v>
      </c>
      <c r="F88" s="292">
        <v>-5.0501080762428763E-2</v>
      </c>
      <c r="G88" s="320">
        <v>64.94</v>
      </c>
      <c r="H88" s="292">
        <v>2.0427404148334327E-2</v>
      </c>
      <c r="I88" s="321">
        <v>74.288828196124328</v>
      </c>
      <c r="J88" s="292">
        <v>3.2739000259192075E-2</v>
      </c>
      <c r="K88" s="321">
        <v>48.425906931656833</v>
      </c>
      <c r="L88" s="292">
        <v>-2.9871427601742107E-2</v>
      </c>
      <c r="M88" s="321">
        <v>59.703292365903124</v>
      </c>
      <c r="N88" s="292">
        <v>4.5184277762067016E-3</v>
      </c>
      <c r="O88" s="320">
        <v>73.334819982083971</v>
      </c>
      <c r="P88" s="292">
        <v>4.2338111588766658E-2</v>
      </c>
      <c r="Q88" s="320">
        <v>49.370068041076017</v>
      </c>
      <c r="R88" s="292">
        <v>-1.1537285241852047E-2</v>
      </c>
      <c r="S88" s="320">
        <v>60.662707736080876</v>
      </c>
      <c r="T88" s="292">
        <v>1.989692699997514E-2</v>
      </c>
    </row>
    <row r="89" spans="2:20" ht="15" hidden="1" customHeight="1" outlineLevel="1" x14ac:dyDescent="0.25">
      <c r="B89" s="65" t="s">
        <v>94</v>
      </c>
      <c r="C89" s="320">
        <v>84.01</v>
      </c>
      <c r="D89" s="292">
        <v>0.11197882197220399</v>
      </c>
      <c r="E89" s="320">
        <v>59.2</v>
      </c>
      <c r="F89" s="292">
        <v>9.8942340498124892E-3</v>
      </c>
      <c r="G89" s="320">
        <v>72.06</v>
      </c>
      <c r="H89" s="292">
        <v>7.0251002524877482E-2</v>
      </c>
      <c r="I89" s="321">
        <v>80.23097932110808</v>
      </c>
      <c r="J89" s="292">
        <v>4.2702671090830258E-2</v>
      </c>
      <c r="K89" s="321">
        <v>61.021618909451576</v>
      </c>
      <c r="L89" s="292">
        <v>3.4183117695422371E-2</v>
      </c>
      <c r="M89" s="321">
        <v>69.397755506411613</v>
      </c>
      <c r="N89" s="292">
        <v>3.9506903047601183E-2</v>
      </c>
      <c r="O89" s="320">
        <v>77.684738240995728</v>
      </c>
      <c r="P89" s="292">
        <v>2.6376049317652583E-2</v>
      </c>
      <c r="Q89" s="320">
        <v>61.716597023541247</v>
      </c>
      <c r="R89" s="292">
        <v>2.7211645529771511E-2</v>
      </c>
      <c r="S89" s="320">
        <v>69.241084062320297</v>
      </c>
      <c r="T89" s="292">
        <v>2.7754726081888892E-2</v>
      </c>
    </row>
    <row r="90" spans="2:20" ht="15" hidden="1" customHeight="1" outlineLevel="1" x14ac:dyDescent="0.25">
      <c r="B90" s="65" t="s">
        <v>95</v>
      </c>
      <c r="C90" s="320">
        <v>81.91</v>
      </c>
      <c r="D90" s="292">
        <v>7.5075469221682622E-2</v>
      </c>
      <c r="E90" s="320">
        <v>59.72</v>
      </c>
      <c r="F90" s="292">
        <v>1.4783347493627863E-2</v>
      </c>
      <c r="G90" s="320">
        <v>71.23</v>
      </c>
      <c r="H90" s="292">
        <v>5.1055039102847921E-2</v>
      </c>
      <c r="I90" s="321">
        <v>78.66573385176315</v>
      </c>
      <c r="J90" s="292">
        <v>2.4437617229268405E-2</v>
      </c>
      <c r="K90" s="321">
        <v>62.584806714548868</v>
      </c>
      <c r="L90" s="292">
        <v>2.4958160236800087E-2</v>
      </c>
      <c r="M90" s="321">
        <v>69.596807084188086</v>
      </c>
      <c r="N90" s="292">
        <v>2.5592120161665566E-2</v>
      </c>
      <c r="O90" s="320">
        <v>76.804257257271075</v>
      </c>
      <c r="P90" s="292">
        <v>1.6918640067783874E-2</v>
      </c>
      <c r="Q90" s="320">
        <v>63.279114363757316</v>
      </c>
      <c r="R90" s="292">
        <v>2.0794621297386184E-2</v>
      </c>
      <c r="S90" s="320">
        <v>69.652414863419494</v>
      </c>
      <c r="T90" s="292">
        <v>1.9612984767295005E-2</v>
      </c>
    </row>
    <row r="91" spans="2:20" ht="15" hidden="1" customHeight="1" outlineLevel="1" x14ac:dyDescent="0.25">
      <c r="B91" s="65" t="s">
        <v>96</v>
      </c>
      <c r="C91" s="320">
        <v>81</v>
      </c>
      <c r="D91" s="292">
        <v>5.7441253263707637E-2</v>
      </c>
      <c r="E91" s="320">
        <v>56.51</v>
      </c>
      <c r="F91" s="292">
        <v>5.6949635166398949E-3</v>
      </c>
      <c r="G91" s="320">
        <v>69.2</v>
      </c>
      <c r="H91" s="292">
        <v>3.7636827110511417E-2</v>
      </c>
      <c r="I91" s="321">
        <v>77.254527834065428</v>
      </c>
      <c r="J91" s="292">
        <v>7.5643139824677075E-3</v>
      </c>
      <c r="K91" s="321">
        <v>57.786197825536071</v>
      </c>
      <c r="L91" s="292">
        <v>1.9417075464950084E-2</v>
      </c>
      <c r="M91" s="321">
        <v>66.275256699520511</v>
      </c>
      <c r="N91" s="292">
        <v>1.4520619099730459E-2</v>
      </c>
      <c r="O91" s="320">
        <v>73.885594447385358</v>
      </c>
      <c r="P91" s="292">
        <v>3.0235681433448125E-3</v>
      </c>
      <c r="Q91" s="320">
        <v>59.071407461758739</v>
      </c>
      <c r="R91" s="292">
        <v>1.9875757805446703E-2</v>
      </c>
      <c r="S91" s="320">
        <v>66.052129666391551</v>
      </c>
      <c r="T91" s="292">
        <v>1.1932664685926131E-2</v>
      </c>
    </row>
    <row r="92" spans="2:20" collapsed="1" x14ac:dyDescent="0.25">
      <c r="B92" s="296">
        <v>2008</v>
      </c>
      <c r="C92" s="321">
        <v>78.772487923790777</v>
      </c>
      <c r="D92" s="297">
        <v>9.875293386223527E-2</v>
      </c>
      <c r="E92" s="321">
        <v>51.951141874959497</v>
      </c>
      <c r="F92" s="297">
        <v>0.12521821526192989</v>
      </c>
      <c r="G92" s="321">
        <v>65.817717394308161</v>
      </c>
      <c r="H92" s="297">
        <v>0.10695048856948763</v>
      </c>
      <c r="I92" s="321">
        <v>73.97029927782647</v>
      </c>
      <c r="J92" s="297">
        <v>7.1410533934890275E-2</v>
      </c>
      <c r="K92" s="321">
        <v>52.602349456023518</v>
      </c>
      <c r="L92" s="297">
        <v>9.1422512136571044E-2</v>
      </c>
      <c r="M92" s="321">
        <v>61.999457957856222</v>
      </c>
      <c r="N92" s="297">
        <v>7.5389134310131389E-2</v>
      </c>
      <c r="O92" s="321">
        <v>71.163950994623377</v>
      </c>
      <c r="P92" s="297">
        <v>9.0601948860586035E-2</v>
      </c>
      <c r="Q92" s="321">
        <v>53.189922191708618</v>
      </c>
      <c r="R92" s="297">
        <v>0.12213979931329222</v>
      </c>
      <c r="S92" s="321">
        <v>61.717103063000927</v>
      </c>
      <c r="T92" s="297">
        <v>0.10004224988743848</v>
      </c>
    </row>
    <row r="93" spans="2:20" ht="15" hidden="1" customHeight="1" outlineLevel="1" x14ac:dyDescent="0.25">
      <c r="B93" s="65" t="s">
        <v>85</v>
      </c>
      <c r="C93" s="320">
        <v>75.099999999999994</v>
      </c>
      <c r="D93" s="292">
        <v>4.1608876560332853E-2</v>
      </c>
      <c r="E93" s="320">
        <v>53.27</v>
      </c>
      <c r="F93" s="292">
        <v>2.659471959915205E-2</v>
      </c>
      <c r="G93" s="320">
        <v>64.53</v>
      </c>
      <c r="H93" s="292">
        <v>3.5628310062590263E-2</v>
      </c>
      <c r="I93" s="321">
        <v>71.734661606578115</v>
      </c>
      <c r="J93" s="292">
        <v>-7.3803462327790559E-3</v>
      </c>
      <c r="K93" s="321">
        <v>56.451085702190774</v>
      </c>
      <c r="L93" s="292">
        <v>2.2032567376254697E-2</v>
      </c>
      <c r="M93" s="321">
        <v>63.102452456349347</v>
      </c>
      <c r="N93" s="292">
        <v>8.0509596065343469E-3</v>
      </c>
      <c r="O93" s="320">
        <v>68.789489859201069</v>
      </c>
      <c r="P93" s="292">
        <v>-1.2759417065445255E-2</v>
      </c>
      <c r="Q93" s="320">
        <v>57.502618168416596</v>
      </c>
      <c r="R93" s="292">
        <v>2.2854591170963223E-2</v>
      </c>
      <c r="S93" s="320">
        <v>62.820329411079243</v>
      </c>
      <c r="T93" s="292">
        <v>5.1172792302491832E-3</v>
      </c>
    </row>
    <row r="94" spans="2:20" ht="15" hidden="1" customHeight="1" outlineLevel="1" x14ac:dyDescent="0.25">
      <c r="B94" s="65" t="s">
        <v>86</v>
      </c>
      <c r="C94" s="320">
        <v>80</v>
      </c>
      <c r="D94" s="292">
        <v>4.6298718284070173E-2</v>
      </c>
      <c r="E94" s="320">
        <v>54.88</v>
      </c>
      <c r="F94" s="292">
        <v>3.7429111531191106E-2</v>
      </c>
      <c r="G94" s="320">
        <v>67.84</v>
      </c>
      <c r="H94" s="292">
        <v>4.3050430504304904E-2</v>
      </c>
      <c r="I94" s="321">
        <v>77.222484079101733</v>
      </c>
      <c r="J94" s="292">
        <v>3.6761006878243352E-2</v>
      </c>
      <c r="K94" s="321">
        <v>57.72595022779641</v>
      </c>
      <c r="L94" s="292">
        <v>1.0291747546617991E-2</v>
      </c>
      <c r="M94" s="321">
        <v>66.210783743928815</v>
      </c>
      <c r="N94" s="292">
        <v>2.4342064109889039E-2</v>
      </c>
      <c r="O94" s="320">
        <v>73.683990339817825</v>
      </c>
      <c r="P94" s="292">
        <v>1.4892867142954236E-2</v>
      </c>
      <c r="Q94" s="320">
        <v>58.001429800844328</v>
      </c>
      <c r="R94" s="292">
        <v>6.8071697860010438E-3</v>
      </c>
      <c r="S94" s="320">
        <v>65.39013154004526</v>
      </c>
      <c r="T94" s="292">
        <v>1.2115844891495975E-2</v>
      </c>
    </row>
    <row r="95" spans="2:20" ht="15" hidden="1" customHeight="1" outlineLevel="1" x14ac:dyDescent="0.25">
      <c r="B95" s="65" t="s">
        <v>87</v>
      </c>
      <c r="C95" s="320">
        <v>78.569999999999993</v>
      </c>
      <c r="D95" s="292">
        <v>-2.2761194029850884E-2</v>
      </c>
      <c r="E95" s="320">
        <v>51</v>
      </c>
      <c r="F95" s="292">
        <v>-2.764537654909438E-2</v>
      </c>
      <c r="G95" s="320">
        <v>65.23</v>
      </c>
      <c r="H95" s="292">
        <v>-2.4233358264771687E-2</v>
      </c>
      <c r="I95" s="321">
        <v>74.63022429815598</v>
      </c>
      <c r="J95" s="292">
        <v>-4.3978607458272978E-2</v>
      </c>
      <c r="K95" s="321">
        <v>51.960738753142216</v>
      </c>
      <c r="L95" s="292">
        <v>-9.2595585336073483E-2</v>
      </c>
      <c r="M95" s="321">
        <v>61.826431404604676</v>
      </c>
      <c r="N95" s="292">
        <v>-6.6851573103631878E-2</v>
      </c>
      <c r="O95" s="320">
        <v>69.086472371130611</v>
      </c>
      <c r="P95" s="292">
        <v>-6.5320015462092651E-2</v>
      </c>
      <c r="Q95" s="320">
        <v>51.435418621685976</v>
      </c>
      <c r="R95" s="292">
        <v>-8.0034199743010848E-2</v>
      </c>
      <c r="S95" s="320">
        <v>59.75155878343709</v>
      </c>
      <c r="T95" s="292">
        <v>-7.0934011952755394E-2</v>
      </c>
    </row>
    <row r="96" spans="2:20" ht="15" hidden="1" customHeight="1" outlineLevel="1" x14ac:dyDescent="0.25">
      <c r="B96" s="65" t="s">
        <v>88</v>
      </c>
      <c r="C96" s="320">
        <v>75.930000000000007</v>
      </c>
      <c r="D96" s="292">
        <v>-2.7535860655737543E-2</v>
      </c>
      <c r="E96" s="320">
        <v>45.02</v>
      </c>
      <c r="F96" s="292">
        <v>-0.1067460317460317</v>
      </c>
      <c r="G96" s="320">
        <v>60.97</v>
      </c>
      <c r="H96" s="292">
        <v>-5.7067738942158996E-2</v>
      </c>
      <c r="I96" s="321">
        <v>73.1649593598123</v>
      </c>
      <c r="J96" s="292">
        <v>-3.3694116848220879E-2</v>
      </c>
      <c r="K96" s="321">
        <v>46.424867539112782</v>
      </c>
      <c r="L96" s="292">
        <v>-0.11697165877441273</v>
      </c>
      <c r="M96" s="321">
        <v>58.062075928825557</v>
      </c>
      <c r="N96" s="292">
        <v>-7.2186884105331361E-2</v>
      </c>
      <c r="O96" s="320">
        <v>69.913590811417265</v>
      </c>
      <c r="P96" s="292">
        <v>-6.1958876115664308E-2</v>
      </c>
      <c r="Q96" s="320">
        <v>46.800566499291875</v>
      </c>
      <c r="R96" s="292">
        <v>-0.11001242145335932</v>
      </c>
      <c r="S96" s="320">
        <v>57.690066495723741</v>
      </c>
      <c r="T96" s="292">
        <v>-8.1787987863093048E-2</v>
      </c>
    </row>
    <row r="97" spans="2:20" ht="15" hidden="1" customHeight="1" outlineLevel="1" x14ac:dyDescent="0.25">
      <c r="B97" s="65" t="s">
        <v>89</v>
      </c>
      <c r="C97" s="320">
        <v>90.53</v>
      </c>
      <c r="D97" s="292">
        <v>-3.7324542747766976E-2</v>
      </c>
      <c r="E97" s="320">
        <v>63.97</v>
      </c>
      <c r="F97" s="292">
        <v>-8.7576665240336582E-2</v>
      </c>
      <c r="G97" s="320">
        <v>77.680000000000007</v>
      </c>
      <c r="H97" s="292">
        <v>-5.7738961669092537E-2</v>
      </c>
      <c r="I97" s="321">
        <v>86.99981957216302</v>
      </c>
      <c r="J97" s="292">
        <v>-4.2404381611645836E-2</v>
      </c>
      <c r="K97" s="321">
        <v>63.041020536237653</v>
      </c>
      <c r="L97" s="292">
        <v>-0.12223608780803275</v>
      </c>
      <c r="M97" s="321">
        <v>73.467818582326757</v>
      </c>
      <c r="N97" s="292">
        <v>-8.2207033557385123E-2</v>
      </c>
      <c r="O97" s="320">
        <v>83.929598692673338</v>
      </c>
      <c r="P97" s="292">
        <v>-4.9180490591834047E-2</v>
      </c>
      <c r="Q97" s="320">
        <v>63.937771202573771</v>
      </c>
      <c r="R97" s="292">
        <v>-0.10494243483596644</v>
      </c>
      <c r="S97" s="320">
        <v>73.356746514597177</v>
      </c>
      <c r="T97" s="292">
        <v>-7.486000149323413E-2</v>
      </c>
    </row>
    <row r="98" spans="2:20" ht="15" hidden="1" customHeight="1" outlineLevel="1" x14ac:dyDescent="0.25">
      <c r="B98" s="65" t="s">
        <v>90</v>
      </c>
      <c r="C98" s="320">
        <v>81.89</v>
      </c>
      <c r="D98" s="292">
        <v>-3.5567071016370244E-2</v>
      </c>
      <c r="E98" s="320">
        <v>51.15</v>
      </c>
      <c r="F98" s="292">
        <v>-0.13946837146702551</v>
      </c>
      <c r="G98" s="320">
        <v>67.010000000000005</v>
      </c>
      <c r="H98" s="292">
        <v>-7.661568141105124E-2</v>
      </c>
      <c r="I98" s="321">
        <v>77.547326829822083</v>
      </c>
      <c r="J98" s="292">
        <v>-6.0362182136041498E-2</v>
      </c>
      <c r="K98" s="321">
        <v>53.850461574269154</v>
      </c>
      <c r="L98" s="292">
        <v>-0.12144073727494675</v>
      </c>
      <c r="M98" s="321">
        <v>64.163266818578137</v>
      </c>
      <c r="N98" s="292">
        <v>-8.955520114844806E-2</v>
      </c>
      <c r="O98" s="320">
        <v>74.297744383040822</v>
      </c>
      <c r="P98" s="292">
        <v>-7.7529898212994941E-2</v>
      </c>
      <c r="Q98" s="320">
        <v>54.562629801806125</v>
      </c>
      <c r="R98" s="292">
        <v>-0.10856922991970563</v>
      </c>
      <c r="S98" s="320">
        <v>63.860657063828924</v>
      </c>
      <c r="T98" s="292">
        <v>-9.0719090399179803E-2</v>
      </c>
    </row>
    <row r="99" spans="2:20" ht="15" hidden="1" customHeight="1" outlineLevel="1" x14ac:dyDescent="0.25">
      <c r="B99" s="65" t="s">
        <v>91</v>
      </c>
      <c r="C99" s="320">
        <v>66.73</v>
      </c>
      <c r="D99" s="292">
        <v>-7.6529200110711293E-2</v>
      </c>
      <c r="E99" s="320">
        <v>40.25</v>
      </c>
      <c r="F99" s="292">
        <v>-0.11382650814619111</v>
      </c>
      <c r="G99" s="320">
        <v>53.87</v>
      </c>
      <c r="H99" s="292">
        <v>-9.0033783783783905E-2</v>
      </c>
      <c r="I99" s="321">
        <v>65.891010530867518</v>
      </c>
      <c r="J99" s="292">
        <v>-7.9346817484283627E-2</v>
      </c>
      <c r="K99" s="321">
        <v>42.224644926575998</v>
      </c>
      <c r="L99" s="292">
        <v>-0.10912027644325517</v>
      </c>
      <c r="M99" s="321">
        <v>52.455490053936252</v>
      </c>
      <c r="N99" s="292">
        <v>-9.2762211458369825E-2</v>
      </c>
      <c r="O99" s="320">
        <v>64.01123274778007</v>
      </c>
      <c r="P99" s="292">
        <v>-7.7589670126598342E-2</v>
      </c>
      <c r="Q99" s="320">
        <v>43.003536316551042</v>
      </c>
      <c r="R99" s="292">
        <v>-8.7333390097681818E-2</v>
      </c>
      <c r="S99" s="320">
        <v>52.815757706790627</v>
      </c>
      <c r="T99" s="292">
        <v>-8.1411747683396096E-2</v>
      </c>
    </row>
    <row r="100" spans="2:20" ht="15" hidden="1" customHeight="1" outlineLevel="1" x14ac:dyDescent="0.25">
      <c r="B100" s="65" t="s">
        <v>92</v>
      </c>
      <c r="C100" s="320">
        <v>58.38</v>
      </c>
      <c r="D100" s="292">
        <v>-0.11826008155867684</v>
      </c>
      <c r="E100" s="320">
        <v>36.44</v>
      </c>
      <c r="F100" s="292">
        <v>-0.10948191593352896</v>
      </c>
      <c r="G100" s="320">
        <v>47.73</v>
      </c>
      <c r="H100" s="292">
        <v>-0.11447124304267164</v>
      </c>
      <c r="I100" s="321">
        <v>59.339253427205655</v>
      </c>
      <c r="J100" s="292">
        <v>-9.380756858039685E-2</v>
      </c>
      <c r="K100" s="321">
        <v>38.925661231838298</v>
      </c>
      <c r="L100" s="292">
        <v>-8.7900098793264103E-2</v>
      </c>
      <c r="M100" s="321">
        <v>47.750349556860293</v>
      </c>
      <c r="N100" s="292">
        <v>-9.0631619111755213E-2</v>
      </c>
      <c r="O100" s="320">
        <v>56.732444040952146</v>
      </c>
      <c r="P100" s="292">
        <v>-0.11339864201582606</v>
      </c>
      <c r="Q100" s="320">
        <v>38.926266720235986</v>
      </c>
      <c r="R100" s="292">
        <v>-7.1795887953440385E-2</v>
      </c>
      <c r="S100" s="320">
        <v>47.243130711330338</v>
      </c>
      <c r="T100" s="292">
        <v>-9.5136023733904174E-2</v>
      </c>
    </row>
    <row r="101" spans="2:20" ht="15" hidden="1" customHeight="1" outlineLevel="1" x14ac:dyDescent="0.25">
      <c r="B101" s="65" t="s">
        <v>93</v>
      </c>
      <c r="C101" s="320">
        <v>75.680000000000007</v>
      </c>
      <c r="D101" s="292">
        <v>-7.4929715193741586E-2</v>
      </c>
      <c r="E101" s="320">
        <v>50.89</v>
      </c>
      <c r="F101" s="292">
        <v>-9.222261862290404E-2</v>
      </c>
      <c r="G101" s="320">
        <v>63.64</v>
      </c>
      <c r="H101" s="292">
        <v>-8.1408775981524295E-2</v>
      </c>
      <c r="I101" s="321">
        <v>71.933787895566695</v>
      </c>
      <c r="J101" s="292">
        <v>-8.7205542378807732E-2</v>
      </c>
      <c r="K101" s="321">
        <v>49.916998951946127</v>
      </c>
      <c r="L101" s="292">
        <v>-0.10102916104848425</v>
      </c>
      <c r="M101" s="321">
        <v>59.434740782280826</v>
      </c>
      <c r="N101" s="292">
        <v>-9.3481139252529433E-2</v>
      </c>
      <c r="O101" s="320">
        <v>70.356076561668246</v>
      </c>
      <c r="P101" s="292">
        <v>-6.3330440317017289E-2</v>
      </c>
      <c r="Q101" s="320">
        <v>49.946312899779571</v>
      </c>
      <c r="R101" s="292">
        <v>-0.10122017137004513</v>
      </c>
      <c r="S101" s="320">
        <v>59.479253373691513</v>
      </c>
      <c r="T101" s="292">
        <v>-8.0337278871136064E-2</v>
      </c>
    </row>
    <row r="102" spans="2:20" ht="15" hidden="1" customHeight="1" outlineLevel="1" x14ac:dyDescent="0.25">
      <c r="B102" s="65" t="s">
        <v>94</v>
      </c>
      <c r="C102" s="320">
        <v>75.55</v>
      </c>
      <c r="D102" s="292">
        <v>-3.2898105478750717E-2</v>
      </c>
      <c r="E102" s="320">
        <v>58.62</v>
      </c>
      <c r="F102" s="292">
        <v>1.7061934823403568E-4</v>
      </c>
      <c r="G102" s="320">
        <v>67.33</v>
      </c>
      <c r="H102" s="292">
        <v>-1.8942153577152787E-2</v>
      </c>
      <c r="I102" s="321">
        <v>76.945213190231797</v>
      </c>
      <c r="J102" s="292">
        <v>-4.8398254948665009E-3</v>
      </c>
      <c r="K102" s="321">
        <v>59.004655815144595</v>
      </c>
      <c r="L102" s="292">
        <v>-7.767099678828826E-3</v>
      </c>
      <c r="M102" s="321">
        <v>66.760264220423124</v>
      </c>
      <c r="N102" s="292">
        <v>-6.0085892997129298E-3</v>
      </c>
      <c r="O102" s="320">
        <v>75.688377853946903</v>
      </c>
      <c r="P102" s="292">
        <v>-1.8179552732657811E-3</v>
      </c>
      <c r="Q102" s="320">
        <v>60.081675759927442</v>
      </c>
      <c r="R102" s="292">
        <v>-5.2454357014952713E-3</v>
      </c>
      <c r="S102" s="320">
        <v>67.371214459200985</v>
      </c>
      <c r="T102" s="292">
        <v>-3.1740398771837874E-3</v>
      </c>
    </row>
    <row r="103" spans="2:20" ht="15" hidden="1" customHeight="1" outlineLevel="1" x14ac:dyDescent="0.25">
      <c r="B103" s="65" t="s">
        <v>95</v>
      </c>
      <c r="C103" s="320">
        <v>76.19</v>
      </c>
      <c r="D103" s="292">
        <v>-3.0044557606619948E-2</v>
      </c>
      <c r="E103" s="320">
        <v>58.85</v>
      </c>
      <c r="F103" s="292">
        <v>-3.2231540864989361E-2</v>
      </c>
      <c r="G103" s="320">
        <v>67.77</v>
      </c>
      <c r="H103" s="292">
        <v>-3.0749427917620253E-2</v>
      </c>
      <c r="I103" s="321">
        <v>76.789189042594302</v>
      </c>
      <c r="J103" s="292">
        <v>1.0397759808900009E-3</v>
      </c>
      <c r="K103" s="321">
        <v>61.06084047380984</v>
      </c>
      <c r="L103" s="292">
        <v>-2.7787890828657402E-2</v>
      </c>
      <c r="M103" s="321">
        <v>67.860122670616306</v>
      </c>
      <c r="N103" s="292">
        <v>-1.3668524047150687E-2</v>
      </c>
      <c r="O103" s="320">
        <v>75.526452393626698</v>
      </c>
      <c r="P103" s="292">
        <v>2.9355350128563718E-3</v>
      </c>
      <c r="Q103" s="320">
        <v>61.990054653043011</v>
      </c>
      <c r="R103" s="292">
        <v>-2.7174367393778431E-2</v>
      </c>
      <c r="S103" s="320">
        <v>68.312600863273801</v>
      </c>
      <c r="T103" s="292">
        <v>-1.1654096319740681E-2</v>
      </c>
    </row>
    <row r="104" spans="2:20" ht="15" hidden="1" customHeight="1" outlineLevel="1" x14ac:dyDescent="0.25">
      <c r="B104" s="65" t="s">
        <v>96</v>
      </c>
      <c r="C104" s="320">
        <v>76.599999999999994</v>
      </c>
      <c r="D104" s="292">
        <v>-4.8565395603030859E-2</v>
      </c>
      <c r="E104" s="320">
        <v>56.19</v>
      </c>
      <c r="F104" s="292">
        <v>-4.1126279863481274E-2</v>
      </c>
      <c r="G104" s="320">
        <v>66.69</v>
      </c>
      <c r="H104" s="292">
        <v>-4.5239799570508166E-2</v>
      </c>
      <c r="I104" s="321">
        <v>76.674537557519841</v>
      </c>
      <c r="J104" s="292">
        <v>-7.7886388380079552E-3</v>
      </c>
      <c r="K104" s="321">
        <v>56.685530600103135</v>
      </c>
      <c r="L104" s="292">
        <v>-3.1852376885829869E-2</v>
      </c>
      <c r="M104" s="321">
        <v>65.326672964352483</v>
      </c>
      <c r="N104" s="292">
        <v>-1.9475228570778103E-2</v>
      </c>
      <c r="O104" s="320">
        <v>73.662869741088841</v>
      </c>
      <c r="P104" s="292">
        <v>1.0119877698535396E-2</v>
      </c>
      <c r="Q104" s="320">
        <v>57.920199602417945</v>
      </c>
      <c r="R104" s="292">
        <v>-2.5133105556031543E-2</v>
      </c>
      <c r="S104" s="320">
        <v>65.27324590998569</v>
      </c>
      <c r="T104" s="292">
        <v>-6.6156871770760572E-3</v>
      </c>
    </row>
    <row r="105" spans="2:20" collapsed="1" x14ac:dyDescent="0.25">
      <c r="B105" s="296">
        <v>2007</v>
      </c>
      <c r="C105" s="321">
        <v>71.692630341287895</v>
      </c>
      <c r="D105" s="297">
        <v>-0.13991362724767653</v>
      </c>
      <c r="E105" s="321">
        <v>46.169837254959681</v>
      </c>
      <c r="F105" s="297">
        <v>-0.13054044814981269</v>
      </c>
      <c r="G105" s="321">
        <v>59.458591936992967</v>
      </c>
      <c r="H105" s="297">
        <v>-0.13599251003488055</v>
      </c>
      <c r="I105" s="321">
        <v>69.040108282453801</v>
      </c>
      <c r="J105" s="297">
        <v>-0.12275555379608571</v>
      </c>
      <c r="K105" s="321">
        <v>48.196137491290195</v>
      </c>
      <c r="L105" s="297">
        <v>-0.11844592120130726</v>
      </c>
      <c r="M105" s="321">
        <v>57.65304481863604</v>
      </c>
      <c r="N105" s="297">
        <v>-0.11841985570198876</v>
      </c>
      <c r="O105" s="321">
        <v>65.251993240038132</v>
      </c>
      <c r="P105" s="297">
        <v>-0.12245605032118212</v>
      </c>
      <c r="Q105" s="321">
        <v>47.400441749110826</v>
      </c>
      <c r="R105" s="297">
        <v>-0.13338158388472598</v>
      </c>
      <c r="S105" s="321">
        <v>56.104302420489866</v>
      </c>
      <c r="T105" s="297">
        <v>-0.12627383890505806</v>
      </c>
    </row>
    <row r="106" spans="2:20" ht="15" hidden="1" customHeight="1" outlineLevel="1" x14ac:dyDescent="0.25">
      <c r="B106" s="65" t="s">
        <v>85</v>
      </c>
      <c r="C106" s="320">
        <v>72.099999999999994</v>
      </c>
      <c r="D106" s="170"/>
      <c r="E106" s="320">
        <v>51.89</v>
      </c>
      <c r="F106" s="170"/>
      <c r="G106" s="320">
        <v>62.31</v>
      </c>
      <c r="H106" s="170"/>
      <c r="I106" s="321">
        <v>72.268024650054528</v>
      </c>
      <c r="J106" s="170"/>
      <c r="K106" s="321">
        <v>55.234135881903526</v>
      </c>
      <c r="L106" s="170"/>
      <c r="M106" s="321">
        <v>62.598474665387641</v>
      </c>
      <c r="N106" s="170"/>
      <c r="O106" s="320">
        <v>69.678547507361941</v>
      </c>
      <c r="P106" s="170"/>
      <c r="Q106" s="320">
        <v>56.217783705294451</v>
      </c>
      <c r="R106" s="170"/>
      <c r="S106" s="320">
        <v>62.500496916329055</v>
      </c>
      <c r="T106" s="170"/>
    </row>
    <row r="107" spans="2:20" ht="15" hidden="1" customHeight="1" outlineLevel="1" x14ac:dyDescent="0.25">
      <c r="B107" s="65" t="s">
        <v>86</v>
      </c>
      <c r="C107" s="320">
        <v>76.459999999999994</v>
      </c>
      <c r="D107" s="170"/>
      <c r="E107" s="320">
        <v>52.9</v>
      </c>
      <c r="F107" s="170"/>
      <c r="G107" s="320">
        <v>65.040000000000006</v>
      </c>
      <c r="H107" s="170"/>
      <c r="I107" s="321">
        <v>74.484363866677228</v>
      </c>
      <c r="J107" s="170"/>
      <c r="K107" s="321">
        <v>57.137901371536991</v>
      </c>
      <c r="L107" s="170"/>
      <c r="M107" s="321">
        <v>64.637376579339488</v>
      </c>
      <c r="N107" s="170"/>
      <c r="O107" s="320">
        <v>72.602727563991209</v>
      </c>
      <c r="P107" s="170"/>
      <c r="Q107" s="320">
        <v>57.609273693564027</v>
      </c>
      <c r="R107" s="170"/>
      <c r="S107" s="320">
        <v>64.607358801951591</v>
      </c>
      <c r="T107" s="170"/>
    </row>
    <row r="108" spans="2:20" ht="15" hidden="1" customHeight="1" outlineLevel="1" x14ac:dyDescent="0.25">
      <c r="B108" s="65" t="s">
        <v>87</v>
      </c>
      <c r="C108" s="320">
        <v>80.400000000000006</v>
      </c>
      <c r="D108" s="170"/>
      <c r="E108" s="320">
        <v>52.45</v>
      </c>
      <c r="F108" s="170"/>
      <c r="G108" s="320">
        <v>66.849999999999994</v>
      </c>
      <c r="H108" s="170"/>
      <c r="I108" s="321">
        <v>78.063341344005153</v>
      </c>
      <c r="J108" s="170"/>
      <c r="K108" s="321">
        <v>57.263043813145657</v>
      </c>
      <c r="L108" s="170"/>
      <c r="M108" s="321">
        <v>66.255731266930468</v>
      </c>
      <c r="N108" s="170"/>
      <c r="O108" s="320">
        <v>73.914573451881495</v>
      </c>
      <c r="P108" s="170"/>
      <c r="Q108" s="320">
        <v>55.910142102366933</v>
      </c>
      <c r="R108" s="170"/>
      <c r="S108" s="320">
        <v>64.313578962271322</v>
      </c>
      <c r="T108" s="170"/>
    </row>
    <row r="109" spans="2:20" ht="15" hidden="1" customHeight="1" outlineLevel="1" x14ac:dyDescent="0.25">
      <c r="B109" s="65" t="s">
        <v>88</v>
      </c>
      <c r="C109" s="320">
        <v>78.08</v>
      </c>
      <c r="D109" s="170"/>
      <c r="E109" s="320">
        <v>50.4</v>
      </c>
      <c r="F109" s="170"/>
      <c r="G109" s="320">
        <v>64.66</v>
      </c>
      <c r="H109" s="170"/>
      <c r="I109" s="321">
        <v>75.71614810123242</v>
      </c>
      <c r="J109" s="170"/>
      <c r="K109" s="321">
        <v>52.574606466965733</v>
      </c>
      <c r="L109" s="170"/>
      <c r="M109" s="321">
        <v>62.579494657000666</v>
      </c>
      <c r="N109" s="170"/>
      <c r="O109" s="320">
        <v>74.531477385460448</v>
      </c>
      <c r="P109" s="170"/>
      <c r="Q109" s="320">
        <v>52.585640100413208</v>
      </c>
      <c r="R109" s="170"/>
      <c r="S109" s="320">
        <v>62.828699399678577</v>
      </c>
      <c r="T109" s="170"/>
    </row>
    <row r="110" spans="2:20" ht="15" hidden="1" customHeight="1" outlineLevel="1" x14ac:dyDescent="0.25">
      <c r="B110" s="65" t="s">
        <v>89</v>
      </c>
      <c r="C110" s="320">
        <v>94.04</v>
      </c>
      <c r="D110" s="170"/>
      <c r="E110" s="320">
        <v>70.11</v>
      </c>
      <c r="F110" s="170"/>
      <c r="G110" s="320">
        <v>82.44</v>
      </c>
      <c r="H110" s="170"/>
      <c r="I110" s="321">
        <v>90.852357614777773</v>
      </c>
      <c r="J110" s="170"/>
      <c r="K110" s="321">
        <v>71.820018641243209</v>
      </c>
      <c r="L110" s="170"/>
      <c r="M110" s="321">
        <v>80.048356512351134</v>
      </c>
      <c r="N110" s="170"/>
      <c r="O110" s="320">
        <v>88.270799938586663</v>
      </c>
      <c r="P110" s="170"/>
      <c r="Q110" s="320">
        <v>71.434255952974553</v>
      </c>
      <c r="R110" s="170"/>
      <c r="S110" s="320">
        <v>79.292589913958508</v>
      </c>
      <c r="T110" s="170"/>
    </row>
    <row r="111" spans="2:20" ht="15" hidden="1" customHeight="1" outlineLevel="1" x14ac:dyDescent="0.25">
      <c r="B111" s="65" t="s">
        <v>90</v>
      </c>
      <c r="C111" s="320">
        <v>84.91</v>
      </c>
      <c r="D111" s="170"/>
      <c r="E111" s="320">
        <v>59.44</v>
      </c>
      <c r="F111" s="170"/>
      <c r="G111" s="320">
        <v>72.569999999999993</v>
      </c>
      <c r="H111" s="170"/>
      <c r="I111" s="321">
        <v>82.528954620097508</v>
      </c>
      <c r="J111" s="170"/>
      <c r="K111" s="321">
        <v>61.294057053407627</v>
      </c>
      <c r="L111" s="170"/>
      <c r="M111" s="321">
        <v>70.474637121893167</v>
      </c>
      <c r="N111" s="170"/>
      <c r="O111" s="320">
        <v>80.542170677522833</v>
      </c>
      <c r="P111" s="170"/>
      <c r="Q111" s="320">
        <v>61.207927337858749</v>
      </c>
      <c r="R111" s="170"/>
      <c r="S111" s="320">
        <v>70.232044233573689</v>
      </c>
      <c r="T111" s="170"/>
    </row>
    <row r="112" spans="2:20" ht="15" hidden="1" customHeight="1" outlineLevel="1" x14ac:dyDescent="0.25">
      <c r="B112" s="65" t="s">
        <v>91</v>
      </c>
      <c r="C112" s="320">
        <v>72.260000000000005</v>
      </c>
      <c r="D112" s="170"/>
      <c r="E112" s="320">
        <v>45.42</v>
      </c>
      <c r="F112" s="170"/>
      <c r="G112" s="320">
        <v>59.2</v>
      </c>
      <c r="H112" s="170"/>
      <c r="I112" s="321">
        <v>71.569850386893876</v>
      </c>
      <c r="J112" s="170"/>
      <c r="K112" s="321">
        <v>47.396571961474763</v>
      </c>
      <c r="L112" s="170"/>
      <c r="M112" s="321">
        <v>57.818898988166694</v>
      </c>
      <c r="N112" s="170"/>
      <c r="O112" s="320">
        <v>69.395615676339446</v>
      </c>
      <c r="P112" s="170"/>
      <c r="Q112" s="320">
        <v>47.118559888099412</v>
      </c>
      <c r="R112" s="170"/>
      <c r="S112" s="320">
        <v>57.496661397088019</v>
      </c>
      <c r="T112" s="170"/>
    </row>
    <row r="113" spans="2:20" ht="15" hidden="1" customHeight="1" outlineLevel="1" x14ac:dyDescent="0.25">
      <c r="B113" s="65" t="s">
        <v>92</v>
      </c>
      <c r="C113" s="320">
        <v>66.209999999999994</v>
      </c>
      <c r="D113" s="170"/>
      <c r="E113" s="320">
        <v>40.92</v>
      </c>
      <c r="F113" s="170"/>
      <c r="G113" s="320">
        <v>53.9</v>
      </c>
      <c r="H113" s="170"/>
      <c r="I113" s="321">
        <v>65.481956557777977</v>
      </c>
      <c r="J113" s="170"/>
      <c r="K113" s="321">
        <v>42.676971218107212</v>
      </c>
      <c r="L113" s="170"/>
      <c r="M113" s="321">
        <v>52.509357660114738</v>
      </c>
      <c r="N113" s="170"/>
      <c r="O113" s="320">
        <v>63.988672620513668</v>
      </c>
      <c r="P113" s="170"/>
      <c r="Q113" s="320">
        <v>41.937184090263337</v>
      </c>
      <c r="R113" s="170"/>
      <c r="S113" s="320">
        <v>52.210201699351792</v>
      </c>
      <c r="T113" s="170"/>
    </row>
    <row r="114" spans="2:20" ht="15" hidden="1" customHeight="1" outlineLevel="1" x14ac:dyDescent="0.25">
      <c r="B114" s="65" t="s">
        <v>93</v>
      </c>
      <c r="C114" s="320">
        <v>81.81</v>
      </c>
      <c r="D114" s="170"/>
      <c r="E114" s="320">
        <v>56.06</v>
      </c>
      <c r="F114" s="170"/>
      <c r="G114" s="320">
        <v>69.28</v>
      </c>
      <c r="H114" s="170"/>
      <c r="I114" s="321">
        <v>78.806118173670001</v>
      </c>
      <c r="J114" s="170"/>
      <c r="K114" s="321">
        <v>55.526827778045764</v>
      </c>
      <c r="L114" s="170"/>
      <c r="M114" s="321">
        <v>65.563711198765219</v>
      </c>
      <c r="N114" s="170"/>
      <c r="O114" s="320">
        <v>75.113017001940761</v>
      </c>
      <c r="P114" s="170"/>
      <c r="Q114" s="320">
        <v>55.571243711504607</v>
      </c>
      <c r="R114" s="170"/>
      <c r="S114" s="320">
        <v>64.675072727403972</v>
      </c>
      <c r="T114" s="170"/>
    </row>
    <row r="115" spans="2:20" ht="15" hidden="1" customHeight="1" outlineLevel="1" x14ac:dyDescent="0.25">
      <c r="B115" s="65" t="s">
        <v>94</v>
      </c>
      <c r="C115" s="320">
        <v>78.12</v>
      </c>
      <c r="D115" s="170"/>
      <c r="E115" s="320">
        <v>58.61</v>
      </c>
      <c r="F115" s="170"/>
      <c r="G115" s="320">
        <v>68.63</v>
      </c>
      <c r="H115" s="170"/>
      <c r="I115" s="321">
        <v>77.319425718070548</v>
      </c>
      <c r="J115" s="170"/>
      <c r="K115" s="321">
        <v>59.466538346033133</v>
      </c>
      <c r="L115" s="170"/>
      <c r="M115" s="321">
        <v>67.163824054967606</v>
      </c>
      <c r="N115" s="170"/>
      <c r="O115" s="320">
        <v>75.826226542341402</v>
      </c>
      <c r="P115" s="170"/>
      <c r="Q115" s="320">
        <v>60.398492167057007</v>
      </c>
      <c r="R115" s="170"/>
      <c r="S115" s="320">
        <v>67.585734274918323</v>
      </c>
      <c r="T115" s="170"/>
    </row>
    <row r="116" spans="2:20" ht="15" hidden="1" customHeight="1" outlineLevel="1" x14ac:dyDescent="0.25">
      <c r="B116" s="65" t="s">
        <v>95</v>
      </c>
      <c r="C116" s="320">
        <v>78.55</v>
      </c>
      <c r="D116" s="170"/>
      <c r="E116" s="320">
        <v>60.81</v>
      </c>
      <c r="F116" s="170"/>
      <c r="G116" s="320">
        <v>69.92</v>
      </c>
      <c r="H116" s="170"/>
      <c r="I116" s="321">
        <v>76.709428421413918</v>
      </c>
      <c r="J116" s="170"/>
      <c r="K116" s="321">
        <v>62.806089224556736</v>
      </c>
      <c r="L116" s="170"/>
      <c r="M116" s="321">
        <v>68.800524291349191</v>
      </c>
      <c r="N116" s="170"/>
      <c r="O116" s="320">
        <v>75.305390782328345</v>
      </c>
      <c r="P116" s="170"/>
      <c r="Q116" s="320">
        <v>63.72165018613898</v>
      </c>
      <c r="R116" s="170"/>
      <c r="S116" s="320">
        <v>69.118109974353345</v>
      </c>
      <c r="T116" s="170"/>
    </row>
    <row r="117" spans="2:20" ht="15" hidden="1" customHeight="1" outlineLevel="1" x14ac:dyDescent="0.25">
      <c r="B117" s="65" t="s">
        <v>96</v>
      </c>
      <c r="C117" s="320">
        <v>80.510000000000005</v>
      </c>
      <c r="D117" s="170"/>
      <c r="E117" s="320">
        <v>58.6</v>
      </c>
      <c r="F117" s="170"/>
      <c r="G117" s="320">
        <v>69.849999999999994</v>
      </c>
      <c r="H117" s="170"/>
      <c r="I117" s="321">
        <v>77.276415649711225</v>
      </c>
      <c r="J117" s="170"/>
      <c r="K117" s="321">
        <v>58.550503298006255</v>
      </c>
      <c r="L117" s="170"/>
      <c r="M117" s="321">
        <v>66.62419437821211</v>
      </c>
      <c r="N117" s="170"/>
      <c r="O117" s="320">
        <v>72.924878885586196</v>
      </c>
      <c r="P117" s="170"/>
      <c r="Q117" s="320">
        <v>59.413443960935503</v>
      </c>
      <c r="R117" s="170"/>
      <c r="S117" s="320">
        <v>65.707949146586728</v>
      </c>
      <c r="T117" s="170"/>
    </row>
    <row r="118" spans="2:20" collapsed="1" x14ac:dyDescent="0.25">
      <c r="B118" s="296">
        <v>2006</v>
      </c>
      <c r="C118" s="321">
        <v>78.646931153423935</v>
      </c>
      <c r="D118" s="293"/>
      <c r="E118" s="321">
        <v>54.79180646418159</v>
      </c>
      <c r="F118" s="293"/>
      <c r="G118" s="321">
        <v>67.06123848158623</v>
      </c>
      <c r="H118" s="293"/>
      <c r="I118" s="321">
        <v>76.776769699073569</v>
      </c>
      <c r="J118" s="293"/>
      <c r="K118" s="321">
        <v>56.803043949138441</v>
      </c>
      <c r="L118" s="293"/>
      <c r="M118" s="321">
        <v>65.42666276733371</v>
      </c>
      <c r="N118" s="293"/>
      <c r="O118" s="321">
        <v>74.352968763711189</v>
      </c>
      <c r="P118" s="293"/>
      <c r="Q118" s="321">
        <v>56.911900920105744</v>
      </c>
      <c r="R118" s="293"/>
      <c r="S118" s="321">
        <v>65.044807541401354</v>
      </c>
      <c r="T118" s="293"/>
    </row>
    <row r="119" spans="2:20" ht="15" customHeight="1" x14ac:dyDescent="0.25">
      <c r="B119" s="144" t="s">
        <v>98</v>
      </c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</row>
  </sheetData>
  <mergeCells count="6">
    <mergeCell ref="B5:T5"/>
    <mergeCell ref="B6:B7"/>
    <mergeCell ref="C6:H6"/>
    <mergeCell ref="I6:N6"/>
    <mergeCell ref="O6:T6"/>
    <mergeCell ref="B119:T119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10.7109375" style="123" customWidth="1"/>
    <col min="4" max="4" width="11.7109375" style="123" customWidth="1"/>
    <col min="5" max="6" width="10.7109375" style="123" customWidth="1"/>
    <col min="7" max="7" width="11.7109375" style="123" customWidth="1"/>
    <col min="8" max="9" width="10.7109375" style="123" customWidth="1"/>
    <col min="10" max="10" width="11.7109375" style="123" customWidth="1"/>
    <col min="11" max="11" width="10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276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91</v>
      </c>
      <c r="C8" s="180">
        <f>IFERROR('Tablas evol IO zona'!C8/'Tablas evol IO zona'!C21-1,"-")</f>
        <v>4.9095187006419128E-2</v>
      </c>
      <c r="D8" s="180">
        <f>IFERROR('Tablas evol IO zona'!E8/'Tablas evol IO zona'!E21-1,"-")</f>
        <v>0.11557265854809629</v>
      </c>
      <c r="E8" s="180">
        <f>IFERROR('Tablas evol IO zona'!G8/'Tablas evol IO zona'!G21-1,"-")</f>
        <v>8.9828804283111463E-2</v>
      </c>
      <c r="F8" s="132">
        <f>IFERROR('Tablas evol IO zona'!I8/'Tablas evol IO zona'!I21-1,"-")</f>
        <v>3.705381074882097E-2</v>
      </c>
      <c r="G8" s="132">
        <f>IFERROR('Tablas evol IO zona'!K8/'Tablas evol IO zona'!K21-1,"-")</f>
        <v>0.1224626444739858</v>
      </c>
      <c r="H8" s="132">
        <f>IFERROR('Tablas evol IO zona'!M8/'Tablas evol IO zona'!M21-1,"-")</f>
        <v>8.064127310763114E-2</v>
      </c>
      <c r="I8" s="180">
        <f>IFERROR('Tablas evol IO zona'!O8/'Tablas evol IO zona'!O21-1,"-")</f>
        <v>3.6585288592313248E-2</v>
      </c>
      <c r="J8" s="180">
        <f>IFERROR('Tablas evol IO zona'!Q8/'Tablas evol IO zona'!Q21-1,"-")</f>
        <v>0.11944431724973681</v>
      </c>
      <c r="K8" s="180">
        <f>IFERROR('Tablas evol IO zona'!S8/'Tablas evol IO zona'!S21-1,"-")</f>
        <v>7.4534998382661755E-2</v>
      </c>
    </row>
    <row r="9" spans="2:11" x14ac:dyDescent="0.25">
      <c r="B9" s="88" t="s">
        <v>92</v>
      </c>
      <c r="C9" s="180">
        <f>IFERROR('Tablas evol IO zona'!C9/'Tablas evol IO zona'!C22-1,"-")</f>
        <v>1.4918944560818881E-2</v>
      </c>
      <c r="D9" s="180">
        <f>IFERROR('Tablas evol IO zona'!E9/'Tablas evol IO zona'!E22-1,"-")</f>
        <v>9.8661368060431798E-2</v>
      </c>
      <c r="E9" s="180">
        <f>IFERROR('Tablas evol IO zona'!G9/'Tablas evol IO zona'!G22-1,"-")</f>
        <v>5.9883566986653536E-2</v>
      </c>
      <c r="F9" s="132">
        <f>IFERROR('Tablas evol IO zona'!I9/'Tablas evol IO zona'!I22-1,"-")</f>
        <v>2.947614183569236E-2</v>
      </c>
      <c r="G9" s="132">
        <f>IFERROR('Tablas evol IO zona'!K9/'Tablas evol IO zona'!K22-1,"-")</f>
        <v>6.0649474689589367E-2</v>
      </c>
      <c r="H9" s="132">
        <f>IFERROR('Tablas evol IO zona'!M9/'Tablas evol IO zona'!M22-1,"-")</f>
        <v>5.3156748911465934E-2</v>
      </c>
      <c r="I9" s="180">
        <f>IFERROR('Tablas evol IO zona'!O9/'Tablas evol IO zona'!O22-1,"-")</f>
        <v>2.5047558655675317E-2</v>
      </c>
      <c r="J9" s="180">
        <f>IFERROR('Tablas evol IO zona'!Q9/'Tablas evol IO zona'!Q22-1,"-")</f>
        <v>6.2855728780005116E-2</v>
      </c>
      <c r="K9" s="180">
        <f>IFERROR('Tablas evol IO zona'!S9/'Tablas evol IO zona'!S22-1,"-")</f>
        <v>4.737442922374413E-2</v>
      </c>
    </row>
    <row r="10" spans="2:11" x14ac:dyDescent="0.25">
      <c r="B10" s="88" t="s">
        <v>93</v>
      </c>
      <c r="C10" s="180">
        <f>IFERROR('Tablas evol IO zona'!C10/'Tablas evol IO zona'!C23-1,"-")</f>
        <v>5.3741299758379046E-2</v>
      </c>
      <c r="D10" s="180">
        <f>IFERROR('Tablas evol IO zona'!E10/'Tablas evol IO zona'!E23-1,"-")</f>
        <v>0.2202975268491536</v>
      </c>
      <c r="E10" s="180">
        <f>IFERROR('Tablas evol IO zona'!G10/'Tablas evol IO zona'!G23-1,"-")</f>
        <v>0.12240675343105401</v>
      </c>
      <c r="F10" s="132">
        <f>IFERROR('Tablas evol IO zona'!I10/'Tablas evol IO zona'!I23-1,"-")</f>
        <v>7.1213374360013182E-2</v>
      </c>
      <c r="G10" s="132">
        <f>IFERROR('Tablas evol IO zona'!K10/'Tablas evol IO zona'!K23-1,"-")</f>
        <v>0.158853625488796</v>
      </c>
      <c r="H10" s="132">
        <f>IFERROR('Tablas evol IO zona'!M10/'Tablas evol IO zona'!M23-1,"-")</f>
        <v>0.11567068661096247</v>
      </c>
      <c r="I10" s="180">
        <f>IFERROR('Tablas evol IO zona'!O10/'Tablas evol IO zona'!O23-1,"-")</f>
        <v>8.1247552768000997E-2</v>
      </c>
      <c r="J10" s="180">
        <f>IFERROR('Tablas evol IO zona'!Q10/'Tablas evol IO zona'!Q23-1,"-")</f>
        <v>0.16072723692997948</v>
      </c>
      <c r="K10" s="180">
        <f>IFERROR('Tablas evol IO zona'!S10/'Tablas evol IO zona'!S23-1,"-")</f>
        <v>0.11798385251740151</v>
      </c>
    </row>
    <row r="11" spans="2:11" x14ac:dyDescent="0.25">
      <c r="B11" s="88" t="s">
        <v>94</v>
      </c>
      <c r="C11" s="180">
        <f>IFERROR('Tablas evol IO zona'!C11/'Tablas evol IO zona'!C24-1,"-")</f>
        <v>-8.4459605557171136E-3</v>
      </c>
      <c r="D11" s="180">
        <f>IFERROR('Tablas evol IO zona'!E11/'Tablas evol IO zona'!E24-1,"-")</f>
        <v>3.7095406261739017E-2</v>
      </c>
      <c r="E11" s="180">
        <f>IFERROR('Tablas evol IO zona'!G11/'Tablas evol IO zona'!G24-1,"-")</f>
        <v>2.1943679891174517E-2</v>
      </c>
      <c r="F11" s="132">
        <f>IFERROR('Tablas evol IO zona'!I11/'Tablas evol IO zona'!I24-1,"-")</f>
        <v>-2.1997498605734744E-3</v>
      </c>
      <c r="G11" s="132">
        <f>IFERROR('Tablas evol IO zona'!K11/'Tablas evol IO zona'!K24-1,"-")</f>
        <v>3.8700954156567047E-2</v>
      </c>
      <c r="H11" s="132">
        <f>IFERROR('Tablas evol IO zona'!M11/'Tablas evol IO zona'!M24-1,"-")</f>
        <v>2.2371054646476152E-2</v>
      </c>
      <c r="I11" s="180">
        <f>IFERROR('Tablas evol IO zona'!O11/'Tablas evol IO zona'!O24-1,"-")</f>
        <v>-2.3305204989065853E-3</v>
      </c>
      <c r="J11" s="180">
        <f>IFERROR('Tablas evol IO zona'!Q11/'Tablas evol IO zona'!Q24-1,"-")</f>
        <v>4.9026419855056513E-2</v>
      </c>
      <c r="K11" s="180">
        <f>IFERROR('Tablas evol IO zona'!S11/'Tablas evol IO zona'!S24-1,"-")</f>
        <v>2.3167532932761858E-2</v>
      </c>
    </row>
    <row r="12" spans="2:11" x14ac:dyDescent="0.25">
      <c r="B12" s="88" t="s">
        <v>95</v>
      </c>
      <c r="C12" s="180">
        <f>IFERROR('Tablas evol IO zona'!C12/'Tablas evol IO zona'!C25-1,"-")</f>
        <v>7.0844662821258231E-2</v>
      </c>
      <c r="D12" s="180">
        <f>IFERROR('Tablas evol IO zona'!E12/'Tablas evol IO zona'!E25-1,"-")</f>
        <v>1.7516989417608597E-2</v>
      </c>
      <c r="E12" s="180">
        <f>IFERROR('Tablas evol IO zona'!G12/'Tablas evol IO zona'!G25-1,"-")</f>
        <v>7.0644287015199092E-2</v>
      </c>
      <c r="F12" s="132">
        <f>IFERROR('Tablas evol IO zona'!I12/'Tablas evol IO zona'!I25-1,"-")</f>
        <v>7.9942990412023684E-2</v>
      </c>
      <c r="G12" s="132">
        <f>IFERROR('Tablas evol IO zona'!K12/'Tablas evol IO zona'!K25-1,"-")</f>
        <v>3.6278914960891973E-2</v>
      </c>
      <c r="H12" s="132">
        <f>IFERROR('Tablas evol IO zona'!M12/'Tablas evol IO zona'!M25-1,"-")</f>
        <v>6.8543094647805169E-2</v>
      </c>
      <c r="I12" s="180">
        <f>IFERROR('Tablas evol IO zona'!O12/'Tablas evol IO zona'!O25-1,"-")</f>
        <v>6.9001705365341559E-2</v>
      </c>
      <c r="J12" s="180">
        <f>IFERROR('Tablas evol IO zona'!Q12/'Tablas evol IO zona'!Q25-1,"-")</f>
        <v>4.3732265064263087E-2</v>
      </c>
      <c r="K12" s="180">
        <f>IFERROR('Tablas evol IO zona'!S12/'Tablas evol IO zona'!S25-1,"-")</f>
        <v>6.4821558630735465E-2</v>
      </c>
    </row>
    <row r="13" spans="2:11" x14ac:dyDescent="0.25">
      <c r="B13" s="88" t="s">
        <v>96</v>
      </c>
      <c r="C13" s="180">
        <f>IFERROR('Tablas evol IO zona'!C13/'Tablas evol IO zona'!C26-1,"-")</f>
        <v>1.5107603847473561E-2</v>
      </c>
      <c r="D13" s="180">
        <f>IFERROR('Tablas evol IO zona'!E13/'Tablas evol IO zona'!E26-1,"-")</f>
        <v>9.6457168587090303E-2</v>
      </c>
      <c r="E13" s="180">
        <f>IFERROR('Tablas evol IO zona'!G13/'Tablas evol IO zona'!G26-1,"-")</f>
        <v>5.5368931959943524E-2</v>
      </c>
      <c r="F13" s="132">
        <f>IFERROR('Tablas evol IO zona'!I13/'Tablas evol IO zona'!I26-1,"-")</f>
        <v>1.0573798868763529E-2</v>
      </c>
      <c r="G13" s="132">
        <f>IFERROR('Tablas evol IO zona'!K13/'Tablas evol IO zona'!K26-1,"-")</f>
        <v>7.1062996060249572E-2</v>
      </c>
      <c r="H13" s="132">
        <f>IFERROR('Tablas evol IO zona'!M13/'Tablas evol IO zona'!M26-1,"-")</f>
        <v>4.2775415006325312E-2</v>
      </c>
      <c r="I13" s="180">
        <f>IFERROR('Tablas evol IO zona'!O13/'Tablas evol IO zona'!O26-1,"-")</f>
        <v>3.0690031659190264E-2</v>
      </c>
      <c r="J13" s="180">
        <f>IFERROR('Tablas evol IO zona'!Q13/'Tablas evol IO zona'!Q26-1,"-")</f>
        <v>6.6359816113247261E-2</v>
      </c>
      <c r="K13" s="180">
        <f>IFERROR('Tablas evol IO zona'!S13/'Tablas evol IO zona'!S26-1,"-")</f>
        <v>5.0159505127413739E-2</v>
      </c>
    </row>
    <row r="14" spans="2:11" ht="30" customHeight="1" x14ac:dyDescent="0.25">
      <c r="B14" s="71" t="str">
        <f>actualizaciones!$A$2</f>
        <v>I semestre 2014</v>
      </c>
      <c r="C14" s="136">
        <v>3.1403058113429916E-2</v>
      </c>
      <c r="D14" s="136">
        <v>9.2886516230155758E-2</v>
      </c>
      <c r="E14" s="136">
        <v>6.8337399567543589E-2</v>
      </c>
      <c r="F14" s="136">
        <v>3.6286751497926151E-2</v>
      </c>
      <c r="G14" s="136">
        <v>7.8148618208988996E-2</v>
      </c>
      <c r="H14" s="136">
        <v>6.2216409448654364E-2</v>
      </c>
      <c r="I14" s="136">
        <v>3.8948846292306882E-2</v>
      </c>
      <c r="J14" s="136">
        <v>8.0336497096314519E-2</v>
      </c>
      <c r="K14" s="136">
        <v>6.1450171866006986E-2</v>
      </c>
    </row>
    <row r="15" spans="2:11" outlineLevel="1" x14ac:dyDescent="0.25">
      <c r="B15" s="88" t="s">
        <v>85</v>
      </c>
      <c r="C15" s="180">
        <f>IFERROR('Tablas evol IO zona'!C15/'Tablas evol IO zona'!C28-1,"-")</f>
        <v>4.6343879234379326E-2</v>
      </c>
      <c r="D15" s="180">
        <f>IFERROR('Tablas evol IO zona'!E15/'Tablas evol IO zona'!E28-1,"-")</f>
        <v>0.1187519643303192</v>
      </c>
      <c r="E15" s="180">
        <f>IFERROR('Tablas evol IO zona'!G15/'Tablas evol IO zona'!G28-1,"-")</f>
        <v>7.7837812380407323E-2</v>
      </c>
      <c r="F15" s="132">
        <f>IFERROR('Tablas evol IO zona'!I15/'Tablas evol IO zona'!I28-1,"-")</f>
        <v>4.5873916966091111E-2</v>
      </c>
      <c r="G15" s="132">
        <f>IFERROR('Tablas evol IO zona'!K15/'Tablas evol IO zona'!K28-1,"-")</f>
        <v>0.11065310192142164</v>
      </c>
      <c r="H15" s="132">
        <f>IFERROR('Tablas evol IO zona'!M15/'Tablas evol IO zona'!M28-1,"-")</f>
        <v>7.5360628140763941E-2</v>
      </c>
      <c r="I15" s="180">
        <f>IFERROR('Tablas evol IO zona'!O15/'Tablas evol IO zona'!O28-1,"-")</f>
        <v>6.8869531937828299E-2</v>
      </c>
      <c r="J15" s="180">
        <f>IFERROR('Tablas evol IO zona'!Q15/'Tablas evol IO zona'!Q28-1,"-")</f>
        <v>0.10690598812595931</v>
      </c>
      <c r="K15" s="180">
        <f>IFERROR('Tablas evol IO zona'!S15/'Tablas evol IO zona'!S28-1,"-")</f>
        <v>8.6070374047204412E-2</v>
      </c>
    </row>
    <row r="16" spans="2:11" outlineLevel="1" x14ac:dyDescent="0.25">
      <c r="B16" s="88" t="s">
        <v>86</v>
      </c>
      <c r="C16" s="180">
        <f>IFERROR('Tablas evol IO zona'!C16/'Tablas evol IO zona'!C29-1,"-")</f>
        <v>5.2078719391160933E-2</v>
      </c>
      <c r="D16" s="180">
        <f>IFERROR('Tablas evol IO zona'!E16/'Tablas evol IO zona'!E29-1,"-")</f>
        <v>4.9181292676082622E-2</v>
      </c>
      <c r="E16" s="180">
        <f>IFERROR('Tablas evol IO zona'!G16/'Tablas evol IO zona'!G29-1,"-")</f>
        <v>5.8205392920907872E-2</v>
      </c>
      <c r="F16" s="132">
        <f>IFERROR('Tablas evol IO zona'!I16/'Tablas evol IO zona'!I29-1,"-")</f>
        <v>4.1120864915507482E-2</v>
      </c>
      <c r="G16" s="132">
        <f>IFERROR('Tablas evol IO zona'!K16/'Tablas evol IO zona'!K29-1,"-")</f>
        <v>9.0218917625399353E-2</v>
      </c>
      <c r="H16" s="132">
        <f>IFERROR('Tablas evol IO zona'!M16/'Tablas evol IO zona'!M29-1,"-")</f>
        <v>6.3915290420595738E-2</v>
      </c>
      <c r="I16" s="180">
        <f>IFERROR('Tablas evol IO zona'!O16/'Tablas evol IO zona'!O29-1,"-")</f>
        <v>8.1752650769824298E-2</v>
      </c>
      <c r="J16" s="180">
        <f>IFERROR('Tablas evol IO zona'!Q16/'Tablas evol IO zona'!Q29-1,"-")</f>
        <v>0.11704018690538587</v>
      </c>
      <c r="K16" s="180">
        <f>IFERROR('Tablas evol IO zona'!S16/'Tablas evol IO zona'!S29-1,"-")</f>
        <v>9.7913789237438653E-2</v>
      </c>
    </row>
    <row r="17" spans="2:11" outlineLevel="1" x14ac:dyDescent="0.25">
      <c r="B17" s="88" t="s">
        <v>87</v>
      </c>
      <c r="C17" s="180">
        <f>IFERROR('Tablas evol IO zona'!C17/'Tablas evol IO zona'!C30-1,"-")</f>
        <v>6.2039084913753761E-2</v>
      </c>
      <c r="D17" s="180">
        <f>IFERROR('Tablas evol IO zona'!E17/'Tablas evol IO zona'!E30-1,"-")</f>
        <v>-8.3418001236793549E-3</v>
      </c>
      <c r="E17" s="180">
        <f>IFERROR('Tablas evol IO zona'!G17/'Tablas evol IO zona'!G30-1,"-")</f>
        <v>4.774152503291984E-2</v>
      </c>
      <c r="F17" s="132">
        <f>IFERROR('Tablas evol IO zona'!I17/'Tablas evol IO zona'!I30-1,"-")</f>
        <v>3.0352651413501741E-2</v>
      </c>
      <c r="G17" s="132">
        <f>IFERROR('Tablas evol IO zona'!K17/'Tablas evol IO zona'!K30-1,"-")</f>
        <v>3.146159757585032E-2</v>
      </c>
      <c r="H17" s="132">
        <f>IFERROR('Tablas evol IO zona'!M17/'Tablas evol IO zona'!M30-1,"-")</f>
        <v>3.3846063514359814E-2</v>
      </c>
      <c r="I17" s="180">
        <f>IFERROR('Tablas evol IO zona'!O17/'Tablas evol IO zona'!O30-1,"-")</f>
        <v>3.2625710325570934E-2</v>
      </c>
      <c r="J17" s="180">
        <f>IFERROR('Tablas evol IO zona'!Q17/'Tablas evol IO zona'!Q30-1,"-")</f>
        <v>4.4808281680042583E-2</v>
      </c>
      <c r="K17" s="180">
        <f>IFERROR('Tablas evol IO zona'!S17/'Tablas evol IO zona'!S30-1,"-")</f>
        <v>4.0099119749046785E-2</v>
      </c>
    </row>
    <row r="18" spans="2:11" outlineLevel="1" x14ac:dyDescent="0.25">
      <c r="B18" s="88" t="s">
        <v>88</v>
      </c>
      <c r="C18" s="180">
        <f>IFERROR('Tablas evol IO zona'!C18/'Tablas evol IO zona'!C31-1,"-")</f>
        <v>1.6712637166170996E-2</v>
      </c>
      <c r="D18" s="180">
        <f>IFERROR('Tablas evol IO zona'!E18/'Tablas evol IO zona'!E31-1,"-")</f>
        <v>-9.1682888220590009E-5</v>
      </c>
      <c r="E18" s="180">
        <f>IFERROR('Tablas evol IO zona'!G18/'Tablas evol IO zona'!G31-1,"-")</f>
        <v>2.0167300322105008E-2</v>
      </c>
      <c r="F18" s="132">
        <f>IFERROR('Tablas evol IO zona'!I18/'Tablas evol IO zona'!I31-1,"-")</f>
        <v>9.3134918712858283E-3</v>
      </c>
      <c r="G18" s="132">
        <f>IFERROR('Tablas evol IO zona'!K18/'Tablas evol IO zona'!K31-1,"-")</f>
        <v>6.081014269038576E-2</v>
      </c>
      <c r="H18" s="132">
        <f>IFERROR('Tablas evol IO zona'!M18/'Tablas evol IO zona'!M31-1,"-")</f>
        <v>3.2610274066608547E-2</v>
      </c>
      <c r="I18" s="180">
        <f>IFERROR('Tablas evol IO zona'!O18/'Tablas evol IO zona'!O31-1,"-")</f>
        <v>9.1184656217824234E-3</v>
      </c>
      <c r="J18" s="180">
        <f>IFERROR('Tablas evol IO zona'!Q18/'Tablas evol IO zona'!Q31-1,"-")</f>
        <v>6.5663227271921309E-2</v>
      </c>
      <c r="K18" s="180">
        <f>IFERROR('Tablas evol IO zona'!S18/'Tablas evol IO zona'!S31-1,"-")</f>
        <v>3.2834518463809248E-2</v>
      </c>
    </row>
    <row r="19" spans="2:11" outlineLevel="1" x14ac:dyDescent="0.25">
      <c r="B19" s="88" t="s">
        <v>89</v>
      </c>
      <c r="C19" s="180">
        <f>IFERROR('Tablas evol IO zona'!C19/'Tablas evol IO zona'!C32-1,"-")</f>
        <v>4.6537388077758868E-2</v>
      </c>
      <c r="D19" s="180">
        <f>IFERROR('Tablas evol IO zona'!E19/'Tablas evol IO zona'!E32-1,"-")</f>
        <v>3.0878385752742599E-2</v>
      </c>
      <c r="E19" s="180">
        <f>IFERROR('Tablas evol IO zona'!G19/'Tablas evol IO zona'!G32-1,"-")</f>
        <v>4.9173881746943593E-2</v>
      </c>
      <c r="F19" s="132">
        <f>IFERROR('Tablas evol IO zona'!I19/'Tablas evol IO zona'!I32-1,"-")</f>
        <v>2.0551144325081872E-2</v>
      </c>
      <c r="G19" s="132">
        <f>IFERROR('Tablas evol IO zona'!K19/'Tablas evol IO zona'!K32-1,"-")</f>
        <v>5.3644682865257032E-3</v>
      </c>
      <c r="H19" s="132">
        <f>IFERROR('Tablas evol IO zona'!M19/'Tablas evol IO zona'!M32-1,"-")</f>
        <v>1.6503421441030452E-2</v>
      </c>
      <c r="I19" s="180">
        <f>IFERROR('Tablas evol IO zona'!O19/'Tablas evol IO zona'!O32-1,"-")</f>
        <v>3.1851191234552267E-2</v>
      </c>
      <c r="J19" s="180">
        <f>IFERROR('Tablas evol IO zona'!Q19/'Tablas evol IO zona'!Q32-1,"-")</f>
        <v>1.9996721848877241E-2</v>
      </c>
      <c r="K19" s="180">
        <f>IFERROR('Tablas evol IO zona'!S19/'Tablas evol IO zona'!S32-1,"-")</f>
        <v>2.9399233063485353E-2</v>
      </c>
    </row>
    <row r="20" spans="2:11" outlineLevel="1" x14ac:dyDescent="0.25">
      <c r="B20" s="88" t="s">
        <v>90</v>
      </c>
      <c r="C20" s="180">
        <f>IFERROR('Tablas evol IO zona'!C20/'Tablas evol IO zona'!C33-1,"-")</f>
        <v>-6.0036904226433707E-2</v>
      </c>
      <c r="D20" s="180">
        <f>IFERROR('Tablas evol IO zona'!E20/'Tablas evol IO zona'!E33-1,"-")</f>
        <v>2.4243444223012167E-2</v>
      </c>
      <c r="E20" s="180">
        <f>IFERROR('Tablas evol IO zona'!G20/'Tablas evol IO zona'!G33-1,"-")</f>
        <v>-2.556400440382578E-2</v>
      </c>
      <c r="F20" s="132">
        <f>IFERROR('Tablas evol IO zona'!I20/'Tablas evol IO zona'!I33-1,"-")</f>
        <v>-3.4224571288545724E-2</v>
      </c>
      <c r="G20" s="132">
        <f>IFERROR('Tablas evol IO zona'!K20/'Tablas evol IO zona'!K33-1,"-")</f>
        <v>9.4355737532181294E-3</v>
      </c>
      <c r="H20" s="132">
        <f>IFERROR('Tablas evol IO zona'!M20/'Tablas evol IO zona'!M33-1,"-")</f>
        <v>-1.3958893435414121E-2</v>
      </c>
      <c r="I20" s="180">
        <f>IFERROR('Tablas evol IO zona'!O20/'Tablas evol IO zona'!O33-1,"-")</f>
        <v>-1.6229629708900961E-2</v>
      </c>
      <c r="J20" s="180">
        <f>IFERROR('Tablas evol IO zona'!Q20/'Tablas evol IO zona'!Q33-1,"-")</f>
        <v>2.5523415553616147E-2</v>
      </c>
      <c r="K20" s="180">
        <f>IFERROR('Tablas evol IO zona'!S20/'Tablas evol IO zona'!S33-1,"-")</f>
        <v>2.1781654464190225E-3</v>
      </c>
    </row>
    <row r="21" spans="2:11" outlineLevel="1" x14ac:dyDescent="0.25">
      <c r="B21" s="88" t="s">
        <v>91</v>
      </c>
      <c r="C21" s="180">
        <f>IFERROR('Tablas evol IO zona'!C21/'Tablas evol IO zona'!C34-1,"-")</f>
        <v>-7.4847282219637767E-3</v>
      </c>
      <c r="D21" s="180">
        <f>IFERROR('Tablas evol IO zona'!E21/'Tablas evol IO zona'!E34-1,"-")</f>
        <v>6.5183712752313383E-2</v>
      </c>
      <c r="E21" s="180">
        <f>IFERROR('Tablas evol IO zona'!G21/'Tablas evol IO zona'!G34-1,"-")</f>
        <v>1.8783376002375896E-2</v>
      </c>
      <c r="F21" s="132">
        <f>IFERROR('Tablas evol IO zona'!I21/'Tablas evol IO zona'!I34-1,"-")</f>
        <v>1.549341903020407E-2</v>
      </c>
      <c r="G21" s="132">
        <f>IFERROR('Tablas evol IO zona'!K21/'Tablas evol IO zona'!K34-1,"-")</f>
        <v>1.6481667463733363E-2</v>
      </c>
      <c r="H21" s="132">
        <f>IFERROR('Tablas evol IO zona'!M21/'Tablas evol IO zona'!M34-1,"-")</f>
        <v>1.4928127372766609E-2</v>
      </c>
      <c r="I21" s="180">
        <f>IFERROR('Tablas evol IO zona'!O21/'Tablas evol IO zona'!O34-1,"-")</f>
        <v>-1.7418100685762106E-4</v>
      </c>
      <c r="J21" s="180">
        <f>IFERROR('Tablas evol IO zona'!Q21/'Tablas evol IO zona'!Q34-1,"-")</f>
        <v>1.6214858177716618E-2</v>
      </c>
      <c r="K21" s="180">
        <f>IFERROR('Tablas evol IO zona'!S21/'Tablas evol IO zona'!S34-1,"-")</f>
        <v>6.1974951758105856E-3</v>
      </c>
    </row>
    <row r="22" spans="2:11" outlineLevel="1" x14ac:dyDescent="0.25">
      <c r="B22" s="88" t="s">
        <v>92</v>
      </c>
      <c r="C22" s="180">
        <f>IFERROR('Tablas evol IO zona'!C22/'Tablas evol IO zona'!C35-1,"-")</f>
        <v>5.002794515680864E-2</v>
      </c>
      <c r="D22" s="180">
        <f>IFERROR('Tablas evol IO zona'!E22/'Tablas evol IO zona'!E35-1,"-")</f>
        <v>9.4341905335460385E-2</v>
      </c>
      <c r="E22" s="180">
        <f>IFERROR('Tablas evol IO zona'!G22/'Tablas evol IO zona'!G35-1,"-")</f>
        <v>6.8299492040645005E-2</v>
      </c>
      <c r="F22" s="132">
        <f>IFERROR('Tablas evol IO zona'!I22/'Tablas evol IO zona'!I35-1,"-")</f>
        <v>6.7807886300491615E-2</v>
      </c>
      <c r="G22" s="132">
        <f>IFERROR('Tablas evol IO zona'!K22/'Tablas evol IO zona'!K35-1,"-")</f>
        <v>9.7501772694728484E-2</v>
      </c>
      <c r="H22" s="132">
        <f>IFERROR('Tablas evol IO zona'!M22/'Tablas evol IO zona'!M35-1,"-")</f>
        <v>7.8015243013681124E-2</v>
      </c>
      <c r="I22" s="180">
        <f>IFERROR('Tablas evol IO zona'!O22/'Tablas evol IO zona'!O35-1,"-")</f>
        <v>3.8570331110009848E-2</v>
      </c>
      <c r="J22" s="180">
        <f>IFERROR('Tablas evol IO zona'!Q22/'Tablas evol IO zona'!Q35-1,"-")</f>
        <v>9.2489162122365132E-2</v>
      </c>
      <c r="K22" s="180">
        <f>IFERROR('Tablas evol IO zona'!S22/'Tablas evol IO zona'!S35-1,"-")</f>
        <v>5.792995354593633E-2</v>
      </c>
    </row>
    <row r="23" spans="2:11" outlineLevel="1" x14ac:dyDescent="0.25">
      <c r="B23" s="88" t="s">
        <v>93</v>
      </c>
      <c r="C23" s="180">
        <f>IFERROR('Tablas evol IO zona'!C23/'Tablas evol IO zona'!C36-1,"-")</f>
        <v>-4.7121864201075114E-2</v>
      </c>
      <c r="D23" s="180">
        <f>IFERROR('Tablas evol IO zona'!E23/'Tablas evol IO zona'!E36-1,"-")</f>
        <v>-6.3884216945623407E-2</v>
      </c>
      <c r="E23" s="180">
        <f>IFERROR('Tablas evol IO zona'!G23/'Tablas evol IO zona'!G36-1,"-")</f>
        <v>-4.8010880324479643E-2</v>
      </c>
      <c r="F23" s="132">
        <f>IFERROR('Tablas evol IO zona'!I23/'Tablas evol IO zona'!I36-1,"-")</f>
        <v>-7.7583782264927237E-3</v>
      </c>
      <c r="G23" s="132">
        <f>IFERROR('Tablas evol IO zona'!K23/'Tablas evol IO zona'!K36-1,"-")</f>
        <v>-2.3614572011823154E-2</v>
      </c>
      <c r="H23" s="132">
        <f>IFERROR('Tablas evol IO zona'!M23/'Tablas evol IO zona'!M36-1,"-")</f>
        <v>-1.4911285045694722E-2</v>
      </c>
      <c r="I23" s="180">
        <f>IFERROR('Tablas evol IO zona'!O23/'Tablas evol IO zona'!O36-1,"-")</f>
        <v>-2.6148938133365829E-2</v>
      </c>
      <c r="J23" s="180">
        <f>IFERROR('Tablas evol IO zona'!Q23/'Tablas evol IO zona'!Q36-1,"-")</f>
        <v>-3.0723053329967054E-2</v>
      </c>
      <c r="K23" s="180">
        <f>IFERROR('Tablas evol IO zona'!S23/'Tablas evol IO zona'!S36-1,"-")</f>
        <v>-2.7289428825036488E-2</v>
      </c>
    </row>
    <row r="24" spans="2:11" outlineLevel="1" x14ac:dyDescent="0.25">
      <c r="B24" s="88" t="s">
        <v>94</v>
      </c>
      <c r="C24" s="180">
        <f>IFERROR('Tablas evol IO zona'!C24/'Tablas evol IO zona'!C37-1,"-")</f>
        <v>4.0896255015546723E-2</v>
      </c>
      <c r="D24" s="180">
        <f>IFERROR('Tablas evol IO zona'!E24/'Tablas evol IO zona'!E37-1,"-")</f>
        <v>4.0588407921657854E-3</v>
      </c>
      <c r="E24" s="180">
        <f>IFERROR('Tablas evol IO zona'!G24/'Tablas evol IO zona'!G37-1,"-")</f>
        <v>3.1686633067870007E-2</v>
      </c>
      <c r="F24" s="132">
        <f>IFERROR('Tablas evol IO zona'!I24/'Tablas evol IO zona'!I37-1,"-")</f>
        <v>8.9757721131306756E-2</v>
      </c>
      <c r="G24" s="132">
        <f>IFERROR('Tablas evol IO zona'!K24/'Tablas evol IO zona'!K37-1,"-")</f>
        <v>3.0141356276274234E-3</v>
      </c>
      <c r="H24" s="132">
        <f>IFERROR('Tablas evol IO zona'!M24/'Tablas evol IO zona'!M37-1,"-")</f>
        <v>5.0922458510177737E-2</v>
      </c>
      <c r="I24" s="180">
        <f>IFERROR('Tablas evol IO zona'!O24/'Tablas evol IO zona'!O37-1,"-")</f>
        <v>6.9564271857091464E-2</v>
      </c>
      <c r="J24" s="180">
        <f>IFERROR('Tablas evol IO zona'!Q24/'Tablas evol IO zona'!Q37-1,"-")</f>
        <v>-4.311007312317594E-3</v>
      </c>
      <c r="K24" s="180">
        <f>IFERROR('Tablas evol IO zona'!S24/'Tablas evol IO zona'!S37-1,"-")</f>
        <v>3.9729364095761888E-2</v>
      </c>
    </row>
    <row r="25" spans="2:11" outlineLevel="1" x14ac:dyDescent="0.25">
      <c r="B25" s="88" t="s">
        <v>95</v>
      </c>
      <c r="C25" s="180">
        <f>IFERROR('Tablas evol IO zona'!C25/'Tablas evol IO zona'!C38-1,"-")</f>
        <v>-9.1615479461349403E-2</v>
      </c>
      <c r="D25" s="180">
        <f>IFERROR('Tablas evol IO zona'!E25/'Tablas evol IO zona'!E38-1,"-")</f>
        <v>-7.3280569528110129E-2</v>
      </c>
      <c r="E25" s="180">
        <f>IFERROR('Tablas evol IO zona'!G25/'Tablas evol IO zona'!G38-1,"-")</f>
        <v>-8.2358170216706772E-2</v>
      </c>
      <c r="F25" s="132">
        <f>IFERROR('Tablas evol IO zona'!I25/'Tablas evol IO zona'!I38-1,"-")</f>
        <v>-6.0783793145182785E-2</v>
      </c>
      <c r="G25" s="132">
        <f>IFERROR('Tablas evol IO zona'!K25/'Tablas evol IO zona'!K38-1,"-")</f>
        <v>-4.7197532296974543E-2</v>
      </c>
      <c r="H25" s="132">
        <f>IFERROR('Tablas evol IO zona'!M25/'Tablas evol IO zona'!M38-1,"-")</f>
        <v>-5.5418372134536376E-2</v>
      </c>
      <c r="I25" s="180">
        <f>IFERROR('Tablas evol IO zona'!O25/'Tablas evol IO zona'!O38-1,"-")</f>
        <v>-5.915499774626265E-2</v>
      </c>
      <c r="J25" s="180">
        <f>IFERROR('Tablas evol IO zona'!Q25/'Tablas evol IO zona'!Q38-1,"-")</f>
        <v>-5.1427287085477391E-2</v>
      </c>
      <c r="K25" s="180">
        <f>IFERROR('Tablas evol IO zona'!S25/'Tablas evol IO zona'!S38-1,"-")</f>
        <v>-5.5791788849200774E-2</v>
      </c>
    </row>
    <row r="26" spans="2:11" outlineLevel="1" x14ac:dyDescent="0.25">
      <c r="B26" s="88" t="s">
        <v>96</v>
      </c>
      <c r="C26" s="180">
        <f>IFERROR('Tablas evol IO zona'!C26/'Tablas evol IO zona'!C39-1,"-")</f>
        <v>-7.7767625649630689E-2</v>
      </c>
      <c r="D26" s="180">
        <f>IFERROR('Tablas evol IO zona'!E26/'Tablas evol IO zona'!E39-1,"-")</f>
        <v>-2.6682449029489241E-2</v>
      </c>
      <c r="E26" s="180">
        <f>IFERROR('Tablas evol IO zona'!G26/'Tablas evol IO zona'!G39-1,"-")</f>
        <v>-5.743101624255742E-2</v>
      </c>
      <c r="F26" s="132">
        <f>IFERROR('Tablas evol IO zona'!I26/'Tablas evol IO zona'!I39-1,"-")</f>
        <v>-2.343608072500325E-2</v>
      </c>
      <c r="G26" s="132">
        <f>IFERROR('Tablas evol IO zona'!K26/'Tablas evol IO zona'!K39-1,"-")</f>
        <v>-1.0478694321957915E-2</v>
      </c>
      <c r="H26" s="132">
        <f>IFERROR('Tablas evol IO zona'!M26/'Tablas evol IO zona'!M39-1,"-")</f>
        <v>-1.8496427896032896E-2</v>
      </c>
      <c r="I26" s="180">
        <f>IFERROR('Tablas evol IO zona'!O26/'Tablas evol IO zona'!O39-1,"-")</f>
        <v>-2.712581525884239E-2</v>
      </c>
      <c r="J26" s="180">
        <f>IFERROR('Tablas evol IO zona'!Q26/'Tablas evol IO zona'!Q39-1,"-")</f>
        <v>-1.3246273779053186E-2</v>
      </c>
      <c r="K26" s="180">
        <f>IFERROR('Tablas evol IO zona'!S26/'Tablas evol IO zona'!S39-1,"-")</f>
        <v>-2.1276534903934996E-2</v>
      </c>
    </row>
    <row r="27" spans="2:11" x14ac:dyDescent="0.25">
      <c r="B27" s="138">
        <v>2013</v>
      </c>
      <c r="C27" s="140">
        <f>IFERROR('Tablas evol IO zona'!C27/'Tablas evol IO zona'!C40-1,"-")</f>
        <v>9.4547781928233654E-4</v>
      </c>
      <c r="D27" s="140">
        <f>IFERROR('Tablas evol IO zona'!E27/'Tablas evol IO zona'!E40-1,"-")</f>
        <v>1.3775259261389117E-2</v>
      </c>
      <c r="E27" s="140">
        <f>IFERROR('Tablas evol IO zona'!G27/'Tablas evol IO zona'!G40-1,"-")</f>
        <v>1.1138119115006173E-2</v>
      </c>
      <c r="F27" s="140">
        <f>IFERROR('Tablas evol IO zona'!I27/'Tablas evol IO zona'!I40-1,"-")</f>
        <v>1.5089459371007141E-2</v>
      </c>
      <c r="G27" s="140">
        <f>IFERROR('Tablas evol IO zona'!K27/'Tablas evol IO zona'!K40-1,"-")</f>
        <v>2.4973940736886968E-2</v>
      </c>
      <c r="H27" s="140">
        <f>IFERROR('Tablas evol IO zona'!M27/'Tablas evol IO zona'!M40-1,"-")</f>
        <v>2.0172186175207996E-2</v>
      </c>
      <c r="I27" s="140">
        <f>IFERROR('Tablas evol IO zona'!O27/'Tablas evol IO zona'!O40-1,"-")</f>
        <v>1.6177407721326142E-2</v>
      </c>
      <c r="J27" s="140">
        <f>IFERROR('Tablas evol IO zona'!Q27/'Tablas evol IO zona'!Q40-1,"-")</f>
        <v>2.8846164111349992E-2</v>
      </c>
      <c r="K27" s="140">
        <f>IFERROR('Tablas evol IO zona'!S27/'Tablas evol IO zona'!S40-1,"-")</f>
        <v>2.2569885005343293E-2</v>
      </c>
    </row>
    <row r="28" spans="2:11" hidden="1" outlineLevel="1" x14ac:dyDescent="0.25">
      <c r="B28" s="88" t="s">
        <v>85</v>
      </c>
      <c r="C28" s="180">
        <f>IFERROR('Tablas evol IO zona'!C28/'Tablas evol IO zona'!C41-1,"-")</f>
        <v>3.7292773650958733E-3</v>
      </c>
      <c r="D28" s="180">
        <f>IFERROR('Tablas evol IO zona'!E28/'Tablas evol IO zona'!E41-1,"-")</f>
        <v>-6.2117460138261471E-2</v>
      </c>
      <c r="E28" s="180">
        <f>IFERROR('Tablas evol IO zona'!G28/'Tablas evol IO zona'!G41-1,"-")</f>
        <v>-1.2120490794252148E-2</v>
      </c>
      <c r="F28" s="132">
        <f>IFERROR('Tablas evol IO zona'!I28/'Tablas evol IO zona'!I41-1,"-")</f>
        <v>4.1482714042847091E-2</v>
      </c>
      <c r="G28" s="132">
        <f>IFERROR('Tablas evol IO zona'!K28/'Tablas evol IO zona'!K41-1,"-")</f>
        <v>-2.1883828293288832E-2</v>
      </c>
      <c r="H28" s="132">
        <f>IFERROR('Tablas evol IO zona'!M28/'Tablas evol IO zona'!M41-1,"-")</f>
        <v>1.8715676481222632E-2</v>
      </c>
      <c r="I28" s="180">
        <f>IFERROR('Tablas evol IO zona'!O28/'Tablas evol IO zona'!O41-1,"-")</f>
        <v>2.5237071924316901E-2</v>
      </c>
      <c r="J28" s="180">
        <f>IFERROR('Tablas evol IO zona'!Q28/'Tablas evol IO zona'!Q41-1,"-")</f>
        <v>-2.4205073952857759E-2</v>
      </c>
      <c r="K28" s="180">
        <f>IFERROR('Tablas evol IO zona'!S28/'Tablas evol IO zona'!S41-1,"-")</f>
        <v>9.7107755442673582E-3</v>
      </c>
    </row>
    <row r="29" spans="2:11" hidden="1" outlineLevel="1" x14ac:dyDescent="0.25">
      <c r="B29" s="88" t="s">
        <v>86</v>
      </c>
      <c r="C29" s="180">
        <f>IFERROR('Tablas evol IO zona'!C29/'Tablas evol IO zona'!C42-1,"-")</f>
        <v>-5.5414587117674996E-2</v>
      </c>
      <c r="D29" s="180">
        <f>IFERROR('Tablas evol IO zona'!E29/'Tablas evol IO zona'!E42-1,"-")</f>
        <v>-1.7461650682026209E-2</v>
      </c>
      <c r="E29" s="180">
        <f>IFERROR('Tablas evol IO zona'!G29/'Tablas evol IO zona'!G42-1,"-")</f>
        <v>-3.4018999937822314E-2</v>
      </c>
      <c r="F29" s="132">
        <f>IFERROR('Tablas evol IO zona'!I29/'Tablas evol IO zona'!I42-1,"-")</f>
        <v>-2.2987347966012206E-2</v>
      </c>
      <c r="G29" s="132">
        <f>IFERROR('Tablas evol IO zona'!K29/'Tablas evol IO zona'!K42-1,"-")</f>
        <v>-3.3310680756510003E-2</v>
      </c>
      <c r="H29" s="132">
        <f>IFERROR('Tablas evol IO zona'!M29/'Tablas evol IO zona'!M42-1,"-")</f>
        <v>-2.0703272160333963E-2</v>
      </c>
      <c r="I29" s="180">
        <f>IFERROR('Tablas evol IO zona'!O29/'Tablas evol IO zona'!O42-1,"-")</f>
        <v>-4.9306641343938584E-2</v>
      </c>
      <c r="J29" s="180">
        <f>IFERROR('Tablas evol IO zona'!Q29/'Tablas evol IO zona'!Q42-1,"-")</f>
        <v>-4.4686467950028064E-2</v>
      </c>
      <c r="K29" s="180">
        <f>IFERROR('Tablas evol IO zona'!S29/'Tablas evol IO zona'!S42-1,"-")</f>
        <v>-4.1115854240655003E-2</v>
      </c>
    </row>
    <row r="30" spans="2:11" hidden="1" outlineLevel="1" x14ac:dyDescent="0.25">
      <c r="B30" s="88" t="s">
        <v>87</v>
      </c>
      <c r="C30" s="180">
        <f>IFERROR('Tablas evol IO zona'!C30/'Tablas evol IO zona'!C43-1,"-")</f>
        <v>-5.6620931703963873E-2</v>
      </c>
      <c r="D30" s="180">
        <f>IFERROR('Tablas evol IO zona'!E30/'Tablas evol IO zona'!E43-1,"-")</f>
        <v>-1.5647454092980406E-2</v>
      </c>
      <c r="E30" s="180">
        <f>IFERROR('Tablas evol IO zona'!G30/'Tablas evol IO zona'!G43-1,"-")</f>
        <v>-3.3548646710126806E-2</v>
      </c>
      <c r="F30" s="132">
        <f>IFERROR('Tablas evol IO zona'!I30/'Tablas evol IO zona'!I43-1,"-")</f>
        <v>4.4790892444477315E-3</v>
      </c>
      <c r="G30" s="132">
        <f>IFERROR('Tablas evol IO zona'!K30/'Tablas evol IO zona'!K43-1,"-")</f>
        <v>-4.1328484405139587E-2</v>
      </c>
      <c r="H30" s="132">
        <f>IFERROR('Tablas evol IO zona'!M30/'Tablas evol IO zona'!M43-1,"-")</f>
        <v>-6.7916753306245248E-3</v>
      </c>
      <c r="I30" s="180">
        <f>IFERROR('Tablas evol IO zona'!O30/'Tablas evol IO zona'!O43-1,"-")</f>
        <v>1.4636173173410594E-2</v>
      </c>
      <c r="J30" s="180">
        <f>IFERROR('Tablas evol IO zona'!Q30/'Tablas evol IO zona'!Q43-1,"-")</f>
        <v>-4.2171408780775077E-2</v>
      </c>
      <c r="K30" s="180">
        <f>IFERROR('Tablas evol IO zona'!S30/'Tablas evol IO zona'!S43-1,"-")</f>
        <v>-9.3667949581899279E-4</v>
      </c>
    </row>
    <row r="31" spans="2:11" hidden="1" outlineLevel="1" x14ac:dyDescent="0.25">
      <c r="B31" s="88" t="s">
        <v>88</v>
      </c>
      <c r="C31" s="180">
        <f>IFERROR('Tablas evol IO zona'!C31/'Tablas evol IO zona'!C44-1,"-")</f>
        <v>-0.10783878623383136</v>
      </c>
      <c r="D31" s="180">
        <f>IFERROR('Tablas evol IO zona'!E31/'Tablas evol IO zona'!E44-1,"-")</f>
        <v>-2.6508896084203259E-2</v>
      </c>
      <c r="E31" s="180">
        <f>IFERROR('Tablas evol IO zona'!G31/'Tablas evol IO zona'!G44-1,"-")</f>
        <v>-7.1737182826790535E-2</v>
      </c>
      <c r="F31" s="132">
        <f>IFERROR('Tablas evol IO zona'!I31/'Tablas evol IO zona'!I44-1,"-")</f>
        <v>-4.2390545609131247E-2</v>
      </c>
      <c r="G31" s="132">
        <f>IFERROR('Tablas evol IO zona'!K31/'Tablas evol IO zona'!K44-1,"-")</f>
        <v>-3.2624211351154009E-2</v>
      </c>
      <c r="H31" s="132">
        <f>IFERROR('Tablas evol IO zona'!M31/'Tablas evol IO zona'!M44-1,"-")</f>
        <v>-2.9793900452736333E-2</v>
      </c>
      <c r="I31" s="180">
        <f>IFERROR('Tablas evol IO zona'!O31/'Tablas evol IO zona'!O44-1,"-")</f>
        <v>-5.308565726772374E-2</v>
      </c>
      <c r="J31" s="180">
        <f>IFERROR('Tablas evol IO zona'!Q31/'Tablas evol IO zona'!Q44-1,"-")</f>
        <v>-2.5310925396208384E-2</v>
      </c>
      <c r="K31" s="180">
        <f>IFERROR('Tablas evol IO zona'!S31/'Tablas evol IO zona'!S44-1,"-")</f>
        <v>-3.3821159583392824E-2</v>
      </c>
    </row>
    <row r="32" spans="2:11" hidden="1" outlineLevel="1" x14ac:dyDescent="0.25">
      <c r="B32" s="88" t="s">
        <v>89</v>
      </c>
      <c r="C32" s="180">
        <f>IFERROR('Tablas evol IO zona'!C32/'Tablas evol IO zona'!C45-1,"-")</f>
        <v>-5.4568428584088502E-2</v>
      </c>
      <c r="D32" s="180">
        <f>IFERROR('Tablas evol IO zona'!E32/'Tablas evol IO zona'!E45-1,"-")</f>
        <v>-3.5647002554828555E-2</v>
      </c>
      <c r="E32" s="180">
        <f>IFERROR('Tablas evol IO zona'!G32/'Tablas evol IO zona'!G45-1,"-")</f>
        <v>-3.9375093475423339E-2</v>
      </c>
      <c r="F32" s="132">
        <f>IFERROR('Tablas evol IO zona'!I32/'Tablas evol IO zona'!I45-1,"-")</f>
        <v>-1.4259715275740992E-2</v>
      </c>
      <c r="G32" s="132">
        <f>IFERROR('Tablas evol IO zona'!K32/'Tablas evol IO zona'!K45-1,"-")</f>
        <v>-6.8066519378578993E-3</v>
      </c>
      <c r="H32" s="132">
        <f>IFERROR('Tablas evol IO zona'!M32/'Tablas evol IO zona'!M45-1,"-")</f>
        <v>-4.4532979854651211E-3</v>
      </c>
      <c r="I32" s="180">
        <f>IFERROR('Tablas evol IO zona'!O32/'Tablas evol IO zona'!O45-1,"-")</f>
        <v>-4.2513289820155009E-2</v>
      </c>
      <c r="J32" s="180">
        <f>IFERROR('Tablas evol IO zona'!Q32/'Tablas evol IO zona'!Q45-1,"-")</f>
        <v>-1.4076138072177558E-2</v>
      </c>
      <c r="K32" s="180">
        <f>IFERROR('Tablas evol IO zona'!S32/'Tablas evol IO zona'!S45-1,"-")</f>
        <v>-2.48886915669152E-2</v>
      </c>
    </row>
    <row r="33" spans="2:11" hidden="1" outlineLevel="1" x14ac:dyDescent="0.25">
      <c r="B33" s="88" t="s">
        <v>90</v>
      </c>
      <c r="C33" s="180">
        <f>IFERROR('Tablas evol IO zona'!C33/'Tablas evol IO zona'!C46-1,"-")</f>
        <v>-3.2990878834303961E-2</v>
      </c>
      <c r="D33" s="180">
        <f>IFERROR('Tablas evol IO zona'!E33/'Tablas evol IO zona'!E46-1,"-")</f>
        <v>-4.5363168201393189E-2</v>
      </c>
      <c r="E33" s="180">
        <f>IFERROR('Tablas evol IO zona'!G33/'Tablas evol IO zona'!G46-1,"-")</f>
        <v>-2.7940962755171439E-2</v>
      </c>
      <c r="F33" s="132">
        <f>IFERROR('Tablas evol IO zona'!I33/'Tablas evol IO zona'!I46-1,"-")</f>
        <v>1.6358855054500854E-2</v>
      </c>
      <c r="G33" s="132">
        <f>IFERROR('Tablas evol IO zona'!K33/'Tablas evol IO zona'!K46-1,"-")</f>
        <v>-8.7722545526736084E-3</v>
      </c>
      <c r="H33" s="132">
        <f>IFERROR('Tablas evol IO zona'!M33/'Tablas evol IO zona'!M46-1,"-")</f>
        <v>1.3082070121780864E-2</v>
      </c>
      <c r="I33" s="180">
        <f>IFERROR('Tablas evol IO zona'!O33/'Tablas evol IO zona'!O46-1,"-")</f>
        <v>-6.0665205754184548E-4</v>
      </c>
      <c r="J33" s="180">
        <f>IFERROR('Tablas evol IO zona'!Q33/'Tablas evol IO zona'!Q46-1,"-")</f>
        <v>-1.4473681007693973E-2</v>
      </c>
      <c r="K33" s="180">
        <f>IFERROR('Tablas evol IO zona'!S33/'Tablas evol IO zona'!S46-1,"-")</f>
        <v>5.2977605104920222E-4</v>
      </c>
    </row>
    <row r="34" spans="2:11" hidden="1" outlineLevel="1" x14ac:dyDescent="0.25">
      <c r="B34" s="88" t="s">
        <v>91</v>
      </c>
      <c r="C34" s="180">
        <f>IFERROR('Tablas evol IO zona'!C34/'Tablas evol IO zona'!C47-1,"-")</f>
        <v>-1.6558279072405369E-2</v>
      </c>
      <c r="D34" s="180">
        <f>IFERROR('Tablas evol IO zona'!E34/'Tablas evol IO zona'!E47-1,"-")</f>
        <v>-4.8085023235121982E-2</v>
      </c>
      <c r="E34" s="180">
        <f>IFERROR('Tablas evol IO zona'!G34/'Tablas evol IO zona'!G47-1,"-")</f>
        <v>-7.5340956686922311E-3</v>
      </c>
      <c r="F34" s="132">
        <f>IFERROR('Tablas evol IO zona'!I34/'Tablas evol IO zona'!I47-1,"-")</f>
        <v>-5.2894485302269478E-3</v>
      </c>
      <c r="G34" s="132">
        <f>IFERROR('Tablas evol IO zona'!K34/'Tablas evol IO zona'!K47-1,"-")</f>
        <v>-6.3304456973467538E-3</v>
      </c>
      <c r="H34" s="132">
        <f>IFERROR('Tablas evol IO zona'!M34/'Tablas evol IO zona'!M47-1,"-")</f>
        <v>1.3310024661834952E-2</v>
      </c>
      <c r="I34" s="180">
        <f>IFERROR('Tablas evol IO zona'!O34/'Tablas evol IO zona'!O47-1,"-")</f>
        <v>-8.1088048919076838E-3</v>
      </c>
      <c r="J34" s="180">
        <f>IFERROR('Tablas evol IO zona'!Q34/'Tablas evol IO zona'!Q47-1,"-")</f>
        <v>9.0172749035895006E-3</v>
      </c>
      <c r="K34" s="180">
        <f>IFERROR('Tablas evol IO zona'!S34/'Tablas evol IO zona'!S47-1,"-")</f>
        <v>1.601013735265755E-2</v>
      </c>
    </row>
    <row r="35" spans="2:11" hidden="1" outlineLevel="1" x14ac:dyDescent="0.25">
      <c r="B35" s="88" t="s">
        <v>92</v>
      </c>
      <c r="C35" s="180">
        <f>IFERROR('Tablas evol IO zona'!C35/'Tablas evol IO zona'!C48-1,"-")</f>
        <v>-2.4889853157078146E-2</v>
      </c>
      <c r="D35" s="180">
        <f>IFERROR('Tablas evol IO zona'!E35/'Tablas evol IO zona'!E48-1,"-")</f>
        <v>6.8297190110111483E-2</v>
      </c>
      <c r="E35" s="180">
        <f>IFERROR('Tablas evol IO zona'!G35/'Tablas evol IO zona'!G48-1,"-")</f>
        <v>2.406523546601691E-2</v>
      </c>
      <c r="F35" s="132">
        <f>IFERROR('Tablas evol IO zona'!I35/'Tablas evol IO zona'!I48-1,"-")</f>
        <v>-1.5149816491991874E-2</v>
      </c>
      <c r="G35" s="132">
        <f>IFERROR('Tablas evol IO zona'!K35/'Tablas evol IO zona'!K48-1,"-")</f>
        <v>2.1873354310863569E-2</v>
      </c>
      <c r="H35" s="132">
        <f>IFERROR('Tablas evol IO zona'!M35/'Tablas evol IO zona'!M48-1,"-")</f>
        <v>2.0671036294009459E-2</v>
      </c>
      <c r="I35" s="180">
        <f>IFERROR('Tablas evol IO zona'!O35/'Tablas evol IO zona'!O48-1,"-")</f>
        <v>-6.8385629813706439E-3</v>
      </c>
      <c r="J35" s="180">
        <f>IFERROR('Tablas evol IO zona'!Q35/'Tablas evol IO zona'!Q48-1,"-")</f>
        <v>2.4869861254446457E-2</v>
      </c>
      <c r="K35" s="180">
        <f>IFERROR('Tablas evol IO zona'!S35/'Tablas evol IO zona'!S48-1,"-")</f>
        <v>2.494308719193894E-2</v>
      </c>
    </row>
    <row r="36" spans="2:11" hidden="1" outlineLevel="1" x14ac:dyDescent="0.25">
      <c r="B36" s="88" t="s">
        <v>93</v>
      </c>
      <c r="C36" s="180">
        <f>IFERROR('Tablas evol IO zona'!C36/'Tablas evol IO zona'!C49-1,"-")</f>
        <v>-8.7224738370276111E-2</v>
      </c>
      <c r="D36" s="180">
        <f>IFERROR('Tablas evol IO zona'!E36/'Tablas evol IO zona'!E49-1,"-")</f>
        <v>-9.5132627637857015E-2</v>
      </c>
      <c r="E36" s="180">
        <f>IFERROR('Tablas evol IO zona'!G36/'Tablas evol IO zona'!G49-1,"-")</f>
        <v>-7.3478292105916831E-2</v>
      </c>
      <c r="F36" s="132">
        <f>IFERROR('Tablas evol IO zona'!I36/'Tablas evol IO zona'!I49-1,"-")</f>
        <v>-0.10547841893044529</v>
      </c>
      <c r="G36" s="132">
        <f>IFERROR('Tablas evol IO zona'!K36/'Tablas evol IO zona'!K49-1,"-")</f>
        <v>-8.0587470292090457E-2</v>
      </c>
      <c r="H36" s="132">
        <f>IFERROR('Tablas evol IO zona'!M36/'Tablas evol IO zona'!M49-1,"-")</f>
        <v>-7.9874258266197984E-2</v>
      </c>
      <c r="I36" s="180">
        <f>IFERROR('Tablas evol IO zona'!O36/'Tablas evol IO zona'!O49-1,"-")</f>
        <v>-9.6822453789831786E-2</v>
      </c>
      <c r="J36" s="180">
        <f>IFERROR('Tablas evol IO zona'!Q36/'Tablas evol IO zona'!Q49-1,"-")</f>
        <v>-8.742546181729105E-2</v>
      </c>
      <c r="K36" s="180">
        <f>IFERROR('Tablas evol IO zona'!S36/'Tablas evol IO zona'!S49-1,"-")</f>
        <v>-7.9665830532518078E-2</v>
      </c>
    </row>
    <row r="37" spans="2:11" hidden="1" outlineLevel="1" x14ac:dyDescent="0.25">
      <c r="B37" s="88" t="s">
        <v>94</v>
      </c>
      <c r="C37" s="180">
        <f>IFERROR('Tablas evol IO zona'!C37/'Tablas evol IO zona'!C50-1,"-")</f>
        <v>-8.5088813060254842E-2</v>
      </c>
      <c r="D37" s="180">
        <f>IFERROR('Tablas evol IO zona'!E37/'Tablas evol IO zona'!E50-1,"-")</f>
        <v>-7.0437686945795663E-3</v>
      </c>
      <c r="E37" s="180">
        <f>IFERROR('Tablas evol IO zona'!G37/'Tablas evol IO zona'!G50-1,"-")</f>
        <v>-4.4511837300146628E-2</v>
      </c>
      <c r="F37" s="132">
        <f>IFERROR('Tablas evol IO zona'!I37/'Tablas evol IO zona'!I50-1,"-")</f>
        <v>-8.943225266462862E-2</v>
      </c>
      <c r="G37" s="132">
        <f>IFERROR('Tablas evol IO zona'!K37/'Tablas evol IO zona'!K50-1,"-")</f>
        <v>-4.4919618716584564E-3</v>
      </c>
      <c r="H37" s="132">
        <f>IFERROR('Tablas evol IO zona'!M37/'Tablas evol IO zona'!M50-1,"-")</f>
        <v>-4.1087056425960444E-2</v>
      </c>
      <c r="I37" s="180">
        <f>IFERROR('Tablas evol IO zona'!O37/'Tablas evol IO zona'!O50-1,"-")</f>
        <v>-7.7589302805046501E-2</v>
      </c>
      <c r="J37" s="180">
        <f>IFERROR('Tablas evol IO zona'!Q37/'Tablas evol IO zona'!Q50-1,"-")</f>
        <v>-5.7801926143024041E-3</v>
      </c>
      <c r="K37" s="180">
        <f>IFERROR('Tablas evol IO zona'!S37/'Tablas evol IO zona'!S50-1,"-")</f>
        <v>-3.7868025500848446E-2</v>
      </c>
    </row>
    <row r="38" spans="2:11" hidden="1" outlineLevel="1" x14ac:dyDescent="0.25">
      <c r="B38" s="88" t="s">
        <v>95</v>
      </c>
      <c r="C38" s="180">
        <f>IFERROR('Tablas evol IO zona'!C38/'Tablas evol IO zona'!C51-1,"-")</f>
        <v>-2.5526145987435855E-2</v>
      </c>
      <c r="D38" s="180">
        <f>IFERROR('Tablas evol IO zona'!E38/'Tablas evol IO zona'!E51-1,"-")</f>
        <v>-2.536748943316991E-2</v>
      </c>
      <c r="E38" s="180">
        <f>IFERROR('Tablas evol IO zona'!G38/'Tablas evol IO zona'!G51-1,"-")</f>
        <v>-1.2351779962124887E-2</v>
      </c>
      <c r="F38" s="132">
        <f>IFERROR('Tablas evol IO zona'!I38/'Tablas evol IO zona'!I51-1,"-")</f>
        <v>-4.8901594204368126E-2</v>
      </c>
      <c r="G38" s="132">
        <f>IFERROR('Tablas evol IO zona'!K38/'Tablas evol IO zona'!K51-1,"-")</f>
        <v>1.5338620057727681E-3</v>
      </c>
      <c r="H38" s="132">
        <f>IFERROR('Tablas evol IO zona'!M38/'Tablas evol IO zona'!M51-1,"-")</f>
        <v>-1.5154184500934975E-2</v>
      </c>
      <c r="I38" s="180">
        <f>IFERROR('Tablas evol IO zona'!O38/'Tablas evol IO zona'!O51-1,"-")</f>
        <v>-3.509693864332053E-2</v>
      </c>
      <c r="J38" s="180">
        <f>IFERROR('Tablas evol IO zona'!Q38/'Tablas evol IO zona'!Q51-1,"-")</f>
        <v>6.0217746994413179E-3</v>
      </c>
      <c r="K38" s="180">
        <f>IFERROR('Tablas evol IO zona'!S38/'Tablas evol IO zona'!S51-1,"-")</f>
        <v>-7.4208695501026822E-3</v>
      </c>
    </row>
    <row r="39" spans="2:11" hidden="1" outlineLevel="1" x14ac:dyDescent="0.25">
      <c r="B39" s="88" t="s">
        <v>96</v>
      </c>
      <c r="C39" s="180">
        <f>IFERROR('Tablas evol IO zona'!C39/'Tablas evol IO zona'!C52-1,"-")</f>
        <v>0.11127513443467962</v>
      </c>
      <c r="D39" s="180">
        <f>IFERROR('Tablas evol IO zona'!E39/'Tablas evol IO zona'!E52-1,"-")</f>
        <v>0.13718568958671362</v>
      </c>
      <c r="E39" s="180">
        <f>IFERROR('Tablas evol IO zona'!G39/'Tablas evol IO zona'!G52-1,"-")</f>
        <v>0.13658651573176739</v>
      </c>
      <c r="F39" s="132">
        <f>IFERROR('Tablas evol IO zona'!I39/'Tablas evol IO zona'!I52-1,"-")</f>
        <v>7.1471422502417559E-2</v>
      </c>
      <c r="G39" s="132">
        <f>IFERROR('Tablas evol IO zona'!K39/'Tablas evol IO zona'!K52-1,"-")</f>
        <v>0.12511071607894042</v>
      </c>
      <c r="H39" s="132">
        <f>IFERROR('Tablas evol IO zona'!M39/'Tablas evol IO zona'!M52-1,"-")</f>
        <v>0.10951392410871263</v>
      </c>
      <c r="I39" s="180">
        <f>IFERROR('Tablas evol IO zona'!O39/'Tablas evol IO zona'!O52-1,"-")</f>
        <v>7.3691765502585049E-2</v>
      </c>
      <c r="J39" s="180">
        <f>IFERROR('Tablas evol IO zona'!Q39/'Tablas evol IO zona'!Q52-1,"-")</f>
        <v>0.12231083782283503</v>
      </c>
      <c r="K39" s="180">
        <f>IFERROR('Tablas evol IO zona'!S39/'Tablas evol IO zona'!S52-1,"-")</f>
        <v>0.10663672820066972</v>
      </c>
    </row>
    <row r="40" spans="2:11" collapsed="1" x14ac:dyDescent="0.25">
      <c r="B40" s="141">
        <v>2012</v>
      </c>
      <c r="C40" s="142">
        <f>IFERROR('Tablas evol IO zona'!C40/'Tablas evol IO zona'!C53-1,"-")</f>
        <v>-3.7299770474811478E-2</v>
      </c>
      <c r="D40" s="142">
        <f>IFERROR('Tablas evol IO zona'!E40/'Tablas evol IO zona'!E53-1,"-")</f>
        <v>-1.4876095451658355E-2</v>
      </c>
      <c r="E40" s="142">
        <f>IFERROR('Tablas evol IO zona'!G40/'Tablas evol IO zona'!G53-1,"-")</f>
        <v>-1.7290611781754506E-2</v>
      </c>
      <c r="F40" s="142">
        <f>IFERROR('Tablas evol IO zona'!I40/'Tablas evol IO zona'!I53-1,"-")</f>
        <v>-1.8625380491983923E-2</v>
      </c>
      <c r="G40" s="142">
        <f>IFERROR('Tablas evol IO zona'!K40/'Tablas evol IO zona'!K53-1,"-")</f>
        <v>-6.606471688542781E-3</v>
      </c>
      <c r="H40" s="142">
        <f>IFERROR('Tablas evol IO zona'!M40/'Tablas evol IO zona'!M53-1,"-")</f>
        <v>-2.556166867671017E-3</v>
      </c>
      <c r="I40" s="142">
        <f>IFERROR('Tablas evol IO zona'!O40/'Tablas evol IO zona'!O53-1,"-")</f>
        <v>-2.2393095411626707E-2</v>
      </c>
      <c r="J40" s="142">
        <f>IFERROR('Tablas evol IO zona'!Q40/'Tablas evol IO zona'!Q53-1,"-")</f>
        <v>-7.5145529254482257E-3</v>
      </c>
      <c r="K40" s="142">
        <f>IFERROR('Tablas evol IO zona'!S40/'Tablas evol IO zona'!S53-1,"-")</f>
        <v>-6.3903897702469736E-3</v>
      </c>
    </row>
    <row r="41" spans="2:11" hidden="1" outlineLevel="1" x14ac:dyDescent="0.25">
      <c r="B41" s="88" t="s">
        <v>85</v>
      </c>
      <c r="C41" s="180">
        <f>IFERROR('Tablas evol IO zona'!C41/'Tablas evol IO zona'!C54-1,"-")</f>
        <v>9.8011937204951938E-2</v>
      </c>
      <c r="D41" s="180">
        <f>IFERROR('Tablas evol IO zona'!E41/'Tablas evol IO zona'!E54-1,"-")</f>
        <v>7.9645812958837325E-2</v>
      </c>
      <c r="E41" s="180">
        <f>IFERROR('Tablas evol IO zona'!G41/'Tablas evol IO zona'!G54-1,"-")</f>
        <v>9.7382567342662707E-2</v>
      </c>
      <c r="F41" s="132">
        <f>IFERROR('Tablas evol IO zona'!I41/'Tablas evol IO zona'!I54-1,"-")</f>
        <v>6.7520329380923449E-2</v>
      </c>
      <c r="G41" s="132">
        <f>IFERROR('Tablas evol IO zona'!K41/'Tablas evol IO zona'!K54-1,"-")</f>
        <v>0.11786495338999492</v>
      </c>
      <c r="H41" s="132">
        <f>IFERROR('Tablas evol IO zona'!M41/'Tablas evol IO zona'!M54-1,"-")</f>
        <v>9.7373195881135466E-2</v>
      </c>
      <c r="I41" s="180">
        <f>IFERROR('Tablas evol IO zona'!O41/'Tablas evol IO zona'!O54-1,"-")</f>
        <v>7.7312916225802608E-2</v>
      </c>
      <c r="J41" s="180">
        <f>IFERROR('Tablas evol IO zona'!Q41/'Tablas evol IO zona'!Q54-1,"-")</f>
        <v>0.10610983863182111</v>
      </c>
      <c r="K41" s="180">
        <f>IFERROR('Tablas evol IO zona'!S41/'Tablas evol IO zona'!S54-1,"-")</f>
        <v>9.5419818839440174E-2</v>
      </c>
    </row>
    <row r="42" spans="2:11" hidden="1" outlineLevel="1" x14ac:dyDescent="0.25">
      <c r="B42" s="88" t="s">
        <v>86</v>
      </c>
      <c r="C42" s="180">
        <f>IFERROR('Tablas evol IO zona'!C42/'Tablas evol IO zona'!C55-1,"-")</f>
        <v>9.3516542155816618E-2</v>
      </c>
      <c r="D42" s="180">
        <f>IFERROR('Tablas evol IO zona'!E42/'Tablas evol IO zona'!E55-1,"-")</f>
        <v>3.919729932483107E-2</v>
      </c>
      <c r="E42" s="180">
        <f>IFERROR('Tablas evol IO zona'!G42/'Tablas evol IO zona'!G55-1,"-")</f>
        <v>7.9826732673267342E-2</v>
      </c>
      <c r="F42" s="132">
        <f>IFERROR('Tablas evol IO zona'!I42/'Tablas evol IO zona'!I55-1,"-")</f>
        <v>9.7959255583055738E-2</v>
      </c>
      <c r="G42" s="132">
        <f>IFERROR('Tablas evol IO zona'!K42/'Tablas evol IO zona'!K55-1,"-")</f>
        <v>6.1642032309537464E-2</v>
      </c>
      <c r="H42" s="132">
        <f>IFERROR('Tablas evol IO zona'!M42/'Tablas evol IO zona'!M55-1,"-")</f>
        <v>8.8648863116965515E-2</v>
      </c>
      <c r="I42" s="180">
        <f>IFERROR('Tablas evol IO zona'!O42/'Tablas evol IO zona'!O55-1,"-")</f>
        <v>0.11010601966143985</v>
      </c>
      <c r="J42" s="180">
        <f>IFERROR('Tablas evol IO zona'!Q42/'Tablas evol IO zona'!Q55-1,"-")</f>
        <v>5.25467845530454E-2</v>
      </c>
      <c r="K42" s="180">
        <f>IFERROR('Tablas evol IO zona'!S42/'Tablas evol IO zona'!S55-1,"-")</f>
        <v>9.1118939073830729E-2</v>
      </c>
    </row>
    <row r="43" spans="2:11" hidden="1" outlineLevel="1" x14ac:dyDescent="0.25">
      <c r="B43" s="88" t="s">
        <v>87</v>
      </c>
      <c r="C43" s="180">
        <f>IFERROR('Tablas evol IO zona'!C43/'Tablas evol IO zona'!C56-1,"-")</f>
        <v>0.12893250873890838</v>
      </c>
      <c r="D43" s="180">
        <f>IFERROR('Tablas evol IO zona'!E43/'Tablas evol IO zona'!E56-1,"-")</f>
        <v>0.18870031263957121</v>
      </c>
      <c r="E43" s="180">
        <f>IFERROR('Tablas evol IO zona'!G43/'Tablas evol IO zona'!G56-1,"-")</f>
        <v>0.15961506553841054</v>
      </c>
      <c r="F43" s="132">
        <f>IFERROR('Tablas evol IO zona'!I43/'Tablas evol IO zona'!I56-1,"-")</f>
        <v>7.3055804292372573E-2</v>
      </c>
      <c r="G43" s="132">
        <f>IFERROR('Tablas evol IO zona'!K43/'Tablas evol IO zona'!K56-1,"-")</f>
        <v>0.15155883408699511</v>
      </c>
      <c r="H43" s="132">
        <f>IFERROR('Tablas evol IO zona'!M43/'Tablas evol IO zona'!M56-1,"-")</f>
        <v>0.11655347117079007</v>
      </c>
      <c r="I43" s="180">
        <f>IFERROR('Tablas evol IO zona'!O43/'Tablas evol IO zona'!O56-1,"-")</f>
        <v>7.0308731444306494E-2</v>
      </c>
      <c r="J43" s="180">
        <f>IFERROR('Tablas evol IO zona'!Q43/'Tablas evol IO zona'!Q56-1,"-")</f>
        <v>0.14947483635103986</v>
      </c>
      <c r="K43" s="180">
        <f>IFERROR('Tablas evol IO zona'!S43/'Tablas evol IO zona'!S56-1,"-")</f>
        <v>0.11081987234246893</v>
      </c>
    </row>
    <row r="44" spans="2:11" hidden="1" outlineLevel="1" x14ac:dyDescent="0.25">
      <c r="B44" s="88" t="s">
        <v>88</v>
      </c>
      <c r="C44" s="180">
        <f>IFERROR('Tablas evol IO zona'!C44/'Tablas evol IO zona'!C57-1,"-")</f>
        <v>0.2001352025045755</v>
      </c>
      <c r="D44" s="180">
        <f>IFERROR('Tablas evol IO zona'!E44/'Tablas evol IO zona'!E57-1,"-")</f>
        <v>0.11174023064202698</v>
      </c>
      <c r="E44" s="180">
        <f>IFERROR('Tablas evol IO zona'!G44/'Tablas evol IO zona'!G57-1,"-")</f>
        <v>0.17931649422456308</v>
      </c>
      <c r="F44" s="132">
        <f>IFERROR('Tablas evol IO zona'!I44/'Tablas evol IO zona'!I57-1,"-")</f>
        <v>0.14301593821772696</v>
      </c>
      <c r="G44" s="132">
        <f>IFERROR('Tablas evol IO zona'!K44/'Tablas evol IO zona'!K57-1,"-")</f>
        <v>0.15615152442921376</v>
      </c>
      <c r="H44" s="132">
        <f>IFERROR('Tablas evol IO zona'!M44/'Tablas evol IO zona'!M57-1,"-")</f>
        <v>0.15998844688768754</v>
      </c>
      <c r="I44" s="180">
        <f>IFERROR('Tablas evol IO zona'!O44/'Tablas evol IO zona'!O57-1,"-")</f>
        <v>0.17087113334664572</v>
      </c>
      <c r="J44" s="180">
        <f>IFERROR('Tablas evol IO zona'!Q44/'Tablas evol IO zona'!Q57-1,"-")</f>
        <v>0.1425383731351848</v>
      </c>
      <c r="K44" s="180">
        <f>IFERROR('Tablas evol IO zona'!S44/'Tablas evol IO zona'!S57-1,"-")</f>
        <v>0.16991745383896695</v>
      </c>
    </row>
    <row r="45" spans="2:11" hidden="1" outlineLevel="1" x14ac:dyDescent="0.25">
      <c r="B45" s="88" t="s">
        <v>89</v>
      </c>
      <c r="C45" s="180">
        <f>IFERROR('Tablas evol IO zona'!C45/'Tablas evol IO zona'!C58-1,"-")</f>
        <v>6.0061822794633013E-2</v>
      </c>
      <c r="D45" s="180">
        <f>IFERROR('Tablas evol IO zona'!E45/'Tablas evol IO zona'!E58-1,"-")</f>
        <v>5.9956751175863188E-2</v>
      </c>
      <c r="E45" s="180">
        <f>IFERROR('Tablas evol IO zona'!G45/'Tablas evol IO zona'!G58-1,"-")</f>
        <v>6.7816889574920269E-2</v>
      </c>
      <c r="F45" s="132">
        <f>IFERROR('Tablas evol IO zona'!I45/'Tablas evol IO zona'!I58-1,"-")</f>
        <v>5.4858809250056817E-2</v>
      </c>
      <c r="G45" s="132">
        <f>IFERROR('Tablas evol IO zona'!K45/'Tablas evol IO zona'!K58-1,"-")</f>
        <v>7.4165326025402267E-2</v>
      </c>
      <c r="H45" s="132">
        <f>IFERROR('Tablas evol IO zona'!M45/'Tablas evol IO zona'!M58-1,"-")</f>
        <v>7.1468986170690307E-2</v>
      </c>
      <c r="I45" s="180">
        <f>IFERROR('Tablas evol IO zona'!O45/'Tablas evol IO zona'!O58-1,"-")</f>
        <v>8.2063258961646346E-2</v>
      </c>
      <c r="J45" s="180">
        <f>IFERROR('Tablas evol IO zona'!Q45/'Tablas evol IO zona'!Q58-1,"-")</f>
        <v>7.9789741689177962E-2</v>
      </c>
      <c r="K45" s="180">
        <f>IFERROR('Tablas evol IO zona'!S45/'Tablas evol IO zona'!S58-1,"-")</f>
        <v>8.8036657975689714E-2</v>
      </c>
    </row>
    <row r="46" spans="2:11" hidden="1" outlineLevel="1" x14ac:dyDescent="0.25">
      <c r="B46" s="88" t="s">
        <v>90</v>
      </c>
      <c r="C46" s="180">
        <f>IFERROR('Tablas evol IO zona'!C46/'Tablas evol IO zona'!C59-1,"-")</f>
        <v>6.2053605711723359E-2</v>
      </c>
      <c r="D46" s="180">
        <f>IFERROR('Tablas evol IO zona'!E46/'Tablas evol IO zona'!E59-1,"-")</f>
        <v>0.10340215462557478</v>
      </c>
      <c r="E46" s="180">
        <f>IFERROR('Tablas evol IO zona'!G46/'Tablas evol IO zona'!G59-1,"-")</f>
        <v>8.5459489706793068E-2</v>
      </c>
      <c r="F46" s="132">
        <f>IFERROR('Tablas evol IO zona'!I46/'Tablas evol IO zona'!I59-1,"-")</f>
        <v>7.0494720797673383E-2</v>
      </c>
      <c r="G46" s="132">
        <f>IFERROR('Tablas evol IO zona'!K46/'Tablas evol IO zona'!K59-1,"-")</f>
        <v>0.12003473397831699</v>
      </c>
      <c r="H46" s="132">
        <f>IFERROR('Tablas evol IO zona'!M46/'Tablas evol IO zona'!M59-1,"-")</f>
        <v>0.10124948405975931</v>
      </c>
      <c r="I46" s="180">
        <f>IFERROR('Tablas evol IO zona'!O46/'Tablas evol IO zona'!O59-1,"-")</f>
        <v>8.6115298382853256E-2</v>
      </c>
      <c r="J46" s="180">
        <f>IFERROR('Tablas evol IO zona'!Q46/'Tablas evol IO zona'!Q59-1,"-")</f>
        <v>0.12558240835748302</v>
      </c>
      <c r="K46" s="180">
        <f>IFERROR('Tablas evol IO zona'!S46/'Tablas evol IO zona'!S59-1,"-")</f>
        <v>0.11020050561954653</v>
      </c>
    </row>
    <row r="47" spans="2:11" hidden="1" outlineLevel="1" x14ac:dyDescent="0.25">
      <c r="B47" s="88" t="s">
        <v>91</v>
      </c>
      <c r="C47" s="180">
        <f>IFERROR('Tablas evol IO zona'!C47/'Tablas evol IO zona'!C60-1,"-")</f>
        <v>0.15570377304481697</v>
      </c>
      <c r="D47" s="180">
        <f>IFERROR('Tablas evol IO zona'!E47/'Tablas evol IO zona'!E60-1,"-")</f>
        <v>0.10956183315921986</v>
      </c>
      <c r="E47" s="180">
        <f>IFERROR('Tablas evol IO zona'!G47/'Tablas evol IO zona'!G60-1,"-")</f>
        <v>0.14386964814812964</v>
      </c>
      <c r="F47" s="132">
        <f>IFERROR('Tablas evol IO zona'!I47/'Tablas evol IO zona'!I60-1,"-")</f>
        <v>0.14579233035169903</v>
      </c>
      <c r="G47" s="132">
        <f>IFERROR('Tablas evol IO zona'!K47/'Tablas evol IO zona'!K60-1,"-")</f>
        <v>0.11157808400396863</v>
      </c>
      <c r="H47" s="132">
        <f>IFERROR('Tablas evol IO zona'!M47/'Tablas evol IO zona'!M60-1,"-")</f>
        <v>0.13454865169437125</v>
      </c>
      <c r="I47" s="180">
        <f>IFERROR('Tablas evol IO zona'!O47/'Tablas evol IO zona'!O60-1,"-")</f>
        <v>0.12237142060732853</v>
      </c>
      <c r="J47" s="180">
        <f>IFERROR('Tablas evol IO zona'!Q47/'Tablas evol IO zona'!Q60-1,"-")</f>
        <v>8.2325436829488563E-2</v>
      </c>
      <c r="K47" s="180">
        <f>IFERROR('Tablas evol IO zona'!S47/'Tablas evol IO zona'!S60-1,"-")</f>
        <v>0.11074921090365808</v>
      </c>
    </row>
    <row r="48" spans="2:11" hidden="1" outlineLevel="1" x14ac:dyDescent="0.25">
      <c r="B48" s="88" t="s">
        <v>92</v>
      </c>
      <c r="C48" s="180">
        <f>IFERROR('Tablas evol IO zona'!C48/'Tablas evol IO zona'!C61-1,"-")</f>
        <v>0.1151073756826877</v>
      </c>
      <c r="D48" s="180">
        <f>IFERROR('Tablas evol IO zona'!E48/'Tablas evol IO zona'!E61-1,"-")</f>
        <v>3.3418871801272898E-2</v>
      </c>
      <c r="E48" s="180">
        <f>IFERROR('Tablas evol IO zona'!G48/'Tablas evol IO zona'!G61-1,"-")</f>
        <v>9.2383080438528165E-2</v>
      </c>
      <c r="F48" s="132">
        <f>IFERROR('Tablas evol IO zona'!I48/'Tablas evol IO zona'!I61-1,"-")</f>
        <v>0.11593019120672765</v>
      </c>
      <c r="G48" s="132">
        <f>IFERROR('Tablas evol IO zona'!K48/'Tablas evol IO zona'!K61-1,"-")</f>
        <v>8.313209341384975E-2</v>
      </c>
      <c r="H48" s="132">
        <f>IFERROR('Tablas evol IO zona'!M48/'Tablas evol IO zona'!M61-1,"-")</f>
        <v>0.10639342246192363</v>
      </c>
      <c r="I48" s="180">
        <f>IFERROR('Tablas evol IO zona'!O48/'Tablas evol IO zona'!O61-1,"-")</f>
        <v>9.9823993658083809E-2</v>
      </c>
      <c r="J48" s="180">
        <f>IFERROR('Tablas evol IO zona'!Q48/'Tablas evol IO zona'!Q61-1,"-")</f>
        <v>6.6421151791096866E-2</v>
      </c>
      <c r="K48" s="180">
        <f>IFERROR('Tablas evol IO zona'!S48/'Tablas evol IO zona'!S61-1,"-")</f>
        <v>9.2167922798642055E-2</v>
      </c>
    </row>
    <row r="49" spans="2:11" hidden="1" outlineLevel="1" x14ac:dyDescent="0.25">
      <c r="B49" s="88" t="s">
        <v>93</v>
      </c>
      <c r="C49" s="180">
        <f>IFERROR('Tablas evol IO zona'!C49/'Tablas evol IO zona'!C62-1,"-")</f>
        <v>0.23170229663324116</v>
      </c>
      <c r="D49" s="180">
        <f>IFERROR('Tablas evol IO zona'!E49/'Tablas evol IO zona'!E62-1,"-")</f>
        <v>0.2100882226651557</v>
      </c>
      <c r="E49" s="180">
        <f>IFERROR('Tablas evol IO zona'!G49/'Tablas evol IO zona'!G62-1,"-")</f>
        <v>0.2282372390336207</v>
      </c>
      <c r="F49" s="132">
        <f>IFERROR('Tablas evol IO zona'!I49/'Tablas evol IO zona'!I62-1,"-")</f>
        <v>0.27251692673939143</v>
      </c>
      <c r="G49" s="132">
        <f>IFERROR('Tablas evol IO zona'!K49/'Tablas evol IO zona'!K62-1,"-")</f>
        <v>0.28318373421118914</v>
      </c>
      <c r="H49" s="132">
        <f>IFERROR('Tablas evol IO zona'!M49/'Tablas evol IO zona'!M62-1,"-")</f>
        <v>0.28095837067358032</v>
      </c>
      <c r="I49" s="180">
        <f>IFERROR('Tablas evol IO zona'!O49/'Tablas evol IO zona'!O62-1,"-")</f>
        <v>0.26621113962862264</v>
      </c>
      <c r="J49" s="180">
        <f>IFERROR('Tablas evol IO zona'!Q49/'Tablas evol IO zona'!Q62-1,"-")</f>
        <v>0.29556182049606416</v>
      </c>
      <c r="K49" s="180">
        <f>IFERROR('Tablas evol IO zona'!S49/'Tablas evol IO zona'!S62-1,"-")</f>
        <v>0.28307588975622822</v>
      </c>
    </row>
    <row r="50" spans="2:11" hidden="1" outlineLevel="1" x14ac:dyDescent="0.25">
      <c r="B50" s="88" t="s">
        <v>94</v>
      </c>
      <c r="C50" s="180">
        <f>IFERROR('Tablas evol IO zona'!C50/'Tablas evol IO zona'!C63-1,"-")</f>
        <v>0.23006018129452066</v>
      </c>
      <c r="D50" s="180">
        <f>IFERROR('Tablas evol IO zona'!E50/'Tablas evol IO zona'!E63-1,"-")</f>
        <v>0.12966384658950458</v>
      </c>
      <c r="E50" s="180">
        <f>IFERROR('Tablas evol IO zona'!G50/'Tablas evol IO zona'!G63-1,"-")</f>
        <v>0.1947350402938457</v>
      </c>
      <c r="F50" s="132">
        <f>IFERROR('Tablas evol IO zona'!I50/'Tablas evol IO zona'!I63-1,"-")</f>
        <v>0.19467956899359717</v>
      </c>
      <c r="G50" s="132">
        <f>IFERROR('Tablas evol IO zona'!K50/'Tablas evol IO zona'!K63-1,"-")</f>
        <v>0.13478949934745676</v>
      </c>
      <c r="H50" s="132">
        <f>IFERROR('Tablas evol IO zona'!M50/'Tablas evol IO zona'!M63-1,"-")</f>
        <v>0.16874232671450029</v>
      </c>
      <c r="I50" s="180">
        <f>IFERROR('Tablas evol IO zona'!O50/'Tablas evol IO zona'!O63-1,"-")</f>
        <v>0.19855568398604717</v>
      </c>
      <c r="J50" s="180">
        <f>IFERROR('Tablas evol IO zona'!Q50/'Tablas evol IO zona'!Q63-1,"-")</f>
        <v>0.14699721280209088</v>
      </c>
      <c r="K50" s="180">
        <f>IFERROR('Tablas evol IO zona'!S50/'Tablas evol IO zona'!S63-1,"-")</f>
        <v>0.1787627117731041</v>
      </c>
    </row>
    <row r="51" spans="2:11" hidden="1" outlineLevel="1" x14ac:dyDescent="0.25">
      <c r="B51" s="88" t="s">
        <v>95</v>
      </c>
      <c r="C51" s="180">
        <f>IFERROR('Tablas evol IO zona'!C51/'Tablas evol IO zona'!C64-1,"-")</f>
        <v>0.24337585868498524</v>
      </c>
      <c r="D51" s="180">
        <f>IFERROR('Tablas evol IO zona'!E51/'Tablas evol IO zona'!E64-1,"-")</f>
        <v>0.19923448831587431</v>
      </c>
      <c r="E51" s="180">
        <f>IFERROR('Tablas evol IO zona'!G51/'Tablas evol IO zona'!G64-1,"-")</f>
        <v>0.22913929040735859</v>
      </c>
      <c r="F51" s="132">
        <f>IFERROR('Tablas evol IO zona'!I51/'Tablas evol IO zona'!I64-1,"-")</f>
        <v>0.24779028303776696</v>
      </c>
      <c r="G51" s="132">
        <f>IFERROR('Tablas evol IO zona'!K51/'Tablas evol IO zona'!K64-1,"-")</f>
        <v>0.19195151573391178</v>
      </c>
      <c r="H51" s="132">
        <f>IFERROR('Tablas evol IO zona'!M51/'Tablas evol IO zona'!M64-1,"-")</f>
        <v>0.22357835961561934</v>
      </c>
      <c r="I51" s="180">
        <f>IFERROR('Tablas evol IO zona'!O51/'Tablas evol IO zona'!O64-1,"-")</f>
        <v>0.21224963752573789</v>
      </c>
      <c r="J51" s="180">
        <f>IFERROR('Tablas evol IO zona'!Q51/'Tablas evol IO zona'!Q64-1,"-")</f>
        <v>0.18142789764174605</v>
      </c>
      <c r="K51" s="180">
        <f>IFERROR('Tablas evol IO zona'!S51/'Tablas evol IO zona'!S64-1,"-")</f>
        <v>0.20180278838738097</v>
      </c>
    </row>
    <row r="52" spans="2:11" hidden="1" outlineLevel="1" x14ac:dyDescent="0.25">
      <c r="B52" s="88" t="s">
        <v>96</v>
      </c>
      <c r="C52" s="180">
        <f>IFERROR('Tablas evol IO zona'!C52/'Tablas evol IO zona'!C65-1,"-")</f>
        <v>0.11262604743644378</v>
      </c>
      <c r="D52" s="180">
        <f>IFERROR('Tablas evol IO zona'!E52/'Tablas evol IO zona'!E65-1,"-")</f>
        <v>7.3451139024909518E-2</v>
      </c>
      <c r="E52" s="180">
        <f>IFERROR('Tablas evol IO zona'!G52/'Tablas evol IO zona'!G65-1,"-")</f>
        <v>0.10082896295043131</v>
      </c>
      <c r="F52" s="132">
        <f>IFERROR('Tablas evol IO zona'!I52/'Tablas evol IO zona'!I65-1,"-")</f>
        <v>0.13105035722751435</v>
      </c>
      <c r="G52" s="132">
        <f>IFERROR('Tablas evol IO zona'!K52/'Tablas evol IO zona'!K65-1,"-")</f>
        <v>5.594773392669139E-2</v>
      </c>
      <c r="H52" s="132">
        <f>IFERROR('Tablas evol IO zona'!M52/'Tablas evol IO zona'!M65-1,"-")</f>
        <v>9.8036490019782541E-2</v>
      </c>
      <c r="I52" s="180">
        <f>IFERROR('Tablas evol IO zona'!O52/'Tablas evol IO zona'!O65-1,"-")</f>
        <v>0.10072846737432894</v>
      </c>
      <c r="J52" s="180">
        <f>IFERROR('Tablas evol IO zona'!Q52/'Tablas evol IO zona'!Q65-1,"-")</f>
        <v>5.6078404309294561E-2</v>
      </c>
      <c r="K52" s="180">
        <f>IFERROR('Tablas evol IO zona'!S52/'Tablas evol IO zona'!S65-1,"-")</f>
        <v>8.4178259266423305E-2</v>
      </c>
    </row>
    <row r="53" spans="2:11" collapsed="1" x14ac:dyDescent="0.25">
      <c r="B53" s="141">
        <v>2011</v>
      </c>
      <c r="C53" s="142">
        <f>IFERROR('Tablas evol IO zona'!C53/'Tablas evol IO zona'!C66-1,"-")</f>
        <v>0.14063662429852308</v>
      </c>
      <c r="D53" s="142">
        <f>IFERROR('Tablas evol IO zona'!E53/'Tablas evol IO zona'!E66-1,"-")</f>
        <v>0.10894276329000396</v>
      </c>
      <c r="E53" s="142">
        <f>IFERROR('Tablas evol IO zona'!G53/'Tablas evol IO zona'!G66-1,"-")</f>
        <v>0.13531091400353445</v>
      </c>
      <c r="F53" s="142">
        <f>IFERROR('Tablas evol IO zona'!I53/'Tablas evol IO zona'!I66-1,"-")</f>
        <v>0.13087797812377766</v>
      </c>
      <c r="G53" s="142">
        <f>IFERROR('Tablas evol IO zona'!K53/'Tablas evol IO zona'!K66-1,"-")</f>
        <v>0.12476587084547308</v>
      </c>
      <c r="H53" s="142">
        <f>IFERROR('Tablas evol IO zona'!M53/'Tablas evol IO zona'!M66-1,"-")</f>
        <v>0.13431711666824553</v>
      </c>
      <c r="I53" s="142">
        <f>IFERROR('Tablas evol IO zona'!O53/'Tablas evol IO zona'!O66-1,"-")</f>
        <v>0.13122900680290539</v>
      </c>
      <c r="J53" s="142">
        <f>IFERROR('Tablas evol IO zona'!Q53/'Tablas evol IO zona'!Q66-1,"-")</f>
        <v>0.12119916436781786</v>
      </c>
      <c r="K53" s="142">
        <f>IFERROR('Tablas evol IO zona'!S53/'Tablas evol IO zona'!S66-1,"-")</f>
        <v>0.13292697783112573</v>
      </c>
    </row>
    <row r="54" spans="2:11" hidden="1" outlineLevel="1" x14ac:dyDescent="0.25">
      <c r="B54" s="88" t="s">
        <v>85</v>
      </c>
      <c r="C54" s="180">
        <f>IFERROR('Tablas evol IO zona'!C54/'Tablas evol IO zona'!C67-1,"-")</f>
        <v>2.6615638385127038E-2</v>
      </c>
      <c r="D54" s="180">
        <f>IFERROR('Tablas evol IO zona'!E54/'Tablas evol IO zona'!E67-1,"-")</f>
        <v>8.7640167797996993E-2</v>
      </c>
      <c r="E54" s="180">
        <f>IFERROR('Tablas evol IO zona'!G54/'Tablas evol IO zona'!G67-1,"-")</f>
        <v>5.2397657741426018E-2</v>
      </c>
      <c r="F54" s="132">
        <f>IFERROR('Tablas evol IO zona'!I54/'Tablas evol IO zona'!I67-1,"-")</f>
        <v>5.5223792939467886E-2</v>
      </c>
      <c r="G54" s="132">
        <f>IFERROR('Tablas evol IO zona'!K54/'Tablas evol IO zona'!K67-1,"-")</f>
        <v>5.3771920314571231E-2</v>
      </c>
      <c r="H54" s="132">
        <f>IFERROR('Tablas evol IO zona'!M54/'Tablas evol IO zona'!M67-1,"-")</f>
        <v>5.6511474014221408E-2</v>
      </c>
      <c r="I54" s="180">
        <f>IFERROR('Tablas evol IO zona'!O54/'Tablas evol IO zona'!O67-1,"-")</f>
        <v>2.933736646522056E-2</v>
      </c>
      <c r="J54" s="180">
        <f>IFERROR('Tablas evol IO zona'!Q54/'Tablas evol IO zona'!Q67-1,"-")</f>
        <v>6.0187664708068578E-2</v>
      </c>
      <c r="K54" s="180">
        <f>IFERROR('Tablas evol IO zona'!S54/'Tablas evol IO zona'!S67-1,"-")</f>
        <v>4.5511903302423162E-2</v>
      </c>
    </row>
    <row r="55" spans="2:11" hidden="1" outlineLevel="1" x14ac:dyDescent="0.25">
      <c r="B55" s="88" t="s">
        <v>86</v>
      </c>
      <c r="C55" s="180">
        <f>IFERROR('Tablas evol IO zona'!C55/'Tablas evol IO zona'!C68-1,"-")</f>
        <v>6.1454634586127099E-2</v>
      </c>
      <c r="D55" s="180">
        <f>IFERROR('Tablas evol IO zona'!E55/'Tablas evol IO zona'!E68-1,"-")</f>
        <v>0.16023888329256009</v>
      </c>
      <c r="E55" s="180">
        <f>IFERROR('Tablas evol IO zona'!G55/'Tablas evol IO zona'!G68-1,"-")</f>
        <v>0.10085730566187268</v>
      </c>
      <c r="F55" s="132">
        <f>IFERROR('Tablas evol IO zona'!I55/'Tablas evol IO zona'!I68-1,"-")</f>
        <v>0.10010971516549794</v>
      </c>
      <c r="G55" s="132">
        <f>IFERROR('Tablas evol IO zona'!K55/'Tablas evol IO zona'!K68-1,"-")</f>
        <v>0.15668810778974329</v>
      </c>
      <c r="H55" s="132">
        <f>IFERROR('Tablas evol IO zona'!M55/'Tablas evol IO zona'!M68-1,"-")</f>
        <v>0.12874428579509423</v>
      </c>
      <c r="I55" s="180">
        <f>IFERROR('Tablas evol IO zona'!O55/'Tablas evol IO zona'!O68-1,"-")</f>
        <v>7.8211254595192958E-2</v>
      </c>
      <c r="J55" s="180">
        <f>IFERROR('Tablas evol IO zona'!Q55/'Tablas evol IO zona'!Q68-1,"-")</f>
        <v>0.15852869789270096</v>
      </c>
      <c r="K55" s="180">
        <f>IFERROR('Tablas evol IO zona'!S55/'Tablas evol IO zona'!S68-1,"-")</f>
        <v>0.11613351176960762</v>
      </c>
    </row>
    <row r="56" spans="2:11" hidden="1" outlineLevel="1" x14ac:dyDescent="0.25">
      <c r="B56" s="88" t="s">
        <v>87</v>
      </c>
      <c r="C56" s="180">
        <f>IFERROR('Tablas evol IO zona'!C56/'Tablas evol IO zona'!C69-1,"-")</f>
        <v>0.10584212231858259</v>
      </c>
      <c r="D56" s="180">
        <f>IFERROR('Tablas evol IO zona'!E56/'Tablas evol IO zona'!E69-1,"-")</f>
        <v>8.517758332582881E-2</v>
      </c>
      <c r="E56" s="180">
        <f>IFERROR('Tablas evol IO zona'!G56/'Tablas evol IO zona'!G69-1,"-")</f>
        <v>0.10150459793136801</v>
      </c>
      <c r="F56" s="132">
        <f>IFERROR('Tablas evol IO zona'!I56/'Tablas evol IO zona'!I69-1,"-")</f>
        <v>0.12957396824129352</v>
      </c>
      <c r="G56" s="132">
        <f>IFERROR('Tablas evol IO zona'!K56/'Tablas evol IO zona'!K69-1,"-")</f>
        <v>9.2353225023633856E-2</v>
      </c>
      <c r="H56" s="132">
        <f>IFERROR('Tablas evol IO zona'!M56/'Tablas evol IO zona'!M69-1,"-")</f>
        <v>0.11583570746897909</v>
      </c>
      <c r="I56" s="180">
        <f>IFERROR('Tablas evol IO zona'!O56/'Tablas evol IO zona'!O69-1,"-")</f>
        <v>0.11288226170579074</v>
      </c>
      <c r="J56" s="180">
        <f>IFERROR('Tablas evol IO zona'!Q56/'Tablas evol IO zona'!Q69-1,"-")</f>
        <v>8.684935476957345E-2</v>
      </c>
      <c r="K56" s="180">
        <f>IFERROR('Tablas evol IO zona'!S56/'Tablas evol IO zona'!S69-1,"-")</f>
        <v>0.1051149329562584</v>
      </c>
    </row>
    <row r="57" spans="2:11" hidden="1" outlineLevel="1" x14ac:dyDescent="0.25">
      <c r="B57" s="88" t="s">
        <v>88</v>
      </c>
      <c r="C57" s="180">
        <f>IFERROR('Tablas evol IO zona'!C57/'Tablas evol IO zona'!C70-1,"-")</f>
        <v>5.8760851435035288E-2</v>
      </c>
      <c r="D57" s="180">
        <f>IFERROR('Tablas evol IO zona'!E57/'Tablas evol IO zona'!E70-1,"-")</f>
        <v>3.6290127494079671E-2</v>
      </c>
      <c r="E57" s="180">
        <f>IFERROR('Tablas evol IO zona'!G57/'Tablas evol IO zona'!G70-1,"-")</f>
        <v>5.3233022305479327E-2</v>
      </c>
      <c r="F57" s="132">
        <f>IFERROR('Tablas evol IO zona'!I57/'Tablas evol IO zona'!I70-1,"-")</f>
        <v>7.8114047928656394E-2</v>
      </c>
      <c r="G57" s="132">
        <f>IFERROR('Tablas evol IO zona'!K57/'Tablas evol IO zona'!K70-1,"-")</f>
        <v>5.897481302398333E-2</v>
      </c>
      <c r="H57" s="132">
        <f>IFERROR('Tablas evol IO zona'!M57/'Tablas evol IO zona'!M70-1,"-")</f>
        <v>7.2627420715253743E-2</v>
      </c>
      <c r="I57" s="180">
        <f>IFERROR('Tablas evol IO zona'!O57/'Tablas evol IO zona'!O70-1,"-")</f>
        <v>5.8193276842755992E-2</v>
      </c>
      <c r="J57" s="180">
        <f>IFERROR('Tablas evol IO zona'!Q57/'Tablas evol IO zona'!Q70-1,"-")</f>
        <v>5.1737083078047919E-2</v>
      </c>
      <c r="K57" s="180">
        <f>IFERROR('Tablas evol IO zona'!S57/'Tablas evol IO zona'!S70-1,"-")</f>
        <v>5.9118230753032686E-2</v>
      </c>
    </row>
    <row r="58" spans="2:11" hidden="1" outlineLevel="1" x14ac:dyDescent="0.25">
      <c r="B58" s="88" t="s">
        <v>89</v>
      </c>
      <c r="C58" s="180">
        <f>IFERROR('Tablas evol IO zona'!C58/'Tablas evol IO zona'!C71-1,"-")</f>
        <v>6.0538144406866667E-2</v>
      </c>
      <c r="D58" s="180">
        <f>IFERROR('Tablas evol IO zona'!E58/'Tablas evol IO zona'!E71-1,"-")</f>
        <v>-3.1776424103030054E-2</v>
      </c>
      <c r="E58" s="180">
        <f>IFERROR('Tablas evol IO zona'!G58/'Tablas evol IO zona'!G71-1,"-")</f>
        <v>2.5724552980846971E-2</v>
      </c>
      <c r="F58" s="132">
        <f>IFERROR('Tablas evol IO zona'!I58/'Tablas evol IO zona'!I71-1,"-")</f>
        <v>9.997849192310615E-2</v>
      </c>
      <c r="G58" s="132">
        <f>IFERROR('Tablas evol IO zona'!K58/'Tablas evol IO zona'!K71-1,"-")</f>
        <v>5.1787574088854704E-2</v>
      </c>
      <c r="H58" s="132">
        <f>IFERROR('Tablas evol IO zona'!M58/'Tablas evol IO zona'!M71-1,"-")</f>
        <v>7.9184349174376223E-2</v>
      </c>
      <c r="I58" s="180">
        <f>IFERROR('Tablas evol IO zona'!O58/'Tablas evol IO zona'!O71-1,"-")</f>
        <v>5.3936846887755019E-2</v>
      </c>
      <c r="J58" s="180">
        <f>IFERROR('Tablas evol IO zona'!Q58/'Tablas evol IO zona'!Q71-1,"-")</f>
        <v>3.6394428775246679E-2</v>
      </c>
      <c r="K58" s="180">
        <f>IFERROR('Tablas evol IO zona'!S58/'Tablas evol IO zona'!S71-1,"-")</f>
        <v>4.8647891791392839E-2</v>
      </c>
    </row>
    <row r="59" spans="2:11" hidden="1" outlineLevel="1" x14ac:dyDescent="0.25">
      <c r="B59" s="88" t="s">
        <v>90</v>
      </c>
      <c r="C59" s="180">
        <f>IFERROR('Tablas evol IO zona'!C59/'Tablas evol IO zona'!C72-1,"-")</f>
        <v>8.5053279836484919E-2</v>
      </c>
      <c r="D59" s="180">
        <f>IFERROR('Tablas evol IO zona'!E59/'Tablas evol IO zona'!E72-1,"-")</f>
        <v>0.10740177468325873</v>
      </c>
      <c r="E59" s="180">
        <f>IFERROR('Tablas evol IO zona'!G59/'Tablas evol IO zona'!G72-1,"-")</f>
        <v>9.6075234327134273E-2</v>
      </c>
      <c r="F59" s="132">
        <f>IFERROR('Tablas evol IO zona'!I59/'Tablas evol IO zona'!I72-1,"-")</f>
        <v>8.224367777338526E-2</v>
      </c>
      <c r="G59" s="132">
        <f>IFERROR('Tablas evol IO zona'!K59/'Tablas evol IO zona'!K72-1,"-")</f>
        <v>8.9811372076745055E-2</v>
      </c>
      <c r="H59" s="132">
        <f>IFERROR('Tablas evol IO zona'!M59/'Tablas evol IO zona'!M72-1,"-")</f>
        <v>8.8429343546278183E-2</v>
      </c>
      <c r="I59" s="180">
        <f>IFERROR('Tablas evol IO zona'!O59/'Tablas evol IO zona'!O72-1,"-")</f>
        <v>5.284395530463315E-2</v>
      </c>
      <c r="J59" s="180">
        <f>IFERROR('Tablas evol IO zona'!Q59/'Tablas evol IO zona'!Q72-1,"-")</f>
        <v>6.9357846400430079E-2</v>
      </c>
      <c r="K59" s="180">
        <f>IFERROR('Tablas evol IO zona'!S59/'Tablas evol IO zona'!S72-1,"-")</f>
        <v>6.3081132242310378E-2</v>
      </c>
    </row>
    <row r="60" spans="2:11" hidden="1" outlineLevel="1" x14ac:dyDescent="0.25">
      <c r="B60" s="88" t="s">
        <v>91</v>
      </c>
      <c r="C60" s="180">
        <f>IFERROR('Tablas evol IO zona'!C60/'Tablas evol IO zona'!C73-1,"-")</f>
        <v>8.5214112843455592E-2</v>
      </c>
      <c r="D60" s="180">
        <f>IFERROR('Tablas evol IO zona'!E60/'Tablas evol IO zona'!E73-1,"-")</f>
        <v>2.291061666868166E-2</v>
      </c>
      <c r="E60" s="180">
        <f>IFERROR('Tablas evol IO zona'!G60/'Tablas evol IO zona'!G73-1,"-")</f>
        <v>6.2154692517966126E-2</v>
      </c>
      <c r="F60" s="132">
        <f>IFERROR('Tablas evol IO zona'!I60/'Tablas evol IO zona'!I73-1,"-")</f>
        <v>6.2211890206407272E-2</v>
      </c>
      <c r="G60" s="132">
        <f>IFERROR('Tablas evol IO zona'!K60/'Tablas evol IO zona'!K73-1,"-")</f>
        <v>8.7095280645281159E-2</v>
      </c>
      <c r="H60" s="132">
        <f>IFERROR('Tablas evol IO zona'!M60/'Tablas evol IO zona'!M73-1,"-")</f>
        <v>7.5917111704437712E-2</v>
      </c>
      <c r="I60" s="180">
        <f>IFERROR('Tablas evol IO zona'!O60/'Tablas evol IO zona'!O73-1,"-")</f>
        <v>6.9817041760255716E-2</v>
      </c>
      <c r="J60" s="180">
        <f>IFERROR('Tablas evol IO zona'!Q60/'Tablas evol IO zona'!Q73-1,"-")</f>
        <v>6.9272393104034879E-2</v>
      </c>
      <c r="K60" s="180">
        <f>IFERROR('Tablas evol IO zona'!S60/'Tablas evol IO zona'!S73-1,"-")</f>
        <v>7.3443333386952414E-2</v>
      </c>
    </row>
    <row r="61" spans="2:11" hidden="1" outlineLevel="1" x14ac:dyDescent="0.25">
      <c r="B61" s="88" t="s">
        <v>92</v>
      </c>
      <c r="C61" s="180">
        <f>IFERROR('Tablas evol IO zona'!C61/'Tablas evol IO zona'!C74-1,"-")</f>
        <v>0.11812572609000127</v>
      </c>
      <c r="D61" s="180">
        <f>IFERROR('Tablas evol IO zona'!E61/'Tablas evol IO zona'!E74-1,"-")</f>
        <v>4.1323341165039329E-2</v>
      </c>
      <c r="E61" s="180">
        <f>IFERROR('Tablas evol IO zona'!G61/'Tablas evol IO zona'!G74-1,"-")</f>
        <v>9.0813748121088889E-2</v>
      </c>
      <c r="F61" s="132">
        <f>IFERROR('Tablas evol IO zona'!I61/'Tablas evol IO zona'!I74-1,"-")</f>
        <v>8.0990868843920039E-2</v>
      </c>
      <c r="G61" s="132">
        <f>IFERROR('Tablas evol IO zona'!K61/'Tablas evol IO zona'!K74-1,"-")</f>
        <v>3.7426559641114299E-2</v>
      </c>
      <c r="H61" s="132">
        <f>IFERROR('Tablas evol IO zona'!M61/'Tablas evol IO zona'!M74-1,"-")</f>
        <v>6.5398891136903448E-2</v>
      </c>
      <c r="I61" s="180">
        <f>IFERROR('Tablas evol IO zona'!O61/'Tablas evol IO zona'!O74-1,"-")</f>
        <v>6.9007013858599642E-2</v>
      </c>
      <c r="J61" s="180">
        <f>IFERROR('Tablas evol IO zona'!Q61/'Tablas evol IO zona'!Q74-1,"-")</f>
        <v>1.5306304370241497E-2</v>
      </c>
      <c r="K61" s="180">
        <f>IFERROR('Tablas evol IO zona'!S61/'Tablas evol IO zona'!S74-1,"-")</f>
        <v>5.1243076318947756E-2</v>
      </c>
    </row>
    <row r="62" spans="2:11" hidden="1" outlineLevel="1" x14ac:dyDescent="0.25">
      <c r="B62" s="88" t="s">
        <v>93</v>
      </c>
      <c r="C62" s="180">
        <f>IFERROR('Tablas evol IO zona'!C62/'Tablas evol IO zona'!C75-1,"-")</f>
        <v>3.4447052130875511E-2</v>
      </c>
      <c r="D62" s="180">
        <f>IFERROR('Tablas evol IO zona'!E62/'Tablas evol IO zona'!E75-1,"-")</f>
        <v>-6.7286504364131194E-2</v>
      </c>
      <c r="E62" s="180">
        <f>IFERROR('Tablas evol IO zona'!G62/'Tablas evol IO zona'!G75-1,"-")</f>
        <v>-4.5498430163541936E-3</v>
      </c>
      <c r="F62" s="132">
        <f>IFERROR('Tablas evol IO zona'!I62/'Tablas evol IO zona'!I75-1,"-")</f>
        <v>6.7404001555686488E-3</v>
      </c>
      <c r="G62" s="132">
        <f>IFERROR('Tablas evol IO zona'!K62/'Tablas evol IO zona'!K75-1,"-")</f>
        <v>-6.0466198018886863E-2</v>
      </c>
      <c r="H62" s="132">
        <f>IFERROR('Tablas evol IO zona'!M62/'Tablas evol IO zona'!M75-1,"-")</f>
        <v>-2.1736237390785118E-2</v>
      </c>
      <c r="I62" s="180">
        <f>IFERROR('Tablas evol IO zona'!O62/'Tablas evol IO zona'!O75-1,"-")</f>
        <v>-2.6782142167815937E-2</v>
      </c>
      <c r="J62" s="180">
        <f>IFERROR('Tablas evol IO zona'!Q62/'Tablas evol IO zona'!Q75-1,"-")</f>
        <v>-6.4336561498255285E-2</v>
      </c>
      <c r="K62" s="180">
        <f>IFERROR('Tablas evol IO zona'!S62/'Tablas evol IO zona'!S75-1,"-")</f>
        <v>-3.9832716267403034E-2</v>
      </c>
    </row>
    <row r="63" spans="2:11" hidden="1" outlineLevel="1" x14ac:dyDescent="0.25">
      <c r="B63" s="88" t="s">
        <v>94</v>
      </c>
      <c r="C63" s="180">
        <f>IFERROR('Tablas evol IO zona'!C63/'Tablas evol IO zona'!C76-1,"-")</f>
        <v>4.1135732119994106E-2</v>
      </c>
      <c r="D63" s="180">
        <f>IFERROR('Tablas evol IO zona'!E63/'Tablas evol IO zona'!E76-1,"-")</f>
        <v>-2.2691017488102205E-2</v>
      </c>
      <c r="E63" s="180">
        <f>IFERROR('Tablas evol IO zona'!G63/'Tablas evol IO zona'!G76-1,"-")</f>
        <v>1.5190521985146921E-2</v>
      </c>
      <c r="F63" s="132">
        <f>IFERROR('Tablas evol IO zona'!I63/'Tablas evol IO zona'!I76-1,"-")</f>
        <v>5.6020295190285285E-2</v>
      </c>
      <c r="G63" s="132">
        <f>IFERROR('Tablas evol IO zona'!K63/'Tablas evol IO zona'!K76-1,"-")</f>
        <v>-1.6792015344567757E-2</v>
      </c>
      <c r="H63" s="132">
        <f>IFERROR('Tablas evol IO zona'!M63/'Tablas evol IO zona'!M76-1,"-")</f>
        <v>2.1223507066731928E-2</v>
      </c>
      <c r="I63" s="180">
        <f>IFERROR('Tablas evol IO zona'!O63/'Tablas evol IO zona'!O76-1,"-")</f>
        <v>2.766340058406902E-2</v>
      </c>
      <c r="J63" s="180">
        <f>IFERROR('Tablas evol IO zona'!Q63/'Tablas evol IO zona'!Q76-1,"-")</f>
        <v>-3.0716250176164528E-2</v>
      </c>
      <c r="K63" s="180">
        <f>IFERROR('Tablas evol IO zona'!S63/'Tablas evol IO zona'!S76-1,"-")</f>
        <v>2.2417830811127804E-3</v>
      </c>
    </row>
    <row r="64" spans="2:11" hidden="1" outlineLevel="1" x14ac:dyDescent="0.25">
      <c r="B64" s="88" t="s">
        <v>95</v>
      </c>
      <c r="C64" s="180">
        <f>IFERROR('Tablas evol IO zona'!C64/'Tablas evol IO zona'!C77-1,"-")</f>
        <v>3.9644366710392065E-2</v>
      </c>
      <c r="D64" s="180">
        <f>IFERROR('Tablas evol IO zona'!E64/'Tablas evol IO zona'!E77-1,"-")</f>
        <v>-3.9101819589624442E-2</v>
      </c>
      <c r="E64" s="180">
        <f>IFERROR('Tablas evol IO zona'!G64/'Tablas evol IO zona'!G77-1,"-")</f>
        <v>7.1133167907362349E-3</v>
      </c>
      <c r="F64" s="132">
        <f>IFERROR('Tablas evol IO zona'!I64/'Tablas evol IO zona'!I77-1,"-")</f>
        <v>2.297551575915624E-2</v>
      </c>
      <c r="G64" s="132">
        <f>IFERROR('Tablas evol IO zona'!K64/'Tablas evol IO zona'!K77-1,"-")</f>
        <v>-2.3647062622966342E-2</v>
      </c>
      <c r="H64" s="132">
        <f>IFERROR('Tablas evol IO zona'!M64/'Tablas evol IO zona'!M77-1,"-")</f>
        <v>1.3288977782495159E-3</v>
      </c>
      <c r="I64" s="180">
        <f>IFERROR('Tablas evol IO zona'!O64/'Tablas evol IO zona'!O77-1,"-")</f>
        <v>3.2201918099518112E-2</v>
      </c>
      <c r="J64" s="180">
        <f>IFERROR('Tablas evol IO zona'!Q64/'Tablas evol IO zona'!Q77-1,"-")</f>
        <v>-3.2014192254732565E-2</v>
      </c>
      <c r="K64" s="180">
        <f>IFERROR('Tablas evol IO zona'!S64/'Tablas evol IO zona'!S77-1,"-")</f>
        <v>4.05339196311294E-3</v>
      </c>
    </row>
    <row r="65" spans="2:11" hidden="1" outlineLevel="1" x14ac:dyDescent="0.25">
      <c r="B65" s="88" t="s">
        <v>96</v>
      </c>
      <c r="C65" s="180">
        <f>IFERROR('Tablas evol IO zona'!C65/'Tablas evol IO zona'!C78-1,"-")</f>
        <v>-1.1650758001122918E-2</v>
      </c>
      <c r="D65" s="180">
        <f>IFERROR('Tablas evol IO zona'!E65/'Tablas evol IO zona'!E78-1,"-")</f>
        <v>-6.7685589519650757E-2</v>
      </c>
      <c r="E65" s="180">
        <f>IFERROR('Tablas evol IO zona'!G65/'Tablas evol IO zona'!G78-1,"-")</f>
        <v>-3.4150326797385722E-2</v>
      </c>
      <c r="F65" s="132">
        <f>IFERROR('Tablas evol IO zona'!I65/'Tablas evol IO zona'!I78-1,"-")</f>
        <v>-1.2898705787596443E-2</v>
      </c>
      <c r="G65" s="132">
        <f>IFERROR('Tablas evol IO zona'!K65/'Tablas evol IO zona'!K78-1,"-")</f>
        <v>-2.8852217384618295E-2</v>
      </c>
      <c r="H65" s="132">
        <f>IFERROR('Tablas evol IO zona'!M65/'Tablas evol IO zona'!M78-1,"-")</f>
        <v>-1.8954611477481453E-2</v>
      </c>
      <c r="I65" s="180">
        <f>IFERROR('Tablas evol IO zona'!O65/'Tablas evol IO zona'!O78-1,"-")</f>
        <v>-7.0077411458493444E-3</v>
      </c>
      <c r="J65" s="180">
        <f>IFERROR('Tablas evol IO zona'!Q65/'Tablas evol IO zona'!Q78-1,"-")</f>
        <v>-4.5185692372421538E-2</v>
      </c>
      <c r="K65" s="180">
        <f>IFERROR('Tablas evol IO zona'!S65/'Tablas evol IO zona'!S78-1,"-")</f>
        <v>-2.2362553070906399E-2</v>
      </c>
    </row>
    <row r="66" spans="2:11" ht="15" customHeight="1" collapsed="1" x14ac:dyDescent="0.25">
      <c r="B66" s="141">
        <v>2010</v>
      </c>
      <c r="C66" s="142">
        <f>IFERROR('Tablas evol IO zona'!C66/'Tablas evol IO zona'!C79-1,"-")</f>
        <v>5.8175947029045716E-2</v>
      </c>
      <c r="D66" s="142">
        <f>IFERROR('Tablas evol IO zona'!E66/'Tablas evol IO zona'!E79-1,"-")</f>
        <v>2.2148187845806522E-2</v>
      </c>
      <c r="E66" s="142">
        <f>IFERROR('Tablas evol IO zona'!G66/'Tablas evol IO zona'!G79-1,"-")</f>
        <v>4.5572847159077279E-2</v>
      </c>
      <c r="F66" s="142">
        <f>IFERROR('Tablas evol IO zona'!I66/'Tablas evol IO zona'!I79-1,"-")</f>
        <v>6.3955491879018167E-2</v>
      </c>
      <c r="G66" s="142">
        <f>IFERROR('Tablas evol IO zona'!K66/'Tablas evol IO zona'!K79-1,"-")</f>
        <v>3.9341176223466778E-2</v>
      </c>
      <c r="H66" s="142">
        <f>IFERROR('Tablas evol IO zona'!M66/'Tablas evol IO zona'!M79-1,"-")</f>
        <v>5.4805913441215326E-2</v>
      </c>
      <c r="I66" s="142">
        <f>IFERROR('Tablas evol IO zona'!O66/'Tablas evol IO zona'!O79-1,"-")</f>
        <v>4.4876241610041001E-2</v>
      </c>
      <c r="J66" s="142">
        <f>IFERROR('Tablas evol IO zona'!Q66/'Tablas evol IO zona'!Q79-1,"-")</f>
        <v>2.8312512423767977E-2</v>
      </c>
      <c r="K66" s="142">
        <f>IFERROR('Tablas evol IO zona'!S66/'Tablas evol IO zona'!S79-1,"-")</f>
        <v>4.0435818049023187E-2</v>
      </c>
    </row>
    <row r="67" spans="2:11" ht="15" hidden="1" customHeight="1" outlineLevel="1" x14ac:dyDescent="0.25">
      <c r="B67" s="88" t="s">
        <v>85</v>
      </c>
      <c r="C67" s="180">
        <f>IFERROR('Tablas evol IO zona'!C67/'Tablas evol IO zona'!C80-1,"-")</f>
        <v>-6.1247500778932151E-2</v>
      </c>
      <c r="D67" s="180">
        <f>IFERROR('Tablas evol IO zona'!E67/'Tablas evol IO zona'!E80-1,"-")</f>
        <v>-8.0578274316064125E-2</v>
      </c>
      <c r="E67" s="180">
        <f>IFERROR('Tablas evol IO zona'!G67/'Tablas evol IO zona'!G80-1,"-")</f>
        <v>-6.8292195683688162E-2</v>
      </c>
      <c r="F67" s="132">
        <f>IFERROR('Tablas evol IO zona'!I67/'Tablas evol IO zona'!I80-1,"-")</f>
        <v>-6.8257901153216283E-2</v>
      </c>
      <c r="G67" s="132">
        <f>IFERROR('Tablas evol IO zona'!K67/'Tablas evol IO zona'!K80-1,"-")</f>
        <v>-8.5509419555248822E-2</v>
      </c>
      <c r="H67" s="132">
        <f>IFERROR('Tablas evol IO zona'!M67/'Tablas evol IO zona'!M80-1,"-")</f>
        <v>-7.5266169844638076E-2</v>
      </c>
      <c r="I67" s="180">
        <f>IFERROR('Tablas evol IO zona'!O67/'Tablas evol IO zona'!O80-1,"-")</f>
        <v>-6.0628297604490511E-2</v>
      </c>
      <c r="J67" s="180">
        <f>IFERROR('Tablas evol IO zona'!Q67/'Tablas evol IO zona'!Q80-1,"-")</f>
        <v>-9.6751631345300404E-2</v>
      </c>
      <c r="K67" s="180">
        <f>IFERROR('Tablas evol IO zona'!S67/'Tablas evol IO zona'!S80-1,"-")</f>
        <v>-7.6514199942942507E-2</v>
      </c>
    </row>
    <row r="68" spans="2:11" ht="15" hidden="1" customHeight="1" outlineLevel="1" x14ac:dyDescent="0.25">
      <c r="B68" s="88" t="s">
        <v>86</v>
      </c>
      <c r="C68" s="180">
        <f>IFERROR('Tablas evol IO zona'!C68/'Tablas evol IO zona'!C81-1,"-")</f>
        <v>-6.8582571376591406E-2</v>
      </c>
      <c r="D68" s="180">
        <f>IFERROR('Tablas evol IO zona'!E68/'Tablas evol IO zona'!E81-1,"-")</f>
        <v>-6.9150226183242069E-2</v>
      </c>
      <c r="E68" s="180">
        <f>IFERROR('Tablas evol IO zona'!G68/'Tablas evol IO zona'!G81-1,"-")</f>
        <v>-6.8118179876104357E-2</v>
      </c>
      <c r="F68" s="132">
        <f>IFERROR('Tablas evol IO zona'!I68/'Tablas evol IO zona'!I81-1,"-")</f>
        <v>-6.3967992837414167E-2</v>
      </c>
      <c r="G68" s="132">
        <f>IFERROR('Tablas evol IO zona'!K68/'Tablas evol IO zona'!K81-1,"-")</f>
        <v>-0.12422671624116166</v>
      </c>
      <c r="H68" s="132">
        <f>IFERROR('Tablas evol IO zona'!M68/'Tablas evol IO zona'!M81-1,"-")</f>
        <v>-9.1838320741044477E-2</v>
      </c>
      <c r="I68" s="180">
        <f>IFERROR('Tablas evol IO zona'!O68/'Tablas evol IO zona'!O81-1,"-")</f>
        <v>-6.2358975251137649E-2</v>
      </c>
      <c r="J68" s="180">
        <f>IFERROR('Tablas evol IO zona'!Q68/'Tablas evol IO zona'!Q81-1,"-")</f>
        <v>-0.1351318529536264</v>
      </c>
      <c r="K68" s="180">
        <f>IFERROR('Tablas evol IO zona'!S68/'Tablas evol IO zona'!S81-1,"-")</f>
        <v>-9.5231853005462996E-2</v>
      </c>
    </row>
    <row r="69" spans="2:11" ht="15" hidden="1" customHeight="1" outlineLevel="1" x14ac:dyDescent="0.25">
      <c r="B69" s="88" t="s">
        <v>87</v>
      </c>
      <c r="C69" s="180">
        <f>IFERROR('Tablas evol IO zona'!C69/'Tablas evol IO zona'!C82-1,"-")</f>
        <v>-0.11950572708264573</v>
      </c>
      <c r="D69" s="180">
        <f>IFERROR('Tablas evol IO zona'!E69/'Tablas evol IO zona'!E82-1,"-")</f>
        <v>-0.13363141961219882</v>
      </c>
      <c r="E69" s="180">
        <f>IFERROR('Tablas evol IO zona'!G69/'Tablas evol IO zona'!G82-1,"-")</f>
        <v>-0.12384199260595408</v>
      </c>
      <c r="F69" s="132">
        <f>IFERROR('Tablas evol IO zona'!I69/'Tablas evol IO zona'!I82-1,"-")</f>
        <v>-8.0406841338022228E-2</v>
      </c>
      <c r="G69" s="132">
        <f>IFERROR('Tablas evol IO zona'!K69/'Tablas evol IO zona'!K82-1,"-")</f>
        <v>-9.5808787593739786E-2</v>
      </c>
      <c r="H69" s="132">
        <f>IFERROR('Tablas evol IO zona'!M69/'Tablas evol IO zona'!M82-1,"-")</f>
        <v>-8.551489432617454E-2</v>
      </c>
      <c r="I69" s="180">
        <f>IFERROR('Tablas evol IO zona'!O69/'Tablas evol IO zona'!O82-1,"-")</f>
        <v>-9.6925539197951327E-2</v>
      </c>
      <c r="J69" s="180">
        <f>IFERROR('Tablas evol IO zona'!Q69/'Tablas evol IO zona'!Q82-1,"-")</f>
        <v>-0.11182092508637309</v>
      </c>
      <c r="K69" s="180">
        <f>IFERROR('Tablas evol IO zona'!S69/'Tablas evol IO zona'!S82-1,"-")</f>
        <v>-0.10228116041542146</v>
      </c>
    </row>
    <row r="70" spans="2:11" ht="15" hidden="1" customHeight="1" outlineLevel="1" x14ac:dyDescent="0.25">
      <c r="B70" s="88" t="s">
        <v>88</v>
      </c>
      <c r="C70" s="180">
        <f>IFERROR('Tablas evol IO zona'!C70/'Tablas evol IO zona'!C83-1,"-")</f>
        <v>-0.11094614657848556</v>
      </c>
      <c r="D70" s="180">
        <f>IFERROR('Tablas evol IO zona'!E70/'Tablas evol IO zona'!E83-1,"-")</f>
        <v>-5.4459883460331704E-2</v>
      </c>
      <c r="E70" s="180">
        <f>IFERROR('Tablas evol IO zona'!G70/'Tablas evol IO zona'!G83-1,"-")</f>
        <v>-8.9784317003845593E-2</v>
      </c>
      <c r="F70" s="132">
        <f>IFERROR('Tablas evol IO zona'!I70/'Tablas evol IO zona'!I83-1,"-")</f>
        <v>-8.9685384300182025E-2</v>
      </c>
      <c r="G70" s="132">
        <f>IFERROR('Tablas evol IO zona'!K70/'Tablas evol IO zona'!K83-1,"-")</f>
        <v>-5.7563226648642662E-2</v>
      </c>
      <c r="H70" s="132">
        <f>IFERROR('Tablas evol IO zona'!M70/'Tablas evol IO zona'!M83-1,"-")</f>
        <v>-7.3194723060398204E-2</v>
      </c>
      <c r="I70" s="180">
        <f>IFERROR('Tablas evol IO zona'!O70/'Tablas evol IO zona'!O83-1,"-")</f>
        <v>-0.10530589180506589</v>
      </c>
      <c r="J70" s="180">
        <f>IFERROR('Tablas evol IO zona'!Q70/'Tablas evol IO zona'!Q83-1,"-")</f>
        <v>-8.7214623177495842E-2</v>
      </c>
      <c r="K70" s="180">
        <f>IFERROR('Tablas evol IO zona'!S70/'Tablas evol IO zona'!S83-1,"-")</f>
        <v>-9.6216339181741883E-2</v>
      </c>
    </row>
    <row r="71" spans="2:11" ht="15" hidden="1" customHeight="1" outlineLevel="1" x14ac:dyDescent="0.25">
      <c r="B71" s="88" t="s">
        <v>89</v>
      </c>
      <c r="C71" s="180">
        <f>IFERROR('Tablas evol IO zona'!C71/'Tablas evol IO zona'!C84-1,"-")</f>
        <v>-0.10823136818687429</v>
      </c>
      <c r="D71" s="180">
        <f>IFERROR('Tablas evol IO zona'!E71/'Tablas evol IO zona'!E84-1,"-")</f>
        <v>-9.7908597986057333E-2</v>
      </c>
      <c r="E71" s="180">
        <f>IFERROR('Tablas evol IO zona'!G71/'Tablas evol IO zona'!G84-1,"-")</f>
        <v>-0.10346604818966632</v>
      </c>
      <c r="F71" s="132">
        <f>IFERROR('Tablas evol IO zona'!I71/'Tablas evol IO zona'!I84-1,"-")</f>
        <v>-9.9899407553635133E-2</v>
      </c>
      <c r="G71" s="132">
        <f>IFERROR('Tablas evol IO zona'!K71/'Tablas evol IO zona'!K84-1,"-")</f>
        <v>-8.9583833678112623E-2</v>
      </c>
      <c r="H71" s="132">
        <f>IFERROR('Tablas evol IO zona'!M71/'Tablas evol IO zona'!M84-1,"-")</f>
        <v>-9.3448015146461838E-2</v>
      </c>
      <c r="I71" s="180">
        <f>IFERROR('Tablas evol IO zona'!O71/'Tablas evol IO zona'!O84-1,"-")</f>
        <v>-0.1121541633274602</v>
      </c>
      <c r="J71" s="180">
        <f>IFERROR('Tablas evol IO zona'!Q71/'Tablas evol IO zona'!Q84-1,"-")</f>
        <v>-0.12720596534062967</v>
      </c>
      <c r="K71" s="180">
        <f>IFERROR('Tablas evol IO zona'!S71/'Tablas evol IO zona'!S84-1,"-")</f>
        <v>-0.11812677448346953</v>
      </c>
    </row>
    <row r="72" spans="2:11" ht="15" hidden="1" customHeight="1" outlineLevel="1" x14ac:dyDescent="0.25">
      <c r="B72" s="88" t="s">
        <v>90</v>
      </c>
      <c r="C72" s="180">
        <f>IFERROR('Tablas evol IO zona'!C72/'Tablas evol IO zona'!C85-1,"-")</f>
        <v>-0.14679211063250963</v>
      </c>
      <c r="D72" s="180">
        <f>IFERROR('Tablas evol IO zona'!E72/'Tablas evol IO zona'!E85-1,"-")</f>
        <v>-0.17385083169379356</v>
      </c>
      <c r="E72" s="180">
        <f>IFERROR('Tablas evol IO zona'!G72/'Tablas evol IO zona'!G85-1,"-")</f>
        <v>-0.1560088202866593</v>
      </c>
      <c r="F72" s="132">
        <f>IFERROR('Tablas evol IO zona'!I72/'Tablas evol IO zona'!I85-1,"-")</f>
        <v>-0.12546464303186489</v>
      </c>
      <c r="G72" s="132">
        <f>IFERROR('Tablas evol IO zona'!K72/'Tablas evol IO zona'!K85-1,"-")</f>
        <v>-0.13351212236962995</v>
      </c>
      <c r="H72" s="132">
        <f>IFERROR('Tablas evol IO zona'!M72/'Tablas evol IO zona'!M85-1,"-")</f>
        <v>-0.12728821600960494</v>
      </c>
      <c r="I72" s="180">
        <f>IFERROR('Tablas evol IO zona'!O72/'Tablas evol IO zona'!O85-1,"-")</f>
        <v>-0.13501929437830051</v>
      </c>
      <c r="J72" s="180">
        <f>IFERROR('Tablas evol IO zona'!Q72/'Tablas evol IO zona'!Q85-1,"-")</f>
        <v>-0.1521213939758681</v>
      </c>
      <c r="K72" s="180">
        <f>IFERROR('Tablas evol IO zona'!S72/'Tablas evol IO zona'!S85-1,"-")</f>
        <v>-0.14143615653805086</v>
      </c>
    </row>
    <row r="73" spans="2:11" ht="15" hidden="1" customHeight="1" outlineLevel="1" x14ac:dyDescent="0.25">
      <c r="B73" s="88" t="s">
        <v>91</v>
      </c>
      <c r="C73" s="180">
        <f>IFERROR('Tablas evol IO zona'!C73/'Tablas evol IO zona'!C86-1,"-")</f>
        <v>-0.174341926918399</v>
      </c>
      <c r="D73" s="180">
        <f>IFERROR('Tablas evol IO zona'!E73/'Tablas evol IO zona'!E86-1,"-")</f>
        <v>-0.18400830040811023</v>
      </c>
      <c r="E73" s="180">
        <f>IFERROR('Tablas evol IO zona'!G73/'Tablas evol IO zona'!G86-1,"-")</f>
        <v>-0.17789261476041629</v>
      </c>
      <c r="F73" s="132">
        <f>IFERROR('Tablas evol IO zona'!I73/'Tablas evol IO zona'!I86-1,"-")</f>
        <v>-0.1528211319123548</v>
      </c>
      <c r="G73" s="132">
        <f>IFERROR('Tablas evol IO zona'!K73/'Tablas evol IO zona'!K86-1,"-")</f>
        <v>-0.18529471824943811</v>
      </c>
      <c r="H73" s="132">
        <f>IFERROR('Tablas evol IO zona'!M73/'Tablas evol IO zona'!M86-1,"-")</f>
        <v>-0.16382364934538762</v>
      </c>
      <c r="I73" s="180">
        <f>IFERROR('Tablas evol IO zona'!O73/'Tablas evol IO zona'!O86-1,"-")</f>
        <v>-0.15316143787072856</v>
      </c>
      <c r="J73" s="180">
        <f>IFERROR('Tablas evol IO zona'!Q73/'Tablas evol IO zona'!Q86-1,"-")</f>
        <v>-0.18639408255965206</v>
      </c>
      <c r="K73" s="180">
        <f>IFERROR('Tablas evol IO zona'!S73/'Tablas evol IO zona'!S86-1,"-")</f>
        <v>-0.16609189311090755</v>
      </c>
    </row>
    <row r="74" spans="2:11" ht="15" hidden="1" customHeight="1" outlineLevel="1" x14ac:dyDescent="0.25">
      <c r="B74" s="88" t="s">
        <v>92</v>
      </c>
      <c r="C74" s="180">
        <f>IFERROR('Tablas evol IO zona'!C74/'Tablas evol IO zona'!C87-1,"-")</f>
        <v>-0.2123705490140444</v>
      </c>
      <c r="D74" s="180">
        <f>IFERROR('Tablas evol IO zona'!E74/'Tablas evol IO zona'!E87-1,"-")</f>
        <v>-0.24464618249534442</v>
      </c>
      <c r="E74" s="180">
        <f>IFERROR('Tablas evol IO zona'!G74/'Tablas evol IO zona'!G87-1,"-")</f>
        <v>-0.22400838720950556</v>
      </c>
      <c r="F74" s="132">
        <f>IFERROR('Tablas evol IO zona'!I74/'Tablas evol IO zona'!I87-1,"-")</f>
        <v>-0.18380066764849345</v>
      </c>
      <c r="G74" s="132">
        <f>IFERROR('Tablas evol IO zona'!K74/'Tablas evol IO zona'!K87-1,"-")</f>
        <v>-0.16472219329725091</v>
      </c>
      <c r="H74" s="132">
        <f>IFERROR('Tablas evol IO zona'!M74/'Tablas evol IO zona'!M87-1,"-")</f>
        <v>-0.17152351788101505</v>
      </c>
      <c r="I74" s="180">
        <f>IFERROR('Tablas evol IO zona'!O74/'Tablas evol IO zona'!O87-1,"-")</f>
        <v>-0.18201943100019602</v>
      </c>
      <c r="J74" s="180">
        <f>IFERROR('Tablas evol IO zona'!Q74/'Tablas evol IO zona'!Q87-1,"-")</f>
        <v>-0.18558229154173478</v>
      </c>
      <c r="K74" s="180">
        <f>IFERROR('Tablas evol IO zona'!S74/'Tablas evol IO zona'!S87-1,"-")</f>
        <v>-0.18192074877661413</v>
      </c>
    </row>
    <row r="75" spans="2:11" ht="15" hidden="1" customHeight="1" outlineLevel="1" x14ac:dyDescent="0.25">
      <c r="B75" s="88" t="s">
        <v>93</v>
      </c>
      <c r="C75" s="180">
        <f>IFERROR('Tablas evol IO zona'!C75/'Tablas evol IO zona'!C88-1,"-")</f>
        <v>-0.16692407327581427</v>
      </c>
      <c r="D75" s="180">
        <f>IFERROR('Tablas evol IO zona'!E75/'Tablas evol IO zona'!E88-1,"-")</f>
        <v>-8.4134988892481721E-2</v>
      </c>
      <c r="E75" s="180">
        <f>IFERROR('Tablas evol IO zona'!G75/'Tablas evol IO zona'!G88-1,"-")</f>
        <v>-0.13725547858154186</v>
      </c>
      <c r="F75" s="132">
        <f>IFERROR('Tablas evol IO zona'!I75/'Tablas evol IO zona'!I88-1,"-")</f>
        <v>-0.13403269727062561</v>
      </c>
      <c r="G75" s="132">
        <f>IFERROR('Tablas evol IO zona'!K75/'Tablas evol IO zona'!K88-1,"-")</f>
        <v>-8.451861473171729E-2</v>
      </c>
      <c r="H75" s="132">
        <f>IFERROR('Tablas evol IO zona'!M75/'Tablas evol IO zona'!M88-1,"-")</f>
        <v>-0.10813320684872496</v>
      </c>
      <c r="I75" s="180">
        <f>IFERROR('Tablas evol IO zona'!O75/'Tablas evol IO zona'!O88-1,"-")</f>
        <v>-0.14903539746940242</v>
      </c>
      <c r="J75" s="180">
        <f>IFERROR('Tablas evol IO zona'!Q75/'Tablas evol IO zona'!Q88-1,"-")</f>
        <v>-0.11687158638138651</v>
      </c>
      <c r="K75" s="180">
        <f>IFERROR('Tablas evol IO zona'!S75/'Tablas evol IO zona'!S88-1,"-")</f>
        <v>-0.13382983920848956</v>
      </c>
    </row>
    <row r="76" spans="2:11" ht="15" hidden="1" customHeight="1" outlineLevel="1" x14ac:dyDescent="0.25">
      <c r="B76" s="88" t="s">
        <v>94</v>
      </c>
      <c r="C76" s="180">
        <f>IFERROR('Tablas evol IO zona'!C76/'Tablas evol IO zona'!C89-1,"-")</f>
        <v>-0.21818831091536717</v>
      </c>
      <c r="D76" s="180">
        <f>IFERROR('Tablas evol IO zona'!E76/'Tablas evol IO zona'!E89-1,"-")</f>
        <v>-0.1944256756756757</v>
      </c>
      <c r="E76" s="180">
        <f>IFERROR('Tablas evol IO zona'!G76/'Tablas evol IO zona'!G89-1,"-")</f>
        <v>-0.20871495975575904</v>
      </c>
      <c r="F76" s="132">
        <f>IFERROR('Tablas evol IO zona'!I76/'Tablas evol IO zona'!I89-1,"-")</f>
        <v>-0.20524337140252835</v>
      </c>
      <c r="G76" s="132">
        <f>IFERROR('Tablas evol IO zona'!K76/'Tablas evol IO zona'!K89-1,"-")</f>
        <v>-0.1551172111096969</v>
      </c>
      <c r="H76" s="132">
        <f>IFERROR('Tablas evol IO zona'!M76/'Tablas evol IO zona'!M89-1,"-")</f>
        <v>-0.17867950431799218</v>
      </c>
      <c r="I76" s="180">
        <f>IFERROR('Tablas evol IO zona'!O76/'Tablas evol IO zona'!O89-1,"-")</f>
        <v>-0.18518488247492371</v>
      </c>
      <c r="J76" s="180">
        <f>IFERROR('Tablas evol IO zona'!Q76/'Tablas evol IO zona'!Q89-1,"-")</f>
        <v>-0.16144780441047446</v>
      </c>
      <c r="K76" s="180">
        <f>IFERROR('Tablas evol IO zona'!S76/'Tablas evol IO zona'!S89-1,"-")</f>
        <v>-0.1732634566793938</v>
      </c>
    </row>
    <row r="77" spans="2:11" ht="15" hidden="1" customHeight="1" outlineLevel="1" x14ac:dyDescent="0.25">
      <c r="B77" s="88" t="s">
        <v>95</v>
      </c>
      <c r="C77" s="180">
        <f>IFERROR('Tablas evol IO zona'!C77/'Tablas evol IO zona'!C90-1,"-")</f>
        <v>-0.16237333658893904</v>
      </c>
      <c r="D77" s="180">
        <f>IFERROR('Tablas evol IO zona'!E77/'Tablas evol IO zona'!E90-1,"-")</f>
        <v>-0.1349631614199599</v>
      </c>
      <c r="E77" s="180">
        <f>IFERROR('Tablas evol IO zona'!G77/'Tablas evol IO zona'!G90-1,"-")</f>
        <v>-0.15134072722167624</v>
      </c>
      <c r="F77" s="132">
        <f>IFERROR('Tablas evol IO zona'!I77/'Tablas evol IO zona'!I90-1,"-")</f>
        <v>-0.13955858569681012</v>
      </c>
      <c r="G77" s="132">
        <f>IFERROR('Tablas evol IO zona'!K77/'Tablas evol IO zona'!K90-1,"-")</f>
        <v>-0.13543161480365273</v>
      </c>
      <c r="H77" s="132">
        <f>IFERROR('Tablas evol IO zona'!M77/'Tablas evol IO zona'!M90-1,"-")</f>
        <v>-0.13557253272744962</v>
      </c>
      <c r="I77" s="180">
        <f>IFERROR('Tablas evol IO zona'!O77/'Tablas evol IO zona'!O90-1,"-")</f>
        <v>-0.12626016778099058</v>
      </c>
      <c r="J77" s="180">
        <f>IFERROR('Tablas evol IO zona'!Q77/'Tablas evol IO zona'!Q90-1,"-")</f>
        <v>-0.1324695898637116</v>
      </c>
      <c r="K77" s="180">
        <f>IFERROR('Tablas evol IO zona'!S77/'Tablas evol IO zona'!S90-1,"-")</f>
        <v>-0.12847181637072957</v>
      </c>
    </row>
    <row r="78" spans="2:11" ht="15" hidden="1" customHeight="1" outlineLevel="1" x14ac:dyDescent="0.25">
      <c r="B78" s="88" t="s">
        <v>96</v>
      </c>
      <c r="C78" s="180">
        <f>IFERROR('Tablas evol IO zona'!C78/'Tablas evol IO zona'!C91-1,"-")</f>
        <v>-0.12049382716049384</v>
      </c>
      <c r="D78" s="180">
        <f>IFERROR('Tablas evol IO zona'!E78/'Tablas evol IO zona'!E91-1,"-")</f>
        <v>-0.10847637586267911</v>
      </c>
      <c r="E78" s="180">
        <f>IFERROR('Tablas evol IO zona'!G78/'Tablas evol IO zona'!G91-1,"-")</f>
        <v>-0.11560693641618491</v>
      </c>
      <c r="F78" s="132">
        <f>IFERROR('Tablas evol IO zona'!I78/'Tablas evol IO zona'!I91-1,"-")</f>
        <v>-0.11780798578005269</v>
      </c>
      <c r="G78" s="132">
        <f>IFERROR('Tablas evol IO zona'!K78/'Tablas evol IO zona'!K91-1,"-")</f>
        <v>-0.10517957127899646</v>
      </c>
      <c r="H78" s="132">
        <f>IFERROR('Tablas evol IO zona'!M78/'Tablas evol IO zona'!M91-1,"-")</f>
        <v>-0.10919064923755251</v>
      </c>
      <c r="I78" s="180">
        <f>IFERROR('Tablas evol IO zona'!O78/'Tablas evol IO zona'!O91-1,"-")</f>
        <v>-9.1391321763707012E-2</v>
      </c>
      <c r="J78" s="180">
        <f>IFERROR('Tablas evol IO zona'!Q78/'Tablas evol IO zona'!Q91-1,"-")</f>
        <v>-0.10679949884998796</v>
      </c>
      <c r="K78" s="180">
        <f>IFERROR('Tablas evol IO zona'!S78/'Tablas evol IO zona'!S91-1,"-")</f>
        <v>-9.7720527496153009E-2</v>
      </c>
    </row>
    <row r="79" spans="2:11" collapsed="1" x14ac:dyDescent="0.25">
      <c r="B79" s="141">
        <v>2009</v>
      </c>
      <c r="C79" s="142">
        <v>-0.13991362724767653</v>
      </c>
      <c r="D79" s="142">
        <v>-0.13054044814981269</v>
      </c>
      <c r="E79" s="142">
        <v>-0.13599251003488055</v>
      </c>
      <c r="F79" s="142">
        <v>-0.12275555379608571</v>
      </c>
      <c r="G79" s="142">
        <v>-0.11844592120130726</v>
      </c>
      <c r="H79" s="142">
        <v>-0.11841985570198876</v>
      </c>
      <c r="I79" s="142">
        <v>-0.12245605032118212</v>
      </c>
      <c r="J79" s="142">
        <v>-0.13338158388472598</v>
      </c>
      <c r="K79" s="142">
        <v>-0.12627383890505806</v>
      </c>
    </row>
    <row r="80" spans="2:11" ht="15" hidden="1" customHeight="1" outlineLevel="1" x14ac:dyDescent="0.25">
      <c r="B80" s="88" t="s">
        <v>85</v>
      </c>
      <c r="C80" s="180">
        <f>IFERROR('Tablas evol IO zona'!C80/'Tablas evol IO zona'!C93-1,"-")</f>
        <v>-7.0972037283621781E-2</v>
      </c>
      <c r="D80" s="180">
        <f>IFERROR('Tablas evol IO zona'!E80/'Tablas evol IO zona'!E93-1,"-")</f>
        <v>-8.560165196170455E-2</v>
      </c>
      <c r="E80" s="180">
        <f>IFERROR('Tablas evol IO zona'!G80/'Tablas evol IO zona'!G93-1,"-")</f>
        <v>-7.6863474353014105E-2</v>
      </c>
      <c r="F80" s="132">
        <f>IFERROR('Tablas evol IO zona'!I80/'Tablas evol IO zona'!I93-1,"-")</f>
        <v>-7.7224786147641611E-2</v>
      </c>
      <c r="G80" s="132">
        <f>IFERROR('Tablas evol IO zona'!K80/'Tablas evol IO zona'!K93-1,"-")</f>
        <v>-9.5847732731183521E-2</v>
      </c>
      <c r="H80" s="132">
        <f>IFERROR('Tablas evol IO zona'!M80/'Tablas evol IO zona'!M93-1,"-")</f>
        <v>-8.4656036522625433E-2</v>
      </c>
      <c r="I80" s="180">
        <f>IFERROR('Tablas evol IO zona'!O80/'Tablas evol IO zona'!O93-1,"-")</f>
        <v>-6.0315973161212844E-2</v>
      </c>
      <c r="J80" s="180">
        <f>IFERROR('Tablas evol IO zona'!Q80/'Tablas evol IO zona'!Q93-1,"-")</f>
        <v>-9.7742533972117629E-2</v>
      </c>
      <c r="K80" s="180">
        <f>IFERROR('Tablas evol IO zona'!S80/'Tablas evol IO zona'!S93-1,"-")</f>
        <v>-7.7130545293367381E-2</v>
      </c>
    </row>
    <row r="81" spans="2:11" ht="15" hidden="1" customHeight="1" outlineLevel="1" x14ac:dyDescent="0.25">
      <c r="B81" s="88" t="s">
        <v>86</v>
      </c>
      <c r="C81" s="180">
        <f>IFERROR('Tablas evol IO zona'!C81/'Tablas evol IO zona'!C94-1,"-")</f>
        <v>-5.225000000000013E-2</v>
      </c>
      <c r="D81" s="180">
        <f>IFERROR('Tablas evol IO zona'!E81/'Tablas evol IO zona'!E94-1,"-")</f>
        <v>-0.10040087463556857</v>
      </c>
      <c r="E81" s="180">
        <f>IFERROR('Tablas evol IO zona'!G81/'Tablas evol IO zona'!G94-1,"-")</f>
        <v>-7.1196933962264231E-2</v>
      </c>
      <c r="F81" s="132">
        <f>IFERROR('Tablas evol IO zona'!I81/'Tablas evol IO zona'!I94-1,"-")</f>
        <v>-9.3566999934333372E-2</v>
      </c>
      <c r="G81" s="132">
        <f>IFERROR('Tablas evol IO zona'!K81/'Tablas evol IO zona'!K94-1,"-")</f>
        <v>-6.8112140757898287E-2</v>
      </c>
      <c r="H81" s="132">
        <f>IFERROR('Tablas evol IO zona'!M81/'Tablas evol IO zona'!M94-1,"-")</f>
        <v>-7.9016506701093725E-2</v>
      </c>
      <c r="I81" s="180">
        <f>IFERROR('Tablas evol IO zona'!O81/'Tablas evol IO zona'!O94-1,"-")</f>
        <v>-8.1368039644258761E-2</v>
      </c>
      <c r="J81" s="180">
        <f>IFERROR('Tablas evol IO zona'!Q81/'Tablas evol IO zona'!Q94-1,"-")</f>
        <v>-6.3835057202440093E-2</v>
      </c>
      <c r="K81" s="180">
        <f>IFERROR('Tablas evol IO zona'!S81/'Tablas evol IO zona'!S94-1,"-")</f>
        <v>-7.1829271559538221E-2</v>
      </c>
    </row>
    <row r="82" spans="2:11" ht="15" hidden="1" customHeight="1" outlineLevel="1" x14ac:dyDescent="0.25">
      <c r="B82" s="88" t="s">
        <v>87</v>
      </c>
      <c r="C82" s="180">
        <f>IFERROR('Tablas evol IO zona'!C82/'Tablas evol IO zona'!C95-1,"-")</f>
        <v>-2.7745959017436594E-2</v>
      </c>
      <c r="D82" s="180">
        <f>IFERROR('Tablas evol IO zona'!E82/'Tablas evol IO zona'!E95-1,"-")</f>
        <v>-6.6078431372548985E-2</v>
      </c>
      <c r="E82" s="180">
        <f>IFERROR('Tablas evol IO zona'!G82/'Tablas evol IO zona'!G95-1,"-")</f>
        <v>-4.2618427104093248E-2</v>
      </c>
      <c r="F82" s="132">
        <f>IFERROR('Tablas evol IO zona'!I82/'Tablas evol IO zona'!I95-1,"-")</f>
        <v>-5.1156381674745344E-2</v>
      </c>
      <c r="G82" s="132">
        <f>IFERROR('Tablas evol IO zona'!K82/'Tablas evol IO zona'!K95-1,"-")</f>
        <v>-6.0569552233932344E-2</v>
      </c>
      <c r="H82" s="132">
        <f>IFERROR('Tablas evol IO zona'!M82/'Tablas evol IO zona'!M95-1,"-")</f>
        <v>-5.2693477845918379E-2</v>
      </c>
      <c r="I82" s="180">
        <f>IFERROR('Tablas evol IO zona'!O82/'Tablas evol IO zona'!O95-1,"-")</f>
        <v>-4.1643478407860757E-2</v>
      </c>
      <c r="J82" s="180">
        <f>IFERROR('Tablas evol IO zona'!Q82/'Tablas evol IO zona'!Q95-1,"-")</f>
        <v>-6.2080409540705372E-2</v>
      </c>
      <c r="K82" s="180">
        <f>IFERROR('Tablas evol IO zona'!S82/'Tablas evol IO zona'!S95-1,"-")</f>
        <v>-4.9017781936257276E-2</v>
      </c>
    </row>
    <row r="83" spans="2:11" ht="15" hidden="1" customHeight="1" outlineLevel="1" x14ac:dyDescent="0.25">
      <c r="B83" s="88" t="s">
        <v>88</v>
      </c>
      <c r="C83" s="180">
        <f>IFERROR('Tablas evol IO zona'!C83/'Tablas evol IO zona'!C96-1,"-")</f>
        <v>-2.4232846042407497E-2</v>
      </c>
      <c r="D83" s="180">
        <f>IFERROR('Tablas evol IO zona'!E83/'Tablas evol IO zona'!E96-1,"-")</f>
        <v>-8.8849400266549639E-3</v>
      </c>
      <c r="E83" s="180">
        <f>IFERROR('Tablas evol IO zona'!G83/'Tablas evol IO zona'!G96-1,"-")</f>
        <v>-1.9025750369033867E-2</v>
      </c>
      <c r="F83" s="132">
        <f>IFERROR('Tablas evol IO zona'!I83/'Tablas evol IO zona'!I96-1,"-")</f>
        <v>-4.884661436834481E-2</v>
      </c>
      <c r="G83" s="132">
        <f>IFERROR('Tablas evol IO zona'!K83/'Tablas evol IO zona'!K96-1,"-")</f>
        <v>-4.1262078010741887E-2</v>
      </c>
      <c r="H83" s="132">
        <f>IFERROR('Tablas evol IO zona'!M83/'Tablas evol IO zona'!M96-1,"-")</f>
        <v>-4.1862880695375027E-2</v>
      </c>
      <c r="I83" s="180">
        <f>IFERROR('Tablas evol IO zona'!O83/'Tablas evol IO zona'!O96-1,"-")</f>
        <v>-4.9336467780131121E-2</v>
      </c>
      <c r="J83" s="180">
        <f>IFERROR('Tablas evol IO zona'!Q83/'Tablas evol IO zona'!Q96-1,"-")</f>
        <v>-4.5480021539517579E-2</v>
      </c>
      <c r="K83" s="180">
        <f>IFERROR('Tablas evol IO zona'!S83/'Tablas evol IO zona'!S96-1,"-")</f>
        <v>-4.5257818262839034E-2</v>
      </c>
    </row>
    <row r="84" spans="2:11" ht="15" hidden="1" customHeight="1" outlineLevel="1" x14ac:dyDescent="0.25">
      <c r="B84" s="88" t="s">
        <v>89</v>
      </c>
      <c r="C84" s="180">
        <f>IFERROR('Tablas evol IO zona'!C84/'Tablas evol IO zona'!C97-1,"-")</f>
        <v>-6.9590191096873255E-3</v>
      </c>
      <c r="D84" s="180">
        <f>IFERROR('Tablas evol IO zona'!E84/'Tablas evol IO zona'!E97-1,"-")</f>
        <v>9.066750039080862E-3</v>
      </c>
      <c r="E84" s="180">
        <f>IFERROR('Tablas evol IO zona'!G84/'Tablas evol IO zona'!G97-1,"-")</f>
        <v>-9.0113285272919175E-4</v>
      </c>
      <c r="F84" s="132">
        <f>IFERROR('Tablas evol IO zona'!I84/'Tablas evol IO zona'!I97-1,"-")</f>
        <v>-4.384956663106232E-2</v>
      </c>
      <c r="G84" s="132">
        <f>IFERROR('Tablas evol IO zona'!K84/'Tablas evol IO zona'!K97-1,"-")</f>
        <v>-1.5861840579743602E-2</v>
      </c>
      <c r="H84" s="132">
        <f>IFERROR('Tablas evol IO zona'!M84/'Tablas evol IO zona'!M97-1,"-")</f>
        <v>-2.7914685912147519E-2</v>
      </c>
      <c r="I84" s="180">
        <f>IFERROR('Tablas evol IO zona'!O84/'Tablas evol IO zona'!O97-1,"-")</f>
        <v>-3.5368085990637899E-2</v>
      </c>
      <c r="J84" s="180">
        <f>IFERROR('Tablas evol IO zona'!Q84/'Tablas evol IO zona'!Q97-1,"-")</f>
        <v>-9.1130295540874373E-3</v>
      </c>
      <c r="K84" s="180">
        <f>IFERROR('Tablas evol IO zona'!S84/'Tablas evol IO zona'!S97-1,"-")</f>
        <v>-2.1725537089390734E-2</v>
      </c>
    </row>
    <row r="85" spans="2:11" ht="15" hidden="1" customHeight="1" outlineLevel="1" x14ac:dyDescent="0.25">
      <c r="B85" s="88" t="s">
        <v>90</v>
      </c>
      <c r="C85" s="180">
        <f>IFERROR('Tablas evol IO zona'!C85/'Tablas evol IO zona'!C98-1,"-")</f>
        <v>7.7298815484186045E-2</v>
      </c>
      <c r="D85" s="180">
        <f>IFERROR('Tablas evol IO zona'!E85/'Tablas evol IO zona'!E98-1,"-")</f>
        <v>9.3059628543499473E-2</v>
      </c>
      <c r="E85" s="180">
        <f>IFERROR('Tablas evol IO zona'!G85/'Tablas evol IO zona'!G98-1,"-")</f>
        <v>8.282345918519618E-2</v>
      </c>
      <c r="F85" s="132">
        <f>IFERROR('Tablas evol IO zona'!I85/'Tablas evol IO zona'!I98-1,"-")</f>
        <v>4.8007261106547627E-2</v>
      </c>
      <c r="G85" s="132">
        <f>IFERROR('Tablas evol IO zona'!K85/'Tablas evol IO zona'!K98-1,"-")</f>
        <v>3.9730717191437837E-2</v>
      </c>
      <c r="H85" s="132">
        <f>IFERROR('Tablas evol IO zona'!M85/'Tablas evol IO zona'!M98-1,"-")</f>
        <v>4.7329622417217498E-2</v>
      </c>
      <c r="I85" s="180">
        <f>IFERROR('Tablas evol IO zona'!O85/'Tablas evol IO zona'!O98-1,"-")</f>
        <v>2.7130630586603699E-2</v>
      </c>
      <c r="J85" s="180">
        <f>IFERROR('Tablas evol IO zona'!Q85/'Tablas evol IO zona'!Q98-1,"-")</f>
        <v>2.4315708643786627E-2</v>
      </c>
      <c r="K85" s="180">
        <f>IFERROR('Tablas evol IO zona'!S85/'Tablas evol IO zona'!S98-1,"-")</f>
        <v>2.7911086986943445E-2</v>
      </c>
    </row>
    <row r="86" spans="2:11" ht="15" hidden="1" customHeight="1" outlineLevel="1" x14ac:dyDescent="0.25">
      <c r="B86" s="88" t="s">
        <v>91</v>
      </c>
      <c r="C86" s="180">
        <f>IFERROR('Tablas evol IO zona'!C86/'Tablas evol IO zona'!C99-1,"-")</f>
        <v>9.6658174734002733E-2</v>
      </c>
      <c r="D86" s="180">
        <f>IFERROR('Tablas evol IO zona'!E86/'Tablas evol IO zona'!E99-1,"-")</f>
        <v>0.13689440993788815</v>
      </c>
      <c r="E86" s="180">
        <f>IFERROR('Tablas evol IO zona'!G86/'Tablas evol IO zona'!G99-1,"-")</f>
        <v>0.1134211991832188</v>
      </c>
      <c r="F86" s="132">
        <f>IFERROR('Tablas evol IO zona'!I86/'Tablas evol IO zona'!I99-1,"-")</f>
        <v>6.1542451110346841E-2</v>
      </c>
      <c r="G86" s="132">
        <f>IFERROR('Tablas evol IO zona'!K86/'Tablas evol IO zona'!K99-1,"-")</f>
        <v>7.7474345369408448E-2</v>
      </c>
      <c r="H86" s="132">
        <f>IFERROR('Tablas evol IO zona'!M86/'Tablas evol IO zona'!M99-1,"-")</f>
        <v>7.0570849757088272E-2</v>
      </c>
      <c r="I86" s="180">
        <f>IFERROR('Tablas evol IO zona'!O86/'Tablas evol IO zona'!O99-1,"-")</f>
        <v>3.8896391984761358E-2</v>
      </c>
      <c r="J86" s="180">
        <f>IFERROR('Tablas evol IO zona'!Q86/'Tablas evol IO zona'!Q99-1,"-")</f>
        <v>6.0714924637628398E-2</v>
      </c>
      <c r="K86" s="180">
        <f>IFERROR('Tablas evol IO zona'!S86/'Tablas evol IO zona'!S99-1,"-")</f>
        <v>5.0001488404924466E-2</v>
      </c>
    </row>
    <row r="87" spans="2:11" ht="15" hidden="1" customHeight="1" outlineLevel="1" x14ac:dyDescent="0.25">
      <c r="B87" s="88" t="s">
        <v>92</v>
      </c>
      <c r="C87" s="180">
        <f>IFERROR('Tablas evol IO zona'!C87/'Tablas evol IO zona'!C100-1,"-")</f>
        <v>0.20743405275779359</v>
      </c>
      <c r="D87" s="180">
        <f>IFERROR('Tablas evol IO zona'!E87/'Tablas evol IO zona'!E100-1,"-")</f>
        <v>0.17892425905598253</v>
      </c>
      <c r="E87" s="180">
        <f>IFERROR('Tablas evol IO zona'!G87/'Tablas evol IO zona'!G100-1,"-")</f>
        <v>0.19903624554787336</v>
      </c>
      <c r="F87" s="132">
        <f>IFERROR('Tablas evol IO zona'!I87/'Tablas evol IO zona'!I100-1,"-")</f>
        <v>0.11537285691074839</v>
      </c>
      <c r="G87" s="132">
        <f>IFERROR('Tablas evol IO zona'!K87/'Tablas evol IO zona'!K100-1,"-")</f>
        <v>2.2112359848434737E-2</v>
      </c>
      <c r="H87" s="132">
        <f>IFERROR('Tablas evol IO zona'!M87/'Tablas evol IO zona'!M100-1,"-")</f>
        <v>7.4286085671150914E-2</v>
      </c>
      <c r="I87" s="180">
        <f>IFERROR('Tablas evol IO zona'!O87/'Tablas evol IO zona'!O100-1,"-")</f>
        <v>0.12087633302721446</v>
      </c>
      <c r="J87" s="180">
        <f>IFERROR('Tablas evol IO zona'!Q87/'Tablas evol IO zona'!Q100-1,"-")</f>
        <v>5.1446538567741174E-2</v>
      </c>
      <c r="K87" s="180">
        <f>IFERROR('Tablas evol IO zona'!S87/'Tablas evol IO zona'!S100-1,"-")</f>
        <v>9.2375821819973281E-2</v>
      </c>
    </row>
    <row r="88" spans="2:11" ht="15" hidden="1" customHeight="1" outlineLevel="1" x14ac:dyDescent="0.25">
      <c r="B88" s="88" t="s">
        <v>93</v>
      </c>
      <c r="C88" s="180">
        <f>IFERROR('Tablas evol IO zona'!C88/'Tablas evol IO zona'!C101-1,"-")</f>
        <v>6.1971458773784294E-2</v>
      </c>
      <c r="D88" s="180">
        <f>IFERROR('Tablas evol IO zona'!E88/'Tablas evol IO zona'!E101-1,"-")</f>
        <v>-5.0501080762428763E-2</v>
      </c>
      <c r="E88" s="180">
        <f>IFERROR('Tablas evol IO zona'!G88/'Tablas evol IO zona'!G101-1,"-")</f>
        <v>2.0427404148334327E-2</v>
      </c>
      <c r="F88" s="132">
        <f>IFERROR('Tablas evol IO zona'!I88/'Tablas evol IO zona'!I101-1,"-")</f>
        <v>3.2739000259192075E-2</v>
      </c>
      <c r="G88" s="132">
        <f>IFERROR('Tablas evol IO zona'!K88/'Tablas evol IO zona'!K101-1,"-")</f>
        <v>-2.9871427601742107E-2</v>
      </c>
      <c r="H88" s="132">
        <f>IFERROR('Tablas evol IO zona'!M88/'Tablas evol IO zona'!M101-1,"-")</f>
        <v>4.5184277762067016E-3</v>
      </c>
      <c r="I88" s="180">
        <f>IFERROR('Tablas evol IO zona'!O88/'Tablas evol IO zona'!O101-1,"-")</f>
        <v>4.2338111588766658E-2</v>
      </c>
      <c r="J88" s="180">
        <f>IFERROR('Tablas evol IO zona'!Q88/'Tablas evol IO zona'!Q101-1,"-")</f>
        <v>-1.1537285241852047E-2</v>
      </c>
      <c r="K88" s="180">
        <f>IFERROR('Tablas evol IO zona'!S88/'Tablas evol IO zona'!S101-1,"-")</f>
        <v>1.989692699997514E-2</v>
      </c>
    </row>
    <row r="89" spans="2:11" ht="15" hidden="1" customHeight="1" outlineLevel="1" x14ac:dyDescent="0.25">
      <c r="B89" s="88" t="s">
        <v>94</v>
      </c>
      <c r="C89" s="180">
        <f>IFERROR('Tablas evol IO zona'!C89/'Tablas evol IO zona'!C102-1,"-")</f>
        <v>0.11197882197220399</v>
      </c>
      <c r="D89" s="180">
        <f>IFERROR('Tablas evol IO zona'!E89/'Tablas evol IO zona'!E102-1,"-")</f>
        <v>9.8942340498124892E-3</v>
      </c>
      <c r="E89" s="180">
        <f>IFERROR('Tablas evol IO zona'!G89/'Tablas evol IO zona'!G102-1,"-")</f>
        <v>7.0251002524877482E-2</v>
      </c>
      <c r="F89" s="132">
        <f>IFERROR('Tablas evol IO zona'!I89/'Tablas evol IO zona'!I102-1,"-")</f>
        <v>4.2702671090830258E-2</v>
      </c>
      <c r="G89" s="132">
        <f>IFERROR('Tablas evol IO zona'!K89/'Tablas evol IO zona'!K102-1,"-")</f>
        <v>3.4183117695422371E-2</v>
      </c>
      <c r="H89" s="132">
        <f>IFERROR('Tablas evol IO zona'!M89/'Tablas evol IO zona'!M102-1,"-")</f>
        <v>3.9506903047601183E-2</v>
      </c>
      <c r="I89" s="180">
        <f>IFERROR('Tablas evol IO zona'!O89/'Tablas evol IO zona'!O102-1,"-")</f>
        <v>2.6376049317652583E-2</v>
      </c>
      <c r="J89" s="180">
        <f>IFERROR('Tablas evol IO zona'!Q89/'Tablas evol IO zona'!Q102-1,"-")</f>
        <v>2.7211645529771511E-2</v>
      </c>
      <c r="K89" s="180">
        <f>IFERROR('Tablas evol IO zona'!S89/'Tablas evol IO zona'!S102-1,"-")</f>
        <v>2.7754726081888892E-2</v>
      </c>
    </row>
    <row r="90" spans="2:11" ht="15" hidden="1" customHeight="1" outlineLevel="1" x14ac:dyDescent="0.25">
      <c r="B90" s="88" t="s">
        <v>95</v>
      </c>
      <c r="C90" s="180">
        <f>IFERROR('Tablas evol IO zona'!C90/'Tablas evol IO zona'!C103-1,"-")</f>
        <v>7.5075469221682622E-2</v>
      </c>
      <c r="D90" s="180">
        <f>IFERROR('Tablas evol IO zona'!E90/'Tablas evol IO zona'!E103-1,"-")</f>
        <v>1.4783347493627863E-2</v>
      </c>
      <c r="E90" s="180">
        <f>IFERROR('Tablas evol IO zona'!G90/'Tablas evol IO zona'!G103-1,"-")</f>
        <v>5.1055039102847921E-2</v>
      </c>
      <c r="F90" s="132">
        <f>IFERROR('Tablas evol IO zona'!I90/'Tablas evol IO zona'!I103-1,"-")</f>
        <v>2.4437617229268405E-2</v>
      </c>
      <c r="G90" s="132">
        <f>IFERROR('Tablas evol IO zona'!K90/'Tablas evol IO zona'!K103-1,"-")</f>
        <v>2.4958160236800087E-2</v>
      </c>
      <c r="H90" s="132">
        <f>IFERROR('Tablas evol IO zona'!M90/'Tablas evol IO zona'!M103-1,"-")</f>
        <v>2.5592120161665566E-2</v>
      </c>
      <c r="I90" s="180">
        <f>IFERROR('Tablas evol IO zona'!O90/'Tablas evol IO zona'!O103-1,"-")</f>
        <v>1.6918640067783874E-2</v>
      </c>
      <c r="J90" s="180">
        <f>IFERROR('Tablas evol IO zona'!Q90/'Tablas evol IO zona'!Q103-1,"-")</f>
        <v>2.0794621297386184E-2</v>
      </c>
      <c r="K90" s="180">
        <f>IFERROR('Tablas evol IO zona'!S90/'Tablas evol IO zona'!S103-1,"-")</f>
        <v>1.9612984767295005E-2</v>
      </c>
    </row>
    <row r="91" spans="2:11" ht="15" hidden="1" customHeight="1" outlineLevel="1" x14ac:dyDescent="0.25">
      <c r="B91" s="88" t="s">
        <v>96</v>
      </c>
      <c r="C91" s="180">
        <f>IFERROR('Tablas evol IO zona'!C91/'Tablas evol IO zona'!C104-1,"-")</f>
        <v>5.7441253263707637E-2</v>
      </c>
      <c r="D91" s="180">
        <f>IFERROR('Tablas evol IO zona'!E91/'Tablas evol IO zona'!E104-1,"-")</f>
        <v>5.6949635166398949E-3</v>
      </c>
      <c r="E91" s="180">
        <f>IFERROR('Tablas evol IO zona'!G91/'Tablas evol IO zona'!G104-1,"-")</f>
        <v>3.7636827110511417E-2</v>
      </c>
      <c r="F91" s="132">
        <f>IFERROR('Tablas evol IO zona'!I91/'Tablas evol IO zona'!I104-1,"-")</f>
        <v>7.5643139824677075E-3</v>
      </c>
      <c r="G91" s="132">
        <f>IFERROR('Tablas evol IO zona'!K91/'Tablas evol IO zona'!K104-1,"-")</f>
        <v>1.9417075464950084E-2</v>
      </c>
      <c r="H91" s="132">
        <f>IFERROR('Tablas evol IO zona'!M91/'Tablas evol IO zona'!M104-1,"-")</f>
        <v>1.4520619099730459E-2</v>
      </c>
      <c r="I91" s="180">
        <f>IFERROR('Tablas evol IO zona'!O91/'Tablas evol IO zona'!O104-1,"-")</f>
        <v>3.0235681433448125E-3</v>
      </c>
      <c r="J91" s="180">
        <f>IFERROR('Tablas evol IO zona'!Q91/'Tablas evol IO zona'!Q104-1,"-")</f>
        <v>1.9875757805446703E-2</v>
      </c>
      <c r="K91" s="180">
        <f>IFERROR('Tablas evol IO zona'!S91/'Tablas evol IO zona'!S104-1,"-")</f>
        <v>1.1932664685926131E-2</v>
      </c>
    </row>
    <row r="92" spans="2:11" collapsed="1" x14ac:dyDescent="0.25">
      <c r="B92" s="141">
        <v>2008</v>
      </c>
      <c r="C92" s="142">
        <v>9.875293386223527E-2</v>
      </c>
      <c r="D92" s="142">
        <v>0.12521821526192989</v>
      </c>
      <c r="E92" s="142">
        <v>0.10695048856948763</v>
      </c>
      <c r="F92" s="142">
        <v>7.1410533934890275E-2</v>
      </c>
      <c r="G92" s="142">
        <v>9.1422512136571044E-2</v>
      </c>
      <c r="H92" s="142">
        <v>7.5389134310131389E-2</v>
      </c>
      <c r="I92" s="142">
        <v>9.0601948860586035E-2</v>
      </c>
      <c r="J92" s="142">
        <v>0.12213979931329222</v>
      </c>
      <c r="K92" s="142">
        <v>0.10004224988743848</v>
      </c>
    </row>
    <row r="93" spans="2:11" ht="15" hidden="1" customHeight="1" outlineLevel="1" x14ac:dyDescent="0.25">
      <c r="B93" s="88" t="s">
        <v>85</v>
      </c>
      <c r="C93" s="180">
        <f>IFERROR('Tablas evol IO zona'!C93/'Tablas evol IO zona'!C106-1,"-")</f>
        <v>4.1608876560332853E-2</v>
      </c>
      <c r="D93" s="180">
        <f>IFERROR('Tablas evol IO zona'!E93/'Tablas evol IO zona'!E106-1,"-")</f>
        <v>2.659471959915205E-2</v>
      </c>
      <c r="E93" s="180">
        <f>IFERROR('Tablas evol IO zona'!G93/'Tablas evol IO zona'!G106-1,"-")</f>
        <v>3.5628310062590263E-2</v>
      </c>
      <c r="F93" s="132">
        <f>IFERROR('Tablas evol IO zona'!I93/'Tablas evol IO zona'!I106-1,"-")</f>
        <v>-7.3803462327790559E-3</v>
      </c>
      <c r="G93" s="132">
        <f>IFERROR('Tablas evol IO zona'!K93/'Tablas evol IO zona'!K106-1,"-")</f>
        <v>2.2032567376254697E-2</v>
      </c>
      <c r="H93" s="132">
        <f>IFERROR('Tablas evol IO zona'!M93/'Tablas evol IO zona'!M106-1,"-")</f>
        <v>8.0509596065343469E-3</v>
      </c>
      <c r="I93" s="180">
        <f>IFERROR('Tablas evol IO zona'!O93/'Tablas evol IO zona'!O106-1,"-")</f>
        <v>-1.2759417065445255E-2</v>
      </c>
      <c r="J93" s="180">
        <f>IFERROR('Tablas evol IO zona'!Q93/'Tablas evol IO zona'!Q106-1,"-")</f>
        <v>2.2854591170963223E-2</v>
      </c>
      <c r="K93" s="180">
        <f>IFERROR('Tablas evol IO zona'!S93/'Tablas evol IO zona'!S106-1,"-")</f>
        <v>5.1172792302491832E-3</v>
      </c>
    </row>
    <row r="94" spans="2:11" ht="15" hidden="1" customHeight="1" outlineLevel="1" x14ac:dyDescent="0.25">
      <c r="B94" s="88" t="s">
        <v>86</v>
      </c>
      <c r="C94" s="180">
        <f>IFERROR('Tablas evol IO zona'!C94/'Tablas evol IO zona'!C107-1,"-")</f>
        <v>4.6298718284070173E-2</v>
      </c>
      <c r="D94" s="180">
        <f>IFERROR('Tablas evol IO zona'!E94/'Tablas evol IO zona'!E107-1,"-")</f>
        <v>3.7429111531191106E-2</v>
      </c>
      <c r="E94" s="180">
        <f>IFERROR('Tablas evol IO zona'!G94/'Tablas evol IO zona'!G107-1,"-")</f>
        <v>4.3050430504304904E-2</v>
      </c>
      <c r="F94" s="132">
        <f>IFERROR('Tablas evol IO zona'!I94/'Tablas evol IO zona'!I107-1,"-")</f>
        <v>3.6761006878243352E-2</v>
      </c>
      <c r="G94" s="132">
        <f>IFERROR('Tablas evol IO zona'!K94/'Tablas evol IO zona'!K107-1,"-")</f>
        <v>1.0291747546617991E-2</v>
      </c>
      <c r="H94" s="132">
        <f>IFERROR('Tablas evol IO zona'!M94/'Tablas evol IO zona'!M107-1,"-")</f>
        <v>2.4342064109889039E-2</v>
      </c>
      <c r="I94" s="180">
        <f>IFERROR('Tablas evol IO zona'!O94/'Tablas evol IO zona'!O107-1,"-")</f>
        <v>1.4892867142954236E-2</v>
      </c>
      <c r="J94" s="180">
        <f>IFERROR('Tablas evol IO zona'!Q94/'Tablas evol IO zona'!Q107-1,"-")</f>
        <v>6.8071697860010438E-3</v>
      </c>
      <c r="K94" s="180">
        <f>IFERROR('Tablas evol IO zona'!S94/'Tablas evol IO zona'!S107-1,"-")</f>
        <v>1.2115844891495975E-2</v>
      </c>
    </row>
    <row r="95" spans="2:11" ht="15" hidden="1" customHeight="1" outlineLevel="1" x14ac:dyDescent="0.25">
      <c r="B95" s="88" t="s">
        <v>87</v>
      </c>
      <c r="C95" s="180">
        <f>IFERROR('Tablas evol IO zona'!C95/'Tablas evol IO zona'!C108-1,"-")</f>
        <v>-2.2761194029850884E-2</v>
      </c>
      <c r="D95" s="180">
        <f>IFERROR('Tablas evol IO zona'!E95/'Tablas evol IO zona'!E108-1,"-")</f>
        <v>-2.764537654909438E-2</v>
      </c>
      <c r="E95" s="180">
        <f>IFERROR('Tablas evol IO zona'!G95/'Tablas evol IO zona'!G108-1,"-")</f>
        <v>-2.4233358264771687E-2</v>
      </c>
      <c r="F95" s="132">
        <f>IFERROR('Tablas evol IO zona'!I95/'Tablas evol IO zona'!I108-1,"-")</f>
        <v>-4.3978607458272978E-2</v>
      </c>
      <c r="G95" s="132">
        <f>IFERROR('Tablas evol IO zona'!K95/'Tablas evol IO zona'!K108-1,"-")</f>
        <v>-9.2595585336073483E-2</v>
      </c>
      <c r="H95" s="132">
        <f>IFERROR('Tablas evol IO zona'!M95/'Tablas evol IO zona'!M108-1,"-")</f>
        <v>-6.6851573103631878E-2</v>
      </c>
      <c r="I95" s="180">
        <f>IFERROR('Tablas evol IO zona'!O95/'Tablas evol IO zona'!O108-1,"-")</f>
        <v>-6.5320015462092651E-2</v>
      </c>
      <c r="J95" s="180">
        <f>IFERROR('Tablas evol IO zona'!Q95/'Tablas evol IO zona'!Q108-1,"-")</f>
        <v>-8.0034199743010848E-2</v>
      </c>
      <c r="K95" s="180">
        <f>IFERROR('Tablas evol IO zona'!S95/'Tablas evol IO zona'!S108-1,"-")</f>
        <v>-7.0934011952755394E-2</v>
      </c>
    </row>
    <row r="96" spans="2:11" ht="15" hidden="1" customHeight="1" outlineLevel="1" x14ac:dyDescent="0.25">
      <c r="B96" s="88" t="s">
        <v>88</v>
      </c>
      <c r="C96" s="180">
        <f>IFERROR('Tablas evol IO zona'!C96/'Tablas evol IO zona'!C109-1,"-")</f>
        <v>-2.7535860655737543E-2</v>
      </c>
      <c r="D96" s="180">
        <f>IFERROR('Tablas evol IO zona'!E96/'Tablas evol IO zona'!E109-1,"-")</f>
        <v>-0.1067460317460317</v>
      </c>
      <c r="E96" s="180">
        <f>IFERROR('Tablas evol IO zona'!G96/'Tablas evol IO zona'!G109-1,"-")</f>
        <v>-5.7067738942158996E-2</v>
      </c>
      <c r="F96" s="132">
        <f>IFERROR('Tablas evol IO zona'!I96/'Tablas evol IO zona'!I109-1,"-")</f>
        <v>-3.3694116848220879E-2</v>
      </c>
      <c r="G96" s="132">
        <f>IFERROR('Tablas evol IO zona'!K96/'Tablas evol IO zona'!K109-1,"-")</f>
        <v>-0.11697165877441273</v>
      </c>
      <c r="H96" s="132">
        <f>IFERROR('Tablas evol IO zona'!M96/'Tablas evol IO zona'!M109-1,"-")</f>
        <v>-7.2186884105331361E-2</v>
      </c>
      <c r="I96" s="180">
        <f>IFERROR('Tablas evol IO zona'!O96/'Tablas evol IO zona'!O109-1,"-")</f>
        <v>-6.1958876115664308E-2</v>
      </c>
      <c r="J96" s="180">
        <f>IFERROR('Tablas evol IO zona'!Q96/'Tablas evol IO zona'!Q109-1,"-")</f>
        <v>-0.11001242145335932</v>
      </c>
      <c r="K96" s="180">
        <f>IFERROR('Tablas evol IO zona'!S96/'Tablas evol IO zona'!S109-1,"-")</f>
        <v>-8.1787987863093048E-2</v>
      </c>
    </row>
    <row r="97" spans="2:11" ht="15" hidden="1" customHeight="1" outlineLevel="1" x14ac:dyDescent="0.25">
      <c r="B97" s="88" t="s">
        <v>89</v>
      </c>
      <c r="C97" s="180">
        <f>IFERROR('Tablas evol IO zona'!C97/'Tablas evol IO zona'!C110-1,"-")</f>
        <v>-3.7324542747766976E-2</v>
      </c>
      <c r="D97" s="180">
        <f>IFERROR('Tablas evol IO zona'!E97/'Tablas evol IO zona'!E110-1,"-")</f>
        <v>-8.7576665240336582E-2</v>
      </c>
      <c r="E97" s="180">
        <f>IFERROR('Tablas evol IO zona'!G97/'Tablas evol IO zona'!G110-1,"-")</f>
        <v>-5.7738961669092537E-2</v>
      </c>
      <c r="F97" s="132">
        <f>IFERROR('Tablas evol IO zona'!I97/'Tablas evol IO zona'!I110-1,"-")</f>
        <v>-4.2404381611645836E-2</v>
      </c>
      <c r="G97" s="132">
        <f>IFERROR('Tablas evol IO zona'!K97/'Tablas evol IO zona'!K110-1,"-")</f>
        <v>-0.12223608780803275</v>
      </c>
      <c r="H97" s="132">
        <f>IFERROR('Tablas evol IO zona'!M97/'Tablas evol IO zona'!M110-1,"-")</f>
        <v>-8.2207033557385123E-2</v>
      </c>
      <c r="I97" s="180">
        <f>IFERROR('Tablas evol IO zona'!O97/'Tablas evol IO zona'!O110-1,"-")</f>
        <v>-4.9180490591834047E-2</v>
      </c>
      <c r="J97" s="180">
        <f>IFERROR('Tablas evol IO zona'!Q97/'Tablas evol IO zona'!Q110-1,"-")</f>
        <v>-0.10494243483596644</v>
      </c>
      <c r="K97" s="180">
        <f>IFERROR('Tablas evol IO zona'!S97/'Tablas evol IO zona'!S110-1,"-")</f>
        <v>-7.486000149323413E-2</v>
      </c>
    </row>
    <row r="98" spans="2:11" ht="15" hidden="1" customHeight="1" outlineLevel="1" x14ac:dyDescent="0.25">
      <c r="B98" s="88" t="s">
        <v>90</v>
      </c>
      <c r="C98" s="180">
        <f>IFERROR('Tablas evol IO zona'!C98/'Tablas evol IO zona'!C111-1,"-")</f>
        <v>-3.5567071016370244E-2</v>
      </c>
      <c r="D98" s="180">
        <f>IFERROR('Tablas evol IO zona'!E98/'Tablas evol IO zona'!E111-1,"-")</f>
        <v>-0.13946837146702551</v>
      </c>
      <c r="E98" s="180">
        <f>IFERROR('Tablas evol IO zona'!G98/'Tablas evol IO zona'!G111-1,"-")</f>
        <v>-7.661568141105124E-2</v>
      </c>
      <c r="F98" s="132">
        <f>IFERROR('Tablas evol IO zona'!I98/'Tablas evol IO zona'!I111-1,"-")</f>
        <v>-6.0362182136041498E-2</v>
      </c>
      <c r="G98" s="132">
        <f>IFERROR('Tablas evol IO zona'!K98/'Tablas evol IO zona'!K111-1,"-")</f>
        <v>-0.12144073727494675</v>
      </c>
      <c r="H98" s="132">
        <f>IFERROR('Tablas evol IO zona'!M98/'Tablas evol IO zona'!M111-1,"-")</f>
        <v>-8.955520114844806E-2</v>
      </c>
      <c r="I98" s="180">
        <f>IFERROR('Tablas evol IO zona'!O98/'Tablas evol IO zona'!O111-1,"-")</f>
        <v>-7.7529898212994941E-2</v>
      </c>
      <c r="J98" s="180">
        <f>IFERROR('Tablas evol IO zona'!Q98/'Tablas evol IO zona'!Q111-1,"-")</f>
        <v>-0.10856922991970563</v>
      </c>
      <c r="K98" s="180">
        <f>IFERROR('Tablas evol IO zona'!S98/'Tablas evol IO zona'!S111-1,"-")</f>
        <v>-9.0719090399179803E-2</v>
      </c>
    </row>
    <row r="99" spans="2:11" ht="15" hidden="1" customHeight="1" outlineLevel="1" x14ac:dyDescent="0.25">
      <c r="B99" s="88" t="s">
        <v>91</v>
      </c>
      <c r="C99" s="180">
        <f>IFERROR('Tablas evol IO zona'!C99/'Tablas evol IO zona'!C112-1,"-")</f>
        <v>-7.6529200110711293E-2</v>
      </c>
      <c r="D99" s="180">
        <f>IFERROR('Tablas evol IO zona'!E99/'Tablas evol IO zona'!E112-1,"-")</f>
        <v>-0.11382650814619111</v>
      </c>
      <c r="E99" s="180">
        <f>IFERROR('Tablas evol IO zona'!G99/'Tablas evol IO zona'!G112-1,"-")</f>
        <v>-9.0033783783783905E-2</v>
      </c>
      <c r="F99" s="132">
        <f>IFERROR('Tablas evol IO zona'!I99/'Tablas evol IO zona'!I112-1,"-")</f>
        <v>-7.9346817484283627E-2</v>
      </c>
      <c r="G99" s="132">
        <f>IFERROR('Tablas evol IO zona'!K99/'Tablas evol IO zona'!K112-1,"-")</f>
        <v>-0.10912027644325517</v>
      </c>
      <c r="H99" s="132">
        <f>IFERROR('Tablas evol IO zona'!M99/'Tablas evol IO zona'!M112-1,"-")</f>
        <v>-9.2762211458369825E-2</v>
      </c>
      <c r="I99" s="180">
        <f>IFERROR('Tablas evol IO zona'!O99/'Tablas evol IO zona'!O112-1,"-")</f>
        <v>-7.7589670126598342E-2</v>
      </c>
      <c r="J99" s="180">
        <f>IFERROR('Tablas evol IO zona'!Q99/'Tablas evol IO zona'!Q112-1,"-")</f>
        <v>-8.7333390097681818E-2</v>
      </c>
      <c r="K99" s="180">
        <f>IFERROR('Tablas evol IO zona'!S99/'Tablas evol IO zona'!S112-1,"-")</f>
        <v>-8.1411747683396096E-2</v>
      </c>
    </row>
    <row r="100" spans="2:11" ht="15" hidden="1" customHeight="1" outlineLevel="1" x14ac:dyDescent="0.25">
      <c r="B100" s="88" t="s">
        <v>92</v>
      </c>
      <c r="C100" s="180">
        <f>IFERROR('Tablas evol IO zona'!C100/'Tablas evol IO zona'!C113-1,"-")</f>
        <v>-0.11826008155867684</v>
      </c>
      <c r="D100" s="180">
        <f>IFERROR('Tablas evol IO zona'!E100/'Tablas evol IO zona'!E113-1,"-")</f>
        <v>-0.10948191593352896</v>
      </c>
      <c r="E100" s="180">
        <f>IFERROR('Tablas evol IO zona'!G100/'Tablas evol IO zona'!G113-1,"-")</f>
        <v>-0.11447124304267164</v>
      </c>
      <c r="F100" s="132">
        <f>IFERROR('Tablas evol IO zona'!I100/'Tablas evol IO zona'!I113-1,"-")</f>
        <v>-9.380756858039685E-2</v>
      </c>
      <c r="G100" s="132">
        <f>IFERROR('Tablas evol IO zona'!K100/'Tablas evol IO zona'!K113-1,"-")</f>
        <v>-8.7900098793264103E-2</v>
      </c>
      <c r="H100" s="132">
        <f>IFERROR('Tablas evol IO zona'!M100/'Tablas evol IO zona'!M113-1,"-")</f>
        <v>-9.0631619111755213E-2</v>
      </c>
      <c r="I100" s="180">
        <f>IFERROR('Tablas evol IO zona'!O100/'Tablas evol IO zona'!O113-1,"-")</f>
        <v>-0.11339864201582606</v>
      </c>
      <c r="J100" s="180">
        <f>IFERROR('Tablas evol IO zona'!Q100/'Tablas evol IO zona'!Q113-1,"-")</f>
        <v>-7.1795887953440385E-2</v>
      </c>
      <c r="K100" s="180">
        <f>IFERROR('Tablas evol IO zona'!S100/'Tablas evol IO zona'!S113-1,"-")</f>
        <v>-9.5136023733904174E-2</v>
      </c>
    </row>
    <row r="101" spans="2:11" ht="15" hidden="1" customHeight="1" outlineLevel="1" x14ac:dyDescent="0.25">
      <c r="B101" s="88" t="s">
        <v>93</v>
      </c>
      <c r="C101" s="180">
        <f>IFERROR('Tablas evol IO zona'!C101/'Tablas evol IO zona'!C114-1,"-")</f>
        <v>-7.4929715193741586E-2</v>
      </c>
      <c r="D101" s="180">
        <f>IFERROR('Tablas evol IO zona'!E101/'Tablas evol IO zona'!E114-1,"-")</f>
        <v>-9.222261862290404E-2</v>
      </c>
      <c r="E101" s="180">
        <f>IFERROR('Tablas evol IO zona'!G101/'Tablas evol IO zona'!G114-1,"-")</f>
        <v>-8.1408775981524295E-2</v>
      </c>
      <c r="F101" s="132">
        <f>IFERROR('Tablas evol IO zona'!I101/'Tablas evol IO zona'!I114-1,"-")</f>
        <v>-8.7205542378807732E-2</v>
      </c>
      <c r="G101" s="132">
        <f>IFERROR('Tablas evol IO zona'!K101/'Tablas evol IO zona'!K114-1,"-")</f>
        <v>-0.10102916104848425</v>
      </c>
      <c r="H101" s="132">
        <f>IFERROR('Tablas evol IO zona'!M101/'Tablas evol IO zona'!M114-1,"-")</f>
        <v>-9.3481139252529433E-2</v>
      </c>
      <c r="I101" s="180">
        <f>IFERROR('Tablas evol IO zona'!O101/'Tablas evol IO zona'!O114-1,"-")</f>
        <v>-6.3330440317017289E-2</v>
      </c>
      <c r="J101" s="180">
        <f>IFERROR('Tablas evol IO zona'!Q101/'Tablas evol IO zona'!Q114-1,"-")</f>
        <v>-0.10122017137004513</v>
      </c>
      <c r="K101" s="180">
        <f>IFERROR('Tablas evol IO zona'!S101/'Tablas evol IO zona'!S114-1,"-")</f>
        <v>-8.0337278871136064E-2</v>
      </c>
    </row>
    <row r="102" spans="2:11" ht="15" hidden="1" customHeight="1" outlineLevel="1" x14ac:dyDescent="0.25">
      <c r="B102" s="88" t="s">
        <v>94</v>
      </c>
      <c r="C102" s="180">
        <f>IFERROR('Tablas evol IO zona'!C102/'Tablas evol IO zona'!C115-1,"-")</f>
        <v>-3.2898105478750717E-2</v>
      </c>
      <c r="D102" s="180">
        <f>IFERROR('Tablas evol IO zona'!E102/'Tablas evol IO zona'!E115-1,"-")</f>
        <v>1.7061934823403568E-4</v>
      </c>
      <c r="E102" s="180">
        <f>IFERROR('Tablas evol IO zona'!G102/'Tablas evol IO zona'!G115-1,"-")</f>
        <v>-1.8942153577152787E-2</v>
      </c>
      <c r="F102" s="132">
        <f>IFERROR('Tablas evol IO zona'!I102/'Tablas evol IO zona'!I115-1,"-")</f>
        <v>-4.8398254948665009E-3</v>
      </c>
      <c r="G102" s="132">
        <f>IFERROR('Tablas evol IO zona'!K102/'Tablas evol IO zona'!K115-1,"-")</f>
        <v>-7.767099678828826E-3</v>
      </c>
      <c r="H102" s="132">
        <f>IFERROR('Tablas evol IO zona'!M102/'Tablas evol IO zona'!M115-1,"-")</f>
        <v>-6.0085892997129298E-3</v>
      </c>
      <c r="I102" s="180">
        <f>IFERROR('Tablas evol IO zona'!O102/'Tablas evol IO zona'!O115-1,"-")</f>
        <v>-1.8179552732657811E-3</v>
      </c>
      <c r="J102" s="180">
        <f>IFERROR('Tablas evol IO zona'!Q102/'Tablas evol IO zona'!Q115-1,"-")</f>
        <v>-5.2454357014952713E-3</v>
      </c>
      <c r="K102" s="180">
        <f>IFERROR('Tablas evol IO zona'!S102/'Tablas evol IO zona'!S115-1,"-")</f>
        <v>-3.1740398771837874E-3</v>
      </c>
    </row>
    <row r="103" spans="2:11" ht="15" hidden="1" customHeight="1" outlineLevel="1" x14ac:dyDescent="0.25">
      <c r="B103" s="88" t="s">
        <v>95</v>
      </c>
      <c r="C103" s="180">
        <f>IFERROR('Tablas evol IO zona'!C103/'Tablas evol IO zona'!C116-1,"-")</f>
        <v>-3.0044557606619948E-2</v>
      </c>
      <c r="D103" s="180">
        <f>IFERROR('Tablas evol IO zona'!E103/'Tablas evol IO zona'!E116-1,"-")</f>
        <v>-3.2231540864989361E-2</v>
      </c>
      <c r="E103" s="180">
        <f>IFERROR('Tablas evol IO zona'!G103/'Tablas evol IO zona'!G116-1,"-")</f>
        <v>-3.0749427917620253E-2</v>
      </c>
      <c r="F103" s="132">
        <f>IFERROR('Tablas evol IO zona'!I103/'Tablas evol IO zona'!I116-1,"-")</f>
        <v>1.0397759808900009E-3</v>
      </c>
      <c r="G103" s="132">
        <f>IFERROR('Tablas evol IO zona'!K103/'Tablas evol IO zona'!K116-1,"-")</f>
        <v>-2.7787890828657402E-2</v>
      </c>
      <c r="H103" s="132">
        <f>IFERROR('Tablas evol IO zona'!M103/'Tablas evol IO zona'!M116-1,"-")</f>
        <v>-1.3668524047150687E-2</v>
      </c>
      <c r="I103" s="180">
        <f>IFERROR('Tablas evol IO zona'!O103/'Tablas evol IO zona'!O116-1,"-")</f>
        <v>2.9355350128563718E-3</v>
      </c>
      <c r="J103" s="180">
        <f>IFERROR('Tablas evol IO zona'!Q103/'Tablas evol IO zona'!Q116-1,"-")</f>
        <v>-2.7174367393778431E-2</v>
      </c>
      <c r="K103" s="180">
        <f>IFERROR('Tablas evol IO zona'!S103/'Tablas evol IO zona'!S116-1,"-")</f>
        <v>-1.1654096319740681E-2</v>
      </c>
    </row>
    <row r="104" spans="2:11" ht="15" hidden="1" customHeight="1" outlineLevel="1" x14ac:dyDescent="0.25">
      <c r="B104" s="88" t="s">
        <v>96</v>
      </c>
      <c r="C104" s="180">
        <f>IFERROR('Tablas evol IO zona'!C104/'Tablas evol IO zona'!C117-1,"-")</f>
        <v>-4.8565395603030859E-2</v>
      </c>
      <c r="D104" s="180">
        <f>IFERROR('Tablas evol IO zona'!E104/'Tablas evol IO zona'!E117-1,"-")</f>
        <v>-4.1126279863481274E-2</v>
      </c>
      <c r="E104" s="180">
        <f>IFERROR('Tablas evol IO zona'!G104/'Tablas evol IO zona'!G117-1,"-")</f>
        <v>-4.5239799570508166E-2</v>
      </c>
      <c r="F104" s="132">
        <f>IFERROR('Tablas evol IO zona'!I104/'Tablas evol IO zona'!I117-1,"-")</f>
        <v>-7.7886388380079552E-3</v>
      </c>
      <c r="G104" s="132">
        <f>IFERROR('Tablas evol IO zona'!K104/'Tablas evol IO zona'!K117-1,"-")</f>
        <v>-3.1852376885829869E-2</v>
      </c>
      <c r="H104" s="132">
        <f>IFERROR('Tablas evol IO zona'!M104/'Tablas evol IO zona'!M117-1,"-")</f>
        <v>-1.9475228570778103E-2</v>
      </c>
      <c r="I104" s="180">
        <f>IFERROR('Tablas evol IO zona'!O104/'Tablas evol IO zona'!O117-1,"-")</f>
        <v>1.0119877698535396E-2</v>
      </c>
      <c r="J104" s="180">
        <f>IFERROR('Tablas evol IO zona'!Q104/'Tablas evol IO zona'!Q117-1,"-")</f>
        <v>-2.5133105556031543E-2</v>
      </c>
      <c r="K104" s="180">
        <f>IFERROR('Tablas evol IO zona'!S104/'Tablas evol IO zona'!S117-1,"-")</f>
        <v>-6.6156871770760572E-3</v>
      </c>
    </row>
    <row r="105" spans="2:11" collapsed="1" x14ac:dyDescent="0.25">
      <c r="B105" s="141">
        <v>2007</v>
      </c>
      <c r="C105" s="142">
        <v>-0.13991362724767653</v>
      </c>
      <c r="D105" s="142">
        <v>-0.13054044814981269</v>
      </c>
      <c r="E105" s="142">
        <v>-0.13599251003488055</v>
      </c>
      <c r="F105" s="142">
        <v>-0.12275555379608571</v>
      </c>
      <c r="G105" s="142">
        <v>-0.11844592120130726</v>
      </c>
      <c r="H105" s="142">
        <v>-0.11841985570198876</v>
      </c>
      <c r="I105" s="142">
        <v>-0.12245605032118212</v>
      </c>
      <c r="J105" s="142">
        <v>-0.13338158388472598</v>
      </c>
      <c r="K105" s="142">
        <v>-0.12627383890505806</v>
      </c>
    </row>
    <row r="106" spans="2:11" ht="15" customHeight="1" x14ac:dyDescent="0.25">
      <c r="B106" s="144" t="s">
        <v>98</v>
      </c>
      <c r="C106" s="144"/>
      <c r="D106" s="144"/>
      <c r="E106" s="144"/>
      <c r="F106" s="144"/>
      <c r="G106" s="144"/>
      <c r="H106" s="144"/>
      <c r="I106" s="144"/>
      <c r="J106" s="144"/>
      <c r="K106" s="144"/>
    </row>
  </sheetData>
  <mergeCells count="6">
    <mergeCell ref="B5:K5"/>
    <mergeCell ref="B6:B7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2" width="10.7109375" style="163" customWidth="1"/>
    <col min="13" max="14" width="12.7109375" style="163" customWidth="1"/>
    <col min="15" max="16" width="10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277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6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91</v>
      </c>
      <c r="C7" s="324">
        <v>70.073696145124714</v>
      </c>
      <c r="D7" s="292">
        <f t="shared" ref="D7:D12" si="0">C7/C20-1</f>
        <v>-8.233110616184125E-2</v>
      </c>
      <c r="E7" s="320">
        <v>69.504106409569715</v>
      </c>
      <c r="F7" s="307">
        <f t="shared" ref="F7:F12" si="1">E7/E20-1</f>
        <v>0.29359181823225033</v>
      </c>
      <c r="G7" s="324">
        <v>84.514862859604619</v>
      </c>
      <c r="H7" s="292">
        <f t="shared" ref="H7:H12" si="2">G7/G20-1</f>
        <v>5.1884363020450186E-2</v>
      </c>
      <c r="I7" s="320">
        <v>65.780878859857481</v>
      </c>
      <c r="J7" s="307">
        <f t="shared" ref="J7:J12" si="3">I7/I20-1</f>
        <v>-0.10977064215043997</v>
      </c>
      <c r="K7" s="324">
        <v>77.598856598380181</v>
      </c>
      <c r="L7" s="292">
        <f t="shared" ref="L7:L12" si="4">K7/K20-1</f>
        <v>4.9095187006419128E-2</v>
      </c>
      <c r="M7" s="320">
        <v>47.93817439486731</v>
      </c>
      <c r="N7" s="307">
        <f t="shared" ref="N7:N12" si="5">M7/M20-1</f>
        <v>0.11557265854809629</v>
      </c>
      <c r="O7" s="324">
        <v>66.016887871592957</v>
      </c>
      <c r="P7" s="292">
        <f t="shared" ref="P7:P12" si="6">O7/O20-1</f>
        <v>8.9828804283111463E-2</v>
      </c>
    </row>
    <row r="8" spans="2:16" x14ac:dyDescent="0.25">
      <c r="B8" s="65" t="s">
        <v>92</v>
      </c>
      <c r="C8" s="324">
        <v>72.558700899714722</v>
      </c>
      <c r="D8" s="292">
        <f t="shared" si="0"/>
        <v>-6.3314447592068057E-2</v>
      </c>
      <c r="E8" s="320">
        <v>61.352955405428752</v>
      </c>
      <c r="F8" s="307">
        <f t="shared" si="1"/>
        <v>0.24475867485874336</v>
      </c>
      <c r="G8" s="324">
        <v>75.486588606607882</v>
      </c>
      <c r="H8" s="292">
        <f t="shared" si="2"/>
        <v>1.9225447046677946E-3</v>
      </c>
      <c r="I8" s="320">
        <v>72.599800781549305</v>
      </c>
      <c r="J8" s="307">
        <f t="shared" si="3"/>
        <v>-6.9701690327678478E-2</v>
      </c>
      <c r="K8" s="324">
        <v>71.935402509372409</v>
      </c>
      <c r="L8" s="292">
        <f t="shared" si="4"/>
        <v>1.4918944560818881E-2</v>
      </c>
      <c r="M8" s="320">
        <v>44.852397482572741</v>
      </c>
      <c r="N8" s="307">
        <f t="shared" si="5"/>
        <v>9.8661368060431798E-2</v>
      </c>
      <c r="O8" s="324">
        <v>61.359970862332787</v>
      </c>
      <c r="P8" s="292">
        <f t="shared" si="6"/>
        <v>5.9883566986653536E-2</v>
      </c>
    </row>
    <row r="9" spans="2:16" x14ac:dyDescent="0.25">
      <c r="B9" s="65" t="s">
        <v>93</v>
      </c>
      <c r="C9" s="324">
        <v>76.122448979591837</v>
      </c>
      <c r="D9" s="292">
        <f t="shared" si="0"/>
        <v>0.86138064873856379</v>
      </c>
      <c r="E9" s="320">
        <v>64.932601321192649</v>
      </c>
      <c r="F9" s="307">
        <f t="shared" si="1"/>
        <v>0.17599066845911437</v>
      </c>
      <c r="G9" s="324">
        <v>83.169466915577686</v>
      </c>
      <c r="H9" s="292">
        <f t="shared" si="2"/>
        <v>5.7014388320005382E-2</v>
      </c>
      <c r="I9" s="320">
        <v>77.602929532858269</v>
      </c>
      <c r="J9" s="307">
        <f t="shared" si="3"/>
        <v>-5.7234186415471844E-2</v>
      </c>
      <c r="K9" s="324">
        <v>78.185784080187574</v>
      </c>
      <c r="L9" s="292">
        <f t="shared" si="4"/>
        <v>5.3741299758379046E-2</v>
      </c>
      <c r="M9" s="320">
        <v>51.630212890055411</v>
      </c>
      <c r="N9" s="307">
        <f t="shared" si="5"/>
        <v>0.2202975268491536</v>
      </c>
      <c r="O9" s="324">
        <v>67.816305963138205</v>
      </c>
      <c r="P9" s="292">
        <f t="shared" si="6"/>
        <v>0.12240675343105401</v>
      </c>
    </row>
    <row r="10" spans="2:16" x14ac:dyDescent="0.25">
      <c r="B10" s="65" t="s">
        <v>94</v>
      </c>
      <c r="C10" s="324">
        <v>78.851217906517448</v>
      </c>
      <c r="D10" s="292">
        <f t="shared" si="0"/>
        <v>-2.6944688917473369E-2</v>
      </c>
      <c r="E10" s="320">
        <v>71.179829638716583</v>
      </c>
      <c r="F10" s="307">
        <f t="shared" si="1"/>
        <v>-2.164098397308456E-2</v>
      </c>
      <c r="G10" s="324">
        <v>84.289267951471615</v>
      </c>
      <c r="H10" s="292">
        <f t="shared" si="2"/>
        <v>2.5699628392603868E-2</v>
      </c>
      <c r="I10" s="320">
        <v>73.542257298291318</v>
      </c>
      <c r="J10" s="307">
        <f t="shared" si="3"/>
        <v>-9.0513985320006651E-2</v>
      </c>
      <c r="K10" s="324">
        <v>79.427268609882901</v>
      </c>
      <c r="L10" s="292">
        <f t="shared" si="4"/>
        <v>-8.4459605557171136E-3</v>
      </c>
      <c r="M10" s="320">
        <v>54.439787768464427</v>
      </c>
      <c r="N10" s="307">
        <f t="shared" si="5"/>
        <v>3.7095406261739017E-2</v>
      </c>
      <c r="O10" s="324">
        <v>69.670101877142415</v>
      </c>
      <c r="P10" s="292">
        <f t="shared" si="6"/>
        <v>2.1943679891174517E-2</v>
      </c>
    </row>
    <row r="11" spans="2:16" x14ac:dyDescent="0.25">
      <c r="B11" s="65" t="s">
        <v>95</v>
      </c>
      <c r="C11" s="324">
        <v>74.313654033041786</v>
      </c>
      <c r="D11" s="292">
        <f t="shared" si="0"/>
        <v>-0.11500904159132019</v>
      </c>
      <c r="E11" s="320">
        <v>75.08</v>
      </c>
      <c r="F11" s="307">
        <f t="shared" si="1"/>
        <v>2.3690740436464797E-2</v>
      </c>
      <c r="G11" s="324">
        <v>88.89</v>
      </c>
      <c r="H11" s="292">
        <f t="shared" si="2"/>
        <v>0.10873689347129711</v>
      </c>
      <c r="I11" s="320">
        <v>79.97</v>
      </c>
      <c r="J11" s="307">
        <f t="shared" si="3"/>
        <v>2.6314186127570638E-2</v>
      </c>
      <c r="K11" s="324">
        <v>84.07</v>
      </c>
      <c r="L11" s="292">
        <f t="shared" si="4"/>
        <v>7.0844662821258231E-2</v>
      </c>
      <c r="M11" s="320">
        <v>54.71</v>
      </c>
      <c r="N11" s="307">
        <f t="shared" si="5"/>
        <v>1.7516989417608597E-2</v>
      </c>
      <c r="O11" s="324">
        <v>72.61</v>
      </c>
      <c r="P11" s="292">
        <f t="shared" si="6"/>
        <v>7.0644287015199092E-2</v>
      </c>
    </row>
    <row r="12" spans="2:16" x14ac:dyDescent="0.25">
      <c r="B12" s="65" t="s">
        <v>96</v>
      </c>
      <c r="C12" s="324">
        <v>76.086240947992096</v>
      </c>
      <c r="D12" s="292">
        <f t="shared" si="0"/>
        <v>-7.0380052282324579E-2</v>
      </c>
      <c r="E12" s="320">
        <v>71.25</v>
      </c>
      <c r="F12" s="307">
        <f t="shared" si="1"/>
        <v>1.5683138018569576E-3</v>
      </c>
      <c r="G12" s="324">
        <v>87.38</v>
      </c>
      <c r="H12" s="292">
        <f t="shared" si="2"/>
        <v>2.0493776709891609E-2</v>
      </c>
      <c r="I12" s="320">
        <v>75.08</v>
      </c>
      <c r="J12" s="307">
        <f t="shared" si="3"/>
        <v>3.9588847688867501E-2</v>
      </c>
      <c r="K12" s="324">
        <v>81.5</v>
      </c>
      <c r="L12" s="292">
        <f t="shared" si="4"/>
        <v>1.5107603847473561E-2</v>
      </c>
      <c r="M12" s="320">
        <v>61.19</v>
      </c>
      <c r="N12" s="307">
        <f t="shared" si="5"/>
        <v>9.6457168587090303E-2</v>
      </c>
      <c r="O12" s="324">
        <v>73.569999999999993</v>
      </c>
      <c r="P12" s="292">
        <f t="shared" si="6"/>
        <v>5.5368931959943524E-2</v>
      </c>
    </row>
    <row r="13" spans="2:16" ht="30" customHeight="1" x14ac:dyDescent="0.25">
      <c r="B13" s="71" t="str">
        <f>actualizaciones!$A$2</f>
        <v>I semestre 2014</v>
      </c>
      <c r="C13" s="322">
        <v>74.690870823467506</v>
      </c>
      <c r="D13" s="136">
        <v>1.4977208595615465E-2</v>
      </c>
      <c r="E13" s="322">
        <v>68.798734637954354</v>
      </c>
      <c r="F13" s="136">
        <v>0.10096783263578479</v>
      </c>
      <c r="G13" s="322">
        <v>83.874628398757977</v>
      </c>
      <c r="H13" s="136">
        <v>4.3160569375859659E-2</v>
      </c>
      <c r="I13" s="322">
        <v>74.025111219012871</v>
      </c>
      <c r="J13" s="136">
        <v>-4.5191196727179972E-2</v>
      </c>
      <c r="K13" s="322">
        <v>78.70877430065201</v>
      </c>
      <c r="L13" s="136">
        <v>3.1403058113429916E-2</v>
      </c>
      <c r="M13" s="322">
        <v>52.451288892755812</v>
      </c>
      <c r="N13" s="136">
        <v>9.2886516230155758E-2</v>
      </c>
      <c r="O13" s="322">
        <v>68.455693378517736</v>
      </c>
      <c r="P13" s="136">
        <v>6.8337399567543589E-2</v>
      </c>
    </row>
    <row r="14" spans="2:16" outlineLevel="1" x14ac:dyDescent="0.25">
      <c r="B14" s="65" t="s">
        <v>85</v>
      </c>
      <c r="C14" s="324">
        <v>78.297125301733601</v>
      </c>
      <c r="D14" s="292">
        <f>C14/C27-1</f>
        <v>0.78701912177942734</v>
      </c>
      <c r="E14" s="320">
        <v>69.14</v>
      </c>
      <c r="F14" s="307">
        <f>E14/E27-1</f>
        <v>0.12405402057543657</v>
      </c>
      <c r="G14" s="324">
        <v>83.78</v>
      </c>
      <c r="H14" s="292">
        <f t="shared" ref="H14:H77" si="7">G14/G27-1</f>
        <v>4.0343764984276165E-2</v>
      </c>
      <c r="I14" s="320">
        <v>66.17</v>
      </c>
      <c r="J14" s="307">
        <f t="shared" ref="J14:J77" si="8">I14/I27-1</f>
        <v>-3.9601213514816602E-2</v>
      </c>
      <c r="K14" s="324">
        <v>77.540000000000006</v>
      </c>
      <c r="L14" s="292">
        <f t="shared" ref="L14:L77" si="9">K14/K27-1</f>
        <v>4.6343879234379326E-2</v>
      </c>
      <c r="M14" s="320">
        <v>55.18</v>
      </c>
      <c r="N14" s="307">
        <f t="shared" ref="N14:N25" si="10">M14/M27-1</f>
        <v>0.1187519643303192</v>
      </c>
      <c r="O14" s="324">
        <v>68.25</v>
      </c>
      <c r="P14" s="292">
        <f t="shared" ref="P14:P77" si="11">O14/O27-1</f>
        <v>7.7837812380407323E-2</v>
      </c>
    </row>
    <row r="15" spans="2:16" outlineLevel="1" x14ac:dyDescent="0.25">
      <c r="B15" s="65" t="s">
        <v>86</v>
      </c>
      <c r="C15" s="324">
        <v>85.481859410430843</v>
      </c>
      <c r="D15" s="292">
        <f t="shared" ref="D15:D25" si="12">C15/C28-1</f>
        <v>5.206549295981544E-2</v>
      </c>
      <c r="E15" s="320">
        <v>72.39</v>
      </c>
      <c r="F15" s="307">
        <f t="shared" ref="F15:F25" si="13">E15/E28-1</f>
        <v>0.26618413992917689</v>
      </c>
      <c r="G15" s="324">
        <v>87.27</v>
      </c>
      <c r="H15" s="292">
        <f t="shared" si="7"/>
        <v>1.6605523035915448E-2</v>
      </c>
      <c r="I15" s="320">
        <v>71.84</v>
      </c>
      <c r="J15" s="307">
        <f t="shared" si="8"/>
        <v>1.8174241063409591E-2</v>
      </c>
      <c r="K15" s="324">
        <v>81.459999999999994</v>
      </c>
      <c r="L15" s="292">
        <f t="shared" si="9"/>
        <v>5.2078719391160933E-2</v>
      </c>
      <c r="M15" s="320">
        <v>57.12</v>
      </c>
      <c r="N15" s="307">
        <f t="shared" si="10"/>
        <v>4.9181292676082622E-2</v>
      </c>
      <c r="O15" s="324">
        <v>71.349999999999994</v>
      </c>
      <c r="P15" s="292">
        <f t="shared" si="11"/>
        <v>5.8205392920907872E-2</v>
      </c>
    </row>
    <row r="16" spans="2:16" outlineLevel="1" x14ac:dyDescent="0.25">
      <c r="B16" s="65" t="s">
        <v>87</v>
      </c>
      <c r="C16" s="324">
        <v>79.141979372394118</v>
      </c>
      <c r="D16" s="292">
        <f t="shared" si="12"/>
        <v>4.8147785572031143E-2</v>
      </c>
      <c r="E16" s="320">
        <v>63.66</v>
      </c>
      <c r="F16" s="307">
        <f t="shared" si="13"/>
        <v>9.1965680242376946E-2</v>
      </c>
      <c r="G16" s="324">
        <v>90.19</v>
      </c>
      <c r="H16" s="292">
        <f t="shared" si="7"/>
        <v>3.6400598602899681E-2</v>
      </c>
      <c r="I16" s="320">
        <v>85.71</v>
      </c>
      <c r="J16" s="307">
        <f t="shared" si="8"/>
        <v>0.1322608101539291</v>
      </c>
      <c r="K16" s="324">
        <v>84.13</v>
      </c>
      <c r="L16" s="292">
        <f t="shared" si="9"/>
        <v>6.2039084913753761E-2</v>
      </c>
      <c r="M16" s="320">
        <v>51.96</v>
      </c>
      <c r="N16" s="307">
        <f t="shared" si="10"/>
        <v>-8.3418001236793549E-3</v>
      </c>
      <c r="O16" s="324">
        <v>70.77</v>
      </c>
      <c r="P16" s="292">
        <f t="shared" si="11"/>
        <v>4.774152503291984E-2</v>
      </c>
    </row>
    <row r="17" spans="2:16" outlineLevel="1" x14ac:dyDescent="0.25">
      <c r="B17" s="65" t="s">
        <v>88</v>
      </c>
      <c r="C17" s="324">
        <v>72.403628117913826</v>
      </c>
      <c r="D17" s="292">
        <f t="shared" si="12"/>
        <v>-2.4040642585270167E-2</v>
      </c>
      <c r="E17" s="320">
        <v>58.533742331288344</v>
      </c>
      <c r="F17" s="307">
        <f t="shared" si="13"/>
        <v>8.2380079033447462E-2</v>
      </c>
      <c r="G17" s="324">
        <v>82.526346181608204</v>
      </c>
      <c r="H17" s="292">
        <f t="shared" si="7"/>
        <v>-1.0203171789642029E-2</v>
      </c>
      <c r="I17" s="320">
        <v>72.629730001003708</v>
      </c>
      <c r="J17" s="307">
        <f t="shared" si="8"/>
        <v>7.4390525118551265E-2</v>
      </c>
      <c r="K17" s="324">
        <v>75.92018765746721</v>
      </c>
      <c r="L17" s="292">
        <f t="shared" si="9"/>
        <v>1.6712637166170996E-2</v>
      </c>
      <c r="M17" s="320">
        <v>47.31364161064711</v>
      </c>
      <c r="N17" s="307">
        <f t="shared" si="10"/>
        <v>-9.1682888220590009E-5</v>
      </c>
      <c r="O17" s="324">
        <v>64.034689778138898</v>
      </c>
      <c r="P17" s="292">
        <f t="shared" si="11"/>
        <v>2.0167300322105008E-2</v>
      </c>
    </row>
    <row r="18" spans="2:16" outlineLevel="1" x14ac:dyDescent="0.25">
      <c r="B18" s="65" t="s">
        <v>89</v>
      </c>
      <c r="C18" s="324">
        <v>80.008777704630234</v>
      </c>
      <c r="D18" s="292">
        <f t="shared" si="12"/>
        <v>-3.6360778378558889E-2</v>
      </c>
      <c r="E18" s="320">
        <v>66.608945181080543</v>
      </c>
      <c r="F18" s="307">
        <f t="shared" si="13"/>
        <v>-0.14136840225515968</v>
      </c>
      <c r="G18" s="324">
        <v>95.810378897597218</v>
      </c>
      <c r="H18" s="292">
        <f t="shared" si="7"/>
        <v>2.2268732753546017E-2</v>
      </c>
      <c r="I18" s="320">
        <v>91.389593107400614</v>
      </c>
      <c r="J18" s="307">
        <f t="shared" si="8"/>
        <v>0.3944140781571932</v>
      </c>
      <c r="K18" s="324">
        <v>89.177279695383575</v>
      </c>
      <c r="L18" s="292">
        <f t="shared" si="9"/>
        <v>4.6537388077758868E-2</v>
      </c>
      <c r="M18" s="320">
        <v>59.409248319413322</v>
      </c>
      <c r="N18" s="307">
        <f t="shared" si="10"/>
        <v>3.0878385752742599E-2</v>
      </c>
      <c r="O18" s="324">
        <v>76.8092058562071</v>
      </c>
      <c r="P18" s="292">
        <f t="shared" si="11"/>
        <v>4.9173881746943593E-2</v>
      </c>
    </row>
    <row r="19" spans="2:16" outlineLevel="1" x14ac:dyDescent="0.25">
      <c r="B19" s="65" t="s">
        <v>90</v>
      </c>
      <c r="C19" s="324">
        <v>73.853412332675006</v>
      </c>
      <c r="D19" s="292">
        <f t="shared" si="12"/>
        <v>0.51390927600738667</v>
      </c>
      <c r="E19" s="320">
        <v>54.195032653868992</v>
      </c>
      <c r="F19" s="307">
        <f t="shared" si="13"/>
        <v>-0.23991423456430316</v>
      </c>
      <c r="G19" s="324">
        <v>84.46580390586314</v>
      </c>
      <c r="H19" s="292">
        <f t="shared" si="7"/>
        <v>-6.2172686175366532E-2</v>
      </c>
      <c r="I19" s="320">
        <v>85.885518353391419</v>
      </c>
      <c r="J19" s="307">
        <f t="shared" si="8"/>
        <v>7.5414263049280672E-2</v>
      </c>
      <c r="K19" s="324">
        <v>78.842573433315181</v>
      </c>
      <c r="L19" s="292">
        <f t="shared" si="9"/>
        <v>-6.0036904226433707E-2</v>
      </c>
      <c r="M19" s="320">
        <v>55.185932355975531</v>
      </c>
      <c r="N19" s="307">
        <f t="shared" si="10"/>
        <v>2.4243444223012167E-2</v>
      </c>
      <c r="O19" s="324">
        <v>69.013670744519359</v>
      </c>
      <c r="P19" s="292">
        <f t="shared" si="11"/>
        <v>-2.556400440382578E-2</v>
      </c>
    </row>
    <row r="20" spans="2:16" outlineLevel="1" x14ac:dyDescent="0.25">
      <c r="B20" s="65" t="s">
        <v>91</v>
      </c>
      <c r="C20" s="324">
        <v>76.360544217687078</v>
      </c>
      <c r="D20" s="292">
        <f t="shared" si="12"/>
        <v>-0.13020484224437501</v>
      </c>
      <c r="E20" s="320">
        <v>53.72955010224949</v>
      </c>
      <c r="F20" s="307">
        <f t="shared" si="13"/>
        <v>-0.12804449069820278</v>
      </c>
      <c r="G20" s="324">
        <v>80.34615384615384</v>
      </c>
      <c r="H20" s="292">
        <f t="shared" si="7"/>
        <v>1.3617665900474973E-2</v>
      </c>
      <c r="I20" s="320">
        <v>73.892057456696236</v>
      </c>
      <c r="J20" s="307">
        <f t="shared" si="8"/>
        <v>5.6225790406286613E-2</v>
      </c>
      <c r="K20" s="324">
        <v>73.967412642324305</v>
      </c>
      <c r="L20" s="292">
        <f t="shared" si="9"/>
        <v>-7.4847282219637767E-3</v>
      </c>
      <c r="M20" s="320">
        <v>42.971808270434167</v>
      </c>
      <c r="N20" s="307">
        <f t="shared" si="10"/>
        <v>6.5183712752313383E-2</v>
      </c>
      <c r="O20" s="324">
        <v>60.575466176101678</v>
      </c>
      <c r="P20" s="292">
        <f t="shared" si="11"/>
        <v>1.8783376002375896E-2</v>
      </c>
    </row>
    <row r="21" spans="2:16" outlineLevel="1" x14ac:dyDescent="0.25">
      <c r="B21" s="65" t="s">
        <v>92</v>
      </c>
      <c r="C21" s="324">
        <v>77.463243361860876</v>
      </c>
      <c r="D21" s="292">
        <f t="shared" si="12"/>
        <v>0.14228142618915274</v>
      </c>
      <c r="E21" s="320">
        <v>49.289036216109245</v>
      </c>
      <c r="F21" s="307">
        <f t="shared" si="13"/>
        <v>-5.048085969719307E-2</v>
      </c>
      <c r="G21" s="324">
        <v>75.341740741904076</v>
      </c>
      <c r="H21" s="292">
        <f t="shared" si="7"/>
        <v>8.0914353715298759E-2</v>
      </c>
      <c r="I21" s="320">
        <v>78.039269798438198</v>
      </c>
      <c r="J21" s="307">
        <f t="shared" si="8"/>
        <v>1.4592432493187424E-2</v>
      </c>
      <c r="K21" s="324">
        <v>70.877977886697821</v>
      </c>
      <c r="L21" s="292">
        <f t="shared" si="9"/>
        <v>5.002794515680864E-2</v>
      </c>
      <c r="M21" s="320">
        <v>40.824587799746531</v>
      </c>
      <c r="N21" s="307">
        <f t="shared" si="10"/>
        <v>9.4341905335460385E-2</v>
      </c>
      <c r="O21" s="324">
        <v>57.893124087945644</v>
      </c>
      <c r="P21" s="292">
        <f t="shared" si="11"/>
        <v>6.8299492040645005E-2</v>
      </c>
    </row>
    <row r="22" spans="2:16" outlineLevel="1" x14ac:dyDescent="0.25">
      <c r="B22" s="65" t="s">
        <v>93</v>
      </c>
      <c r="C22" s="324">
        <v>40.895691609977327</v>
      </c>
      <c r="D22" s="292">
        <f t="shared" si="12"/>
        <v>-0.52570179783511151</v>
      </c>
      <c r="E22" s="320">
        <v>55.215235173824134</v>
      </c>
      <c r="F22" s="307">
        <f t="shared" si="13"/>
        <v>-0.14377003917423015</v>
      </c>
      <c r="G22" s="324">
        <v>78.683382018825057</v>
      </c>
      <c r="H22" s="292">
        <f t="shared" si="7"/>
        <v>-3.2819991463250986E-2</v>
      </c>
      <c r="I22" s="320">
        <v>82.314110688635409</v>
      </c>
      <c r="J22" s="307">
        <f t="shared" si="8"/>
        <v>4.0607371571437456E-2</v>
      </c>
      <c r="K22" s="324">
        <v>74.198272477424425</v>
      </c>
      <c r="L22" s="292">
        <f t="shared" si="9"/>
        <v>-4.7121864201075114E-2</v>
      </c>
      <c r="M22" s="320">
        <v>42.309528417521449</v>
      </c>
      <c r="N22" s="307">
        <f t="shared" si="10"/>
        <v>-6.3884216945623407E-2</v>
      </c>
      <c r="O22" s="324">
        <v>60.420436491345427</v>
      </c>
      <c r="P22" s="292">
        <f t="shared" si="11"/>
        <v>-4.8010880324479643E-2</v>
      </c>
    </row>
    <row r="23" spans="2:16" outlineLevel="1" x14ac:dyDescent="0.25">
      <c r="B23" s="65" t="s">
        <v>94</v>
      </c>
      <c r="C23" s="324">
        <v>81.034671933289445</v>
      </c>
      <c r="D23" s="292">
        <f t="shared" si="12"/>
        <v>-0.15282441942294156</v>
      </c>
      <c r="E23" s="320">
        <v>72.754304373639428</v>
      </c>
      <c r="F23" s="307">
        <f t="shared" si="13"/>
        <v>7.8459620724282697E-3</v>
      </c>
      <c r="G23" s="324">
        <v>82.177340829852056</v>
      </c>
      <c r="H23" s="292">
        <f t="shared" si="7"/>
        <v>2.8266878733681944E-2</v>
      </c>
      <c r="I23" s="320">
        <v>80.861339384275723</v>
      </c>
      <c r="J23" s="307">
        <f t="shared" si="8"/>
        <v>0.165014817889654</v>
      </c>
      <c r="K23" s="324">
        <v>80.103822333675296</v>
      </c>
      <c r="L23" s="292">
        <f t="shared" si="9"/>
        <v>4.0896255015546723E-2</v>
      </c>
      <c r="M23" s="320">
        <v>52.492555110908555</v>
      </c>
      <c r="N23" s="307">
        <f t="shared" si="10"/>
        <v>4.0588407921657854E-3</v>
      </c>
      <c r="O23" s="324">
        <v>68.174111008310646</v>
      </c>
      <c r="P23" s="292">
        <f t="shared" si="11"/>
        <v>3.1686633067870007E-2</v>
      </c>
    </row>
    <row r="24" spans="2:16" outlineLevel="1" x14ac:dyDescent="0.25">
      <c r="B24" s="65" t="s">
        <v>95</v>
      </c>
      <c r="C24" s="324">
        <v>83.971088435374156</v>
      </c>
      <c r="D24" s="292">
        <f t="shared" si="12"/>
        <v>-0.18416415106738815</v>
      </c>
      <c r="E24" s="320">
        <v>73.342462751971951</v>
      </c>
      <c r="F24" s="307">
        <f t="shared" si="13"/>
        <v>-6.2152061855279106E-2</v>
      </c>
      <c r="G24" s="324">
        <v>80.17231186534984</v>
      </c>
      <c r="H24" s="292">
        <f t="shared" si="7"/>
        <v>-9.1497870198604114E-2</v>
      </c>
      <c r="I24" s="320">
        <v>77.919608908202065</v>
      </c>
      <c r="J24" s="307">
        <f t="shared" si="8"/>
        <v>-0.10866547378121894</v>
      </c>
      <c r="K24" s="324">
        <v>78.508118795221264</v>
      </c>
      <c r="L24" s="292">
        <f t="shared" si="9"/>
        <v>-9.1615479461349403E-2</v>
      </c>
      <c r="M24" s="320">
        <v>53.768143990710279</v>
      </c>
      <c r="N24" s="307">
        <f t="shared" si="10"/>
        <v>-7.3280569528110129E-2</v>
      </c>
      <c r="O24" s="324">
        <v>67.81897674196361</v>
      </c>
      <c r="P24" s="292">
        <f t="shared" si="11"/>
        <v>-8.2358170216706772E-2</v>
      </c>
    </row>
    <row r="25" spans="2:16" outlineLevel="1" x14ac:dyDescent="0.25">
      <c r="B25" s="65" t="s">
        <v>96</v>
      </c>
      <c r="C25" s="324">
        <v>81.846609611586572</v>
      </c>
      <c r="D25" s="292">
        <f t="shared" si="12"/>
        <v>-0.16775371941102701</v>
      </c>
      <c r="E25" s="320">
        <v>71.138432614288547</v>
      </c>
      <c r="F25" s="307">
        <f t="shared" si="13"/>
        <v>-5.9384424887570786E-3</v>
      </c>
      <c r="G25" s="324">
        <v>85.625215943713286</v>
      </c>
      <c r="H25" s="292">
        <f t="shared" si="7"/>
        <v>-3.4794153784812543E-2</v>
      </c>
      <c r="I25" s="320">
        <v>72.220859397358851</v>
      </c>
      <c r="J25" s="307">
        <f t="shared" si="8"/>
        <v>-0.25921839756180198</v>
      </c>
      <c r="K25" s="324">
        <v>80.28705497929252</v>
      </c>
      <c r="L25" s="292">
        <f t="shared" si="9"/>
        <v>-7.7767625649630689E-2</v>
      </c>
      <c r="M25" s="320">
        <v>55.807013491325222</v>
      </c>
      <c r="N25" s="307">
        <f t="shared" si="10"/>
        <v>-2.6682449029489241E-2</v>
      </c>
      <c r="O25" s="324">
        <v>69.710219594366777</v>
      </c>
      <c r="P25" s="292">
        <f t="shared" si="11"/>
        <v>-5.743101624255742E-2</v>
      </c>
    </row>
    <row r="26" spans="2:16" x14ac:dyDescent="0.25">
      <c r="B26" s="76">
        <v>2013</v>
      </c>
      <c r="C26" s="323">
        <v>75.90811667132607</v>
      </c>
      <c r="D26" s="295">
        <f>C26/C39-1</f>
        <v>-2.3863720575235003E-2</v>
      </c>
      <c r="E26" s="323">
        <v>63.287713253214555</v>
      </c>
      <c r="F26" s="295">
        <f>E26/E39-1</f>
        <v>-2.5799701536767028E-2</v>
      </c>
      <c r="G26" s="323">
        <v>83.935039496414745</v>
      </c>
      <c r="H26" s="295">
        <f t="shared" si="7"/>
        <v>1.4022251285750187E-4</v>
      </c>
      <c r="I26" s="323">
        <v>78.294468409033243</v>
      </c>
      <c r="J26" s="295">
        <f t="shared" si="8"/>
        <v>3.8294799396989099E-2</v>
      </c>
      <c r="K26" s="323">
        <v>78.799474963489359</v>
      </c>
      <c r="L26" s="295">
        <f t="shared" si="9"/>
        <v>9.4547781928233654E-4</v>
      </c>
      <c r="M26" s="323">
        <v>51.132852465864516</v>
      </c>
      <c r="N26" s="295">
        <f>M26/M39-1</f>
        <v>1.3775259261389117E-2</v>
      </c>
      <c r="O26" s="323">
        <v>67.075670315590656</v>
      </c>
      <c r="P26" s="295">
        <f t="shared" si="11"/>
        <v>1.1138119115006173E-2</v>
      </c>
    </row>
    <row r="27" spans="2:16" hidden="1" outlineLevel="1" x14ac:dyDescent="0.25">
      <c r="B27" s="65" t="s">
        <v>85</v>
      </c>
      <c r="C27" s="324">
        <v>43.814374646293153</v>
      </c>
      <c r="D27" s="292">
        <f>C27/C40-1</f>
        <v>-0.45597638957206099</v>
      </c>
      <c r="E27" s="320">
        <v>61.509499307342175</v>
      </c>
      <c r="F27" s="307">
        <f>E27/E40-1</f>
        <v>-0.14402467753593795</v>
      </c>
      <c r="G27" s="324">
        <v>80.531073304665071</v>
      </c>
      <c r="H27" s="292">
        <f t="shared" si="7"/>
        <v>8.5674187075871711E-2</v>
      </c>
      <c r="I27" s="320">
        <v>68.898462733554112</v>
      </c>
      <c r="J27" s="307">
        <f t="shared" si="8"/>
        <v>-6.9934461614351462E-2</v>
      </c>
      <c r="K27" s="324">
        <v>74.105656408805899</v>
      </c>
      <c r="L27" s="292">
        <f t="shared" si="9"/>
        <v>3.7292773650958733E-3</v>
      </c>
      <c r="M27" s="320">
        <v>49.32281842564678</v>
      </c>
      <c r="N27" s="307">
        <f t="shared" ref="N27:N38" si="14">M27/M40-1</f>
        <v>-6.2117460138261471E-2</v>
      </c>
      <c r="O27" s="324">
        <v>63.321215136505295</v>
      </c>
      <c r="P27" s="292">
        <f t="shared" si="11"/>
        <v>-1.2120490794252148E-2</v>
      </c>
    </row>
    <row r="28" spans="2:16" hidden="1" outlineLevel="1" x14ac:dyDescent="0.25">
      <c r="B28" s="65" t="s">
        <v>86</v>
      </c>
      <c r="C28" s="324">
        <v>81.251461988304087</v>
      </c>
      <c r="D28" s="292">
        <f t="shared" ref="D28:D38" si="15">C28/C41-1</f>
        <v>9.1351818396041118E-2</v>
      </c>
      <c r="E28" s="320">
        <v>57.171779141104295</v>
      </c>
      <c r="F28" s="307">
        <f t="shared" ref="F28:F38" si="16">E28/E41-1</f>
        <v>-0.20406822857992069</v>
      </c>
      <c r="G28" s="324">
        <v>85.844507060500064</v>
      </c>
      <c r="H28" s="292">
        <f t="shared" si="7"/>
        <v>2.7954820506526756E-2</v>
      </c>
      <c r="I28" s="320">
        <v>70.557667934093786</v>
      </c>
      <c r="J28" s="307">
        <f t="shared" si="8"/>
        <v>-0.21287742152952049</v>
      </c>
      <c r="K28" s="324">
        <v>77.42766629396418</v>
      </c>
      <c r="L28" s="292">
        <f t="shared" si="9"/>
        <v>-5.5414587117674996E-2</v>
      </c>
      <c r="M28" s="320">
        <v>54.442449935708922</v>
      </c>
      <c r="N28" s="307">
        <f t="shared" si="14"/>
        <v>-1.7461650682026209E-2</v>
      </c>
      <c r="O28" s="324">
        <v>67.425473804340001</v>
      </c>
      <c r="P28" s="292">
        <f t="shared" si="11"/>
        <v>-3.4018999937822314E-2</v>
      </c>
    </row>
    <row r="29" spans="2:16" hidden="1" outlineLevel="1" x14ac:dyDescent="0.25">
      <c r="B29" s="65" t="s">
        <v>87</v>
      </c>
      <c r="C29" s="324">
        <v>75.50650820599887</v>
      </c>
      <c r="D29" s="292">
        <f t="shared" si="15"/>
        <v>0.13067796610169502</v>
      </c>
      <c r="E29" s="320">
        <v>58.298535523451413</v>
      </c>
      <c r="F29" s="307">
        <f t="shared" si="16"/>
        <v>-0.1740077143177754</v>
      </c>
      <c r="G29" s="324">
        <v>87.022334917192183</v>
      </c>
      <c r="H29" s="292">
        <f t="shared" si="7"/>
        <v>-1.6363344442272165E-2</v>
      </c>
      <c r="I29" s="320">
        <v>75.698107036264773</v>
      </c>
      <c r="J29" s="307">
        <f t="shared" si="8"/>
        <v>-8.9838799612062425E-2</v>
      </c>
      <c r="K29" s="324">
        <v>79.215540364818153</v>
      </c>
      <c r="L29" s="292">
        <f t="shared" si="9"/>
        <v>-5.6620931703963873E-2</v>
      </c>
      <c r="M29" s="320">
        <v>52.397086018630652</v>
      </c>
      <c r="N29" s="307">
        <f t="shared" si="14"/>
        <v>-1.5647454092980406E-2</v>
      </c>
      <c r="O29" s="324">
        <v>67.545285081429242</v>
      </c>
      <c r="P29" s="292">
        <f t="shared" si="11"/>
        <v>-3.3548646710126806E-2</v>
      </c>
    </row>
    <row r="30" spans="2:16" hidden="1" outlineLevel="1" x14ac:dyDescent="0.25">
      <c r="B30" s="65" t="s">
        <v>88</v>
      </c>
      <c r="C30" s="324">
        <v>74.187134502923982</v>
      </c>
      <c r="D30" s="292">
        <f t="shared" si="15"/>
        <v>2.7539283978616602E-2</v>
      </c>
      <c r="E30" s="320">
        <v>54.078732106339466</v>
      </c>
      <c r="F30" s="307">
        <f t="shared" si="16"/>
        <v>-0.26939323060257359</v>
      </c>
      <c r="G30" s="324">
        <v>83.377056613550977</v>
      </c>
      <c r="H30" s="292">
        <f t="shared" si="7"/>
        <v>-4.4071414356428473E-2</v>
      </c>
      <c r="I30" s="320">
        <v>67.60086607520067</v>
      </c>
      <c r="J30" s="307">
        <f t="shared" si="8"/>
        <v>-0.17232303919077441</v>
      </c>
      <c r="K30" s="324">
        <v>74.672217972106168</v>
      </c>
      <c r="L30" s="292">
        <f t="shared" si="9"/>
        <v>-0.10783878623383136</v>
      </c>
      <c r="M30" s="320">
        <v>47.31797985970541</v>
      </c>
      <c r="N30" s="307">
        <f t="shared" si="14"/>
        <v>-2.6508896084203259E-2</v>
      </c>
      <c r="O30" s="324">
        <v>62.768812289828098</v>
      </c>
      <c r="P30" s="292">
        <f t="shared" si="11"/>
        <v>-7.1737182826790535E-2</v>
      </c>
    </row>
    <row r="31" spans="2:16" hidden="1" outlineLevel="1" x14ac:dyDescent="0.25">
      <c r="B31" s="65" t="s">
        <v>89</v>
      </c>
      <c r="C31" s="324">
        <v>83.027730616864744</v>
      </c>
      <c r="D31" s="292">
        <f t="shared" si="15"/>
        <v>1.3260584294495503E-2</v>
      </c>
      <c r="E31" s="320">
        <v>77.575697605382942</v>
      </c>
      <c r="F31" s="307">
        <f t="shared" si="16"/>
        <v>-0.13031729141947379</v>
      </c>
      <c r="G31" s="324">
        <v>93.723280217644771</v>
      </c>
      <c r="H31" s="292">
        <f t="shared" si="7"/>
        <v>2.6317128971143022E-2</v>
      </c>
      <c r="I31" s="320">
        <v>65.539780857761968</v>
      </c>
      <c r="J31" s="307">
        <f t="shared" si="8"/>
        <v>-0.24380084391644208</v>
      </c>
      <c r="K31" s="324">
        <v>85.2117475317161</v>
      </c>
      <c r="L31" s="292">
        <f t="shared" si="9"/>
        <v>-5.4568428584088502E-2</v>
      </c>
      <c r="M31" s="320">
        <v>57.629735127323443</v>
      </c>
      <c r="N31" s="307">
        <f t="shared" si="14"/>
        <v>-3.5647002554828555E-2</v>
      </c>
      <c r="O31" s="324">
        <v>73.209224126237984</v>
      </c>
      <c r="P31" s="292">
        <f t="shared" si="11"/>
        <v>-3.9375093475423339E-2</v>
      </c>
    </row>
    <row r="32" spans="2:16" hidden="1" outlineLevel="1" x14ac:dyDescent="0.25">
      <c r="B32" s="65" t="s">
        <v>90</v>
      </c>
      <c r="C32" s="324">
        <v>48.783248443689871</v>
      </c>
      <c r="D32" s="292">
        <f t="shared" si="15"/>
        <v>-0.37784193431974022</v>
      </c>
      <c r="E32" s="320">
        <v>71.301207203641397</v>
      </c>
      <c r="F32" s="307">
        <f t="shared" si="16"/>
        <v>2.2660557160725237E-3</v>
      </c>
      <c r="G32" s="324">
        <v>90.06541253463385</v>
      </c>
      <c r="H32" s="292">
        <f t="shared" si="7"/>
        <v>-2.8420576756916449E-2</v>
      </c>
      <c r="I32" s="320">
        <v>79.862729465636377</v>
      </c>
      <c r="J32" s="307">
        <f t="shared" si="8"/>
        <v>-1.2821638249241429E-2</v>
      </c>
      <c r="K32" s="324">
        <v>83.878371169912469</v>
      </c>
      <c r="L32" s="292">
        <f t="shared" si="9"/>
        <v>-3.2990878834303961E-2</v>
      </c>
      <c r="M32" s="320">
        <v>53.879702786713366</v>
      </c>
      <c r="N32" s="307">
        <f t="shared" si="14"/>
        <v>-4.5363168201393189E-2</v>
      </c>
      <c r="O32" s="324">
        <v>70.824221453658211</v>
      </c>
      <c r="P32" s="292">
        <f t="shared" si="11"/>
        <v>-2.7940962755171439E-2</v>
      </c>
    </row>
    <row r="33" spans="2:16" hidden="1" outlineLevel="1" x14ac:dyDescent="0.25">
      <c r="B33" s="65" t="s">
        <v>91</v>
      </c>
      <c r="C33" s="324">
        <v>87.791411042944787</v>
      </c>
      <c r="D33" s="292">
        <f t="shared" si="15"/>
        <v>0.20911173391942306</v>
      </c>
      <c r="E33" s="320">
        <v>61.619600460202911</v>
      </c>
      <c r="F33" s="307">
        <f t="shared" si="16"/>
        <v>7.5761181218626295E-2</v>
      </c>
      <c r="G33" s="324">
        <v>79.26672605372967</v>
      </c>
      <c r="H33" s="292">
        <f t="shared" si="7"/>
        <v>-3.2624773569323029E-2</v>
      </c>
      <c r="I33" s="320">
        <v>69.958580947235731</v>
      </c>
      <c r="J33" s="307">
        <f t="shared" si="8"/>
        <v>-2.4423637606529991E-2</v>
      </c>
      <c r="K33" s="324">
        <v>74.525213611893122</v>
      </c>
      <c r="L33" s="292">
        <f t="shared" si="9"/>
        <v>-1.6558279072405369E-2</v>
      </c>
      <c r="M33" s="320">
        <v>40.34215671529553</v>
      </c>
      <c r="N33" s="307">
        <f t="shared" si="14"/>
        <v>-4.8085023235121982E-2</v>
      </c>
      <c r="O33" s="324">
        <v>59.458632328488648</v>
      </c>
      <c r="P33" s="292">
        <f t="shared" si="11"/>
        <v>-7.5340956686922311E-3</v>
      </c>
    </row>
    <row r="34" spans="2:16" hidden="1" outlineLevel="1" x14ac:dyDescent="0.25">
      <c r="B34" s="65" t="s">
        <v>92</v>
      </c>
      <c r="C34" s="324">
        <v>67.814499637179239</v>
      </c>
      <c r="D34" s="292">
        <f t="shared" si="15"/>
        <v>0.60951270461914997</v>
      </c>
      <c r="E34" s="320">
        <v>51.909470935352289</v>
      </c>
      <c r="F34" s="307">
        <f t="shared" si="16"/>
        <v>-0.1765808453570884</v>
      </c>
      <c r="G34" s="324">
        <v>69.701859803175751</v>
      </c>
      <c r="H34" s="292">
        <f t="shared" si="7"/>
        <v>-2.42900031851494E-2</v>
      </c>
      <c r="I34" s="320">
        <v>76.916865629157158</v>
      </c>
      <c r="J34" s="307">
        <f t="shared" si="8"/>
        <v>9.2997050566835604E-2</v>
      </c>
      <c r="K34" s="324">
        <v>67.501039580535235</v>
      </c>
      <c r="L34" s="292">
        <f t="shared" si="9"/>
        <v>-2.4889853157078146E-2</v>
      </c>
      <c r="M34" s="320">
        <v>37.30514896734411</v>
      </c>
      <c r="N34" s="307">
        <f t="shared" si="14"/>
        <v>6.8297190110111483E-2</v>
      </c>
      <c r="O34" s="324">
        <v>54.19184837143311</v>
      </c>
      <c r="P34" s="292">
        <f t="shared" si="11"/>
        <v>2.406523546601691E-2</v>
      </c>
    </row>
    <row r="35" spans="2:16" hidden="1" outlineLevel="1" x14ac:dyDescent="0.25">
      <c r="B35" s="65" t="s">
        <v>93</v>
      </c>
      <c r="C35" s="324">
        <v>86.223585548738924</v>
      </c>
      <c r="D35" s="292">
        <f t="shared" si="15"/>
        <v>0.90592465470971506</v>
      </c>
      <c r="E35" s="320">
        <v>64.486455391695429</v>
      </c>
      <c r="F35" s="307">
        <f t="shared" si="16"/>
        <v>-9.1339821383139341E-2</v>
      </c>
      <c r="G35" s="324">
        <v>81.353399909356582</v>
      </c>
      <c r="H35" s="292">
        <f t="shared" si="7"/>
        <v>-8.4092036979814599E-2</v>
      </c>
      <c r="I35" s="320">
        <v>79.101986913980426</v>
      </c>
      <c r="J35" s="307">
        <f t="shared" si="8"/>
        <v>-0.1478014271244259</v>
      </c>
      <c r="K35" s="324">
        <v>77.86753593124908</v>
      </c>
      <c r="L35" s="292">
        <f t="shared" si="9"/>
        <v>-8.7224738370276111E-2</v>
      </c>
      <c r="M35" s="320">
        <v>45.196896776457613</v>
      </c>
      <c r="N35" s="307">
        <f t="shared" si="14"/>
        <v>-9.5132627637857015E-2</v>
      </c>
      <c r="O35" s="324">
        <v>63.467570419228494</v>
      </c>
      <c r="P35" s="292">
        <f t="shared" si="11"/>
        <v>-7.3478292105916831E-2</v>
      </c>
    </row>
    <row r="36" spans="2:16" hidden="1" outlineLevel="1" x14ac:dyDescent="0.25">
      <c r="B36" s="65" t="s">
        <v>94</v>
      </c>
      <c r="C36" s="324">
        <v>95.652747542713897</v>
      </c>
      <c r="D36" s="292">
        <f t="shared" si="15"/>
        <v>0.90981248483588084</v>
      </c>
      <c r="E36" s="320">
        <v>72.187920685850784</v>
      </c>
      <c r="F36" s="307">
        <f t="shared" si="16"/>
        <v>-0.11202813141286083</v>
      </c>
      <c r="G36" s="324">
        <v>79.918299936932755</v>
      </c>
      <c r="H36" s="292">
        <f t="shared" si="7"/>
        <v>-7.7663576683675628E-2</v>
      </c>
      <c r="I36" s="320">
        <v>69.407992192537606</v>
      </c>
      <c r="J36" s="307">
        <f t="shared" si="8"/>
        <v>-0.13346026375130127</v>
      </c>
      <c r="K36" s="324">
        <v>76.956586160912721</v>
      </c>
      <c r="L36" s="292">
        <f t="shared" si="9"/>
        <v>-8.5088813060254842E-2</v>
      </c>
      <c r="M36" s="320">
        <v>52.280357463407064</v>
      </c>
      <c r="N36" s="307">
        <f t="shared" si="14"/>
        <v>-7.0437686945795663E-3</v>
      </c>
      <c r="O36" s="324">
        <v>66.080250362055224</v>
      </c>
      <c r="P36" s="292">
        <f t="shared" si="11"/>
        <v>-4.4511837300146628E-2</v>
      </c>
    </row>
    <row r="37" spans="2:16" hidden="1" outlineLevel="1" x14ac:dyDescent="0.25">
      <c r="B37" s="65" t="s">
        <v>95</v>
      </c>
      <c r="C37" s="324">
        <v>102.92645088498701</v>
      </c>
      <c r="D37" s="292">
        <f t="shared" si="15"/>
        <v>1.2952440353840879</v>
      </c>
      <c r="E37" s="320">
        <v>78.202936498490601</v>
      </c>
      <c r="F37" s="307">
        <f t="shared" si="16"/>
        <v>-0.12768615171789632</v>
      </c>
      <c r="G37" s="324">
        <v>88.246696661983606</v>
      </c>
      <c r="H37" s="292">
        <f t="shared" si="7"/>
        <v>-2.9829632124190764E-2</v>
      </c>
      <c r="I37" s="320">
        <v>87.419040344765506</v>
      </c>
      <c r="J37" s="307">
        <f t="shared" si="8"/>
        <v>6.4268813547181614E-2</v>
      </c>
      <c r="K37" s="324">
        <v>86.426086112374307</v>
      </c>
      <c r="L37" s="292">
        <f t="shared" si="9"/>
        <v>-2.5526145987435855E-2</v>
      </c>
      <c r="M37" s="320">
        <v>58.019873354043398</v>
      </c>
      <c r="N37" s="307">
        <f t="shared" si="14"/>
        <v>-2.536748943316991E-2</v>
      </c>
      <c r="O37" s="324">
        <v>73.905716305434197</v>
      </c>
      <c r="P37" s="292">
        <f t="shared" si="11"/>
        <v>-1.2351779962124887E-2</v>
      </c>
    </row>
    <row r="38" spans="2:16" hidden="1" outlineLevel="1" x14ac:dyDescent="0.25">
      <c r="B38" s="65" t="s">
        <v>96</v>
      </c>
      <c r="C38" s="324">
        <v>98.344217956329572</v>
      </c>
      <c r="D38" s="292">
        <f t="shared" si="15"/>
        <v>1.1083988489302885</v>
      </c>
      <c r="E38" s="320">
        <v>71.563407795783277</v>
      </c>
      <c r="F38" s="307">
        <f t="shared" si="16"/>
        <v>-4.9622738435812996E-2</v>
      </c>
      <c r="G38" s="324">
        <v>88.711870405127655</v>
      </c>
      <c r="H38" s="292">
        <f t="shared" si="7"/>
        <v>9.0094254179499345E-2</v>
      </c>
      <c r="I38" s="320">
        <v>97.492782163666249</v>
      </c>
      <c r="J38" s="307">
        <f t="shared" si="8"/>
        <v>0.35576112034023444</v>
      </c>
      <c r="K38" s="324">
        <v>87.057294031612813</v>
      </c>
      <c r="L38" s="292">
        <f t="shared" si="9"/>
        <v>0.11127513443467962</v>
      </c>
      <c r="M38" s="320">
        <v>57.336902468962101</v>
      </c>
      <c r="N38" s="307">
        <f t="shared" si="14"/>
        <v>0.13718568958671362</v>
      </c>
      <c r="O38" s="324">
        <v>73.95768457866609</v>
      </c>
      <c r="P38" s="292">
        <f t="shared" si="11"/>
        <v>0.13658651573176739</v>
      </c>
    </row>
    <row r="39" spans="2:16" collapsed="1" x14ac:dyDescent="0.25">
      <c r="B39" s="79">
        <v>2012</v>
      </c>
      <c r="C39" s="321">
        <v>77.763851494238651</v>
      </c>
      <c r="D39" s="297">
        <f>C39/C52-1</f>
        <v>0.23231135392239599</v>
      </c>
      <c r="E39" s="321">
        <v>64.963758842045848</v>
      </c>
      <c r="F39" s="297">
        <f>E39/E52-1</f>
        <v>-0.11967607346992015</v>
      </c>
      <c r="G39" s="321">
        <v>83.92327156438877</v>
      </c>
      <c r="H39" s="297">
        <f t="shared" si="7"/>
        <v>-1.075626767087734E-2</v>
      </c>
      <c r="I39" s="321">
        <v>75.40678086272257</v>
      </c>
      <c r="J39" s="297">
        <f t="shared" si="8"/>
        <v>-6.1866579106357844E-2</v>
      </c>
      <c r="K39" s="321">
        <v>78.725042182283943</v>
      </c>
      <c r="L39" s="297">
        <f t="shared" si="9"/>
        <v>-3.7299770474811478E-2</v>
      </c>
      <c r="M39" s="321">
        <v>50.438055179131723</v>
      </c>
      <c r="N39" s="297">
        <f>M39/M52-1</f>
        <v>-1.4876095451658355E-2</v>
      </c>
      <c r="O39" s="321">
        <v>66.336803100943641</v>
      </c>
      <c r="P39" s="297">
        <f t="shared" si="11"/>
        <v>-1.7290611781754506E-2</v>
      </c>
    </row>
    <row r="40" spans="2:16" hidden="1" outlineLevel="1" x14ac:dyDescent="0.25">
      <c r="B40" s="65" t="s">
        <v>85</v>
      </c>
      <c r="C40" s="324">
        <v>80.537634408602145</v>
      </c>
      <c r="D40" s="292">
        <f>C40/C53-1</f>
        <v>1.1782686714931003</v>
      </c>
      <c r="E40" s="320">
        <v>71.858963328846016</v>
      </c>
      <c r="F40" s="307">
        <f>E40/E53-1</f>
        <v>0.20669963608473574</v>
      </c>
      <c r="G40" s="324">
        <v>74.176096533680607</v>
      </c>
      <c r="H40" s="292">
        <f t="shared" si="7"/>
        <v>5.8146883504716307E-2</v>
      </c>
      <c r="I40" s="320">
        <v>74.079148070730469</v>
      </c>
      <c r="J40" s="307">
        <f t="shared" si="8"/>
        <v>0.13845317459244622</v>
      </c>
      <c r="K40" s="324">
        <v>73.830322657660957</v>
      </c>
      <c r="L40" s="292">
        <f t="shared" si="9"/>
        <v>9.8011937204951938E-2</v>
      </c>
      <c r="M40" s="320">
        <v>52.589547549224967</v>
      </c>
      <c r="N40" s="307">
        <f t="shared" ref="N40:N51" si="17">M40/M53-1</f>
        <v>7.9645812958837325E-2</v>
      </c>
      <c r="O40" s="324">
        <v>64.098115758484923</v>
      </c>
      <c r="P40" s="292">
        <f t="shared" si="11"/>
        <v>9.7382567342662707E-2</v>
      </c>
    </row>
    <row r="41" spans="2:16" hidden="1" outlineLevel="1" x14ac:dyDescent="0.25">
      <c r="B41" s="65" t="s">
        <v>86</v>
      </c>
      <c r="C41" s="324">
        <v>74.450292397660817</v>
      </c>
      <c r="D41" s="292">
        <f t="shared" ref="D41:D51" si="18">C41/C54-1</f>
        <v>1.3494832650112301</v>
      </c>
      <c r="E41" s="320">
        <v>71.83</v>
      </c>
      <c r="F41" s="307">
        <f t="shared" ref="F41:F51" si="19">E41/E54-1</f>
        <v>0.13403852226081447</v>
      </c>
      <c r="G41" s="324">
        <v>83.51</v>
      </c>
      <c r="H41" s="292">
        <f t="shared" si="7"/>
        <v>6.4906911502167874E-2</v>
      </c>
      <c r="I41" s="320">
        <v>89.64</v>
      </c>
      <c r="J41" s="307">
        <f t="shared" si="8"/>
        <v>0.14161996943453903</v>
      </c>
      <c r="K41" s="324">
        <v>81.97</v>
      </c>
      <c r="L41" s="292">
        <f t="shared" si="9"/>
        <v>9.3516542155816618E-2</v>
      </c>
      <c r="M41" s="320">
        <v>55.41</v>
      </c>
      <c r="N41" s="307">
        <f t="shared" si="17"/>
        <v>3.919729932483107E-2</v>
      </c>
      <c r="O41" s="324">
        <v>69.8</v>
      </c>
      <c r="P41" s="292">
        <f t="shared" si="11"/>
        <v>7.9826732673267342E-2</v>
      </c>
    </row>
    <row r="42" spans="2:16" hidden="1" outlineLevel="1" x14ac:dyDescent="0.25">
      <c r="B42" s="65" t="s">
        <v>87</v>
      </c>
      <c r="C42" s="324">
        <v>66.779852857951326</v>
      </c>
      <c r="D42" s="292">
        <f t="shared" si="18"/>
        <v>0.80650288923199165</v>
      </c>
      <c r="E42" s="320">
        <v>70.58</v>
      </c>
      <c r="F42" s="307">
        <f t="shared" si="19"/>
        <v>0.39046493301812446</v>
      </c>
      <c r="G42" s="324">
        <v>88.47</v>
      </c>
      <c r="H42" s="292">
        <f t="shared" si="7"/>
        <v>8.7790483216525272E-2</v>
      </c>
      <c r="I42" s="320">
        <v>83.17</v>
      </c>
      <c r="J42" s="307">
        <f t="shared" si="8"/>
        <v>8.2238126219909002E-2</v>
      </c>
      <c r="K42" s="324">
        <v>83.97</v>
      </c>
      <c r="L42" s="292">
        <f t="shared" si="9"/>
        <v>0.12893250873890838</v>
      </c>
      <c r="M42" s="320">
        <v>53.23</v>
      </c>
      <c r="N42" s="307">
        <f t="shared" si="17"/>
        <v>0.18870031263957121</v>
      </c>
      <c r="O42" s="324">
        <v>69.89</v>
      </c>
      <c r="P42" s="292">
        <f t="shared" si="11"/>
        <v>0.15961506553841054</v>
      </c>
    </row>
    <row r="43" spans="2:16" hidden="1" outlineLevel="1" x14ac:dyDescent="0.25">
      <c r="B43" s="65" t="s">
        <v>88</v>
      </c>
      <c r="C43" s="324">
        <v>72.198830409356731</v>
      </c>
      <c r="D43" s="292">
        <f t="shared" si="18"/>
        <v>0.30129555000885833</v>
      </c>
      <c r="E43" s="320">
        <v>74.018931074155418</v>
      </c>
      <c r="F43" s="307">
        <f t="shared" si="19"/>
        <v>0.37674401683764214</v>
      </c>
      <c r="G43" s="324">
        <v>87.221009880584347</v>
      </c>
      <c r="H43" s="292">
        <f t="shared" si="7"/>
        <v>0.1667117529972959</v>
      </c>
      <c r="I43" s="320">
        <v>81.675423234092236</v>
      </c>
      <c r="J43" s="307">
        <f t="shared" si="8"/>
        <v>0.18762799087484749</v>
      </c>
      <c r="K43" s="324">
        <v>83.698121841550275</v>
      </c>
      <c r="L43" s="292">
        <f t="shared" si="9"/>
        <v>0.2001352025045755</v>
      </c>
      <c r="M43" s="320">
        <v>48.606484095614533</v>
      </c>
      <c r="N43" s="307">
        <f t="shared" si="17"/>
        <v>0.11174023064202698</v>
      </c>
      <c r="O43" s="324">
        <v>67.619655908414714</v>
      </c>
      <c r="P43" s="292">
        <f t="shared" si="11"/>
        <v>0.17931649422456308</v>
      </c>
    </row>
    <row r="44" spans="2:16" hidden="1" outlineLevel="1" x14ac:dyDescent="0.25">
      <c r="B44" s="65" t="s">
        <v>89</v>
      </c>
      <c r="C44" s="324">
        <v>81.941143180531981</v>
      </c>
      <c r="D44" s="292">
        <f t="shared" si="18"/>
        <v>0.1467509904335329</v>
      </c>
      <c r="E44" s="320">
        <v>89.2</v>
      </c>
      <c r="F44" s="307">
        <f t="shared" si="19"/>
        <v>0.26678200184204814</v>
      </c>
      <c r="G44" s="324">
        <v>91.32</v>
      </c>
      <c r="H44" s="292">
        <f t="shared" si="7"/>
        <v>4.8688147487752076E-3</v>
      </c>
      <c r="I44" s="320">
        <v>86.67</v>
      </c>
      <c r="J44" s="307">
        <f t="shared" si="8"/>
        <v>0.1086469648793178</v>
      </c>
      <c r="K44" s="324">
        <v>90.13</v>
      </c>
      <c r="L44" s="292">
        <f t="shared" si="9"/>
        <v>6.0061822794633013E-2</v>
      </c>
      <c r="M44" s="320">
        <v>59.76</v>
      </c>
      <c r="N44" s="307">
        <f t="shared" si="17"/>
        <v>5.9956751175863188E-2</v>
      </c>
      <c r="O44" s="324">
        <v>76.209999999999994</v>
      </c>
      <c r="P44" s="292">
        <f t="shared" si="11"/>
        <v>6.7816889574920269E-2</v>
      </c>
    </row>
    <row r="45" spans="2:16" hidden="1" outlineLevel="1" x14ac:dyDescent="0.25">
      <c r="B45" s="65" t="s">
        <v>90</v>
      </c>
      <c r="C45" s="324">
        <v>78.409734012450485</v>
      </c>
      <c r="D45" s="292">
        <f t="shared" si="18"/>
        <v>4.8966875917182628E-2</v>
      </c>
      <c r="E45" s="320">
        <v>71.14</v>
      </c>
      <c r="F45" s="307">
        <f t="shared" si="19"/>
        <v>0.17720242206381487</v>
      </c>
      <c r="G45" s="324">
        <v>92.7</v>
      </c>
      <c r="H45" s="292">
        <f t="shared" si="7"/>
        <v>4.2207418884158798E-2</v>
      </c>
      <c r="I45" s="320">
        <v>80.900000000000006</v>
      </c>
      <c r="J45" s="307">
        <f t="shared" si="8"/>
        <v>6.0572052806013854E-2</v>
      </c>
      <c r="K45" s="324">
        <v>86.74</v>
      </c>
      <c r="L45" s="292">
        <f t="shared" si="9"/>
        <v>6.2053605711723359E-2</v>
      </c>
      <c r="M45" s="320">
        <v>56.44</v>
      </c>
      <c r="N45" s="307">
        <f t="shared" si="17"/>
        <v>0.10340215462557478</v>
      </c>
      <c r="O45" s="324">
        <v>72.86</v>
      </c>
      <c r="P45" s="292">
        <f t="shared" si="11"/>
        <v>8.5459489706793068E-2</v>
      </c>
    </row>
    <row r="46" spans="2:16" hidden="1" outlineLevel="1" x14ac:dyDescent="0.25">
      <c r="B46" s="65" t="s">
        <v>91</v>
      </c>
      <c r="C46" s="324">
        <v>72.608187134502927</v>
      </c>
      <c r="D46" s="292">
        <f t="shared" si="18"/>
        <v>0.10154447879975392</v>
      </c>
      <c r="E46" s="320">
        <v>57.28</v>
      </c>
      <c r="F46" s="307">
        <f t="shared" si="19"/>
        <v>0.14095016495919421</v>
      </c>
      <c r="G46" s="324">
        <v>81.94</v>
      </c>
      <c r="H46" s="292">
        <f t="shared" si="7"/>
        <v>0.15808025723305108</v>
      </c>
      <c r="I46" s="320">
        <v>71.709999999999994</v>
      </c>
      <c r="J46" s="307">
        <f t="shared" si="8"/>
        <v>0.16624596798120161</v>
      </c>
      <c r="K46" s="324">
        <v>75.78</v>
      </c>
      <c r="L46" s="292">
        <f t="shared" si="9"/>
        <v>0.15570377304481697</v>
      </c>
      <c r="M46" s="320">
        <v>42.38</v>
      </c>
      <c r="N46" s="307">
        <f t="shared" si="17"/>
        <v>0.10956183315921986</v>
      </c>
      <c r="O46" s="324">
        <v>59.91</v>
      </c>
      <c r="P46" s="292">
        <f t="shared" si="11"/>
        <v>0.14386964814812964</v>
      </c>
    </row>
    <row r="47" spans="2:16" hidden="1" outlineLevel="1" x14ac:dyDescent="0.25">
      <c r="B47" s="65" t="s">
        <v>92</v>
      </c>
      <c r="C47" s="324">
        <v>42.133559705715903</v>
      </c>
      <c r="D47" s="292">
        <f t="shared" si="18"/>
        <v>-0.25308922628996144</v>
      </c>
      <c r="E47" s="320">
        <v>63.041369201404635</v>
      </c>
      <c r="F47" s="307">
        <f t="shared" si="19"/>
        <v>7.0767770304761779E-2</v>
      </c>
      <c r="G47" s="324">
        <v>71.437066372911502</v>
      </c>
      <c r="H47" s="292">
        <f t="shared" si="7"/>
        <v>0.12647744161732111</v>
      </c>
      <c r="I47" s="320">
        <v>70.37243658550365</v>
      </c>
      <c r="J47" s="307">
        <f t="shared" si="8"/>
        <v>0.16133505809413928</v>
      </c>
      <c r="K47" s="324">
        <v>69.224015152627487</v>
      </c>
      <c r="L47" s="292">
        <f t="shared" si="9"/>
        <v>0.1151073756826877</v>
      </c>
      <c r="M47" s="320">
        <v>34.920197593610624</v>
      </c>
      <c r="N47" s="307">
        <f t="shared" si="17"/>
        <v>3.3418871801272898E-2</v>
      </c>
      <c r="O47" s="324">
        <v>52.918355681483774</v>
      </c>
      <c r="P47" s="292">
        <f t="shared" si="11"/>
        <v>9.2383080438528165E-2</v>
      </c>
    </row>
    <row r="48" spans="2:16" hidden="1" outlineLevel="1" x14ac:dyDescent="0.25">
      <c r="B48" s="65" t="s">
        <v>93</v>
      </c>
      <c r="C48" s="324">
        <v>45.239766081871345</v>
      </c>
      <c r="D48" s="292">
        <f t="shared" si="18"/>
        <v>-0.22624854226784819</v>
      </c>
      <c r="E48" s="320">
        <v>70.968726163234166</v>
      </c>
      <c r="F48" s="307">
        <f t="shared" si="19"/>
        <v>0.2129361480226093</v>
      </c>
      <c r="G48" s="324">
        <v>88.822680000614497</v>
      </c>
      <c r="H48" s="292">
        <f t="shared" si="7"/>
        <v>0.22538772257755557</v>
      </c>
      <c r="I48" s="320">
        <v>92.821074138937533</v>
      </c>
      <c r="J48" s="307">
        <f t="shared" si="8"/>
        <v>0.33647835086207811</v>
      </c>
      <c r="K48" s="324">
        <v>85.308552065948518</v>
      </c>
      <c r="L48" s="292">
        <f t="shared" si="9"/>
        <v>0.23170229663324116</v>
      </c>
      <c r="M48" s="320">
        <v>49.948642372275813</v>
      </c>
      <c r="N48" s="307">
        <f t="shared" si="17"/>
        <v>0.2100882226651557</v>
      </c>
      <c r="O48" s="324">
        <v>68.500899523968727</v>
      </c>
      <c r="P48" s="292">
        <f t="shared" si="11"/>
        <v>0.2282372390336207</v>
      </c>
    </row>
    <row r="49" spans="2:16" hidden="1" outlineLevel="1" x14ac:dyDescent="0.25">
      <c r="B49" s="65" t="s">
        <v>94</v>
      </c>
      <c r="C49" s="324">
        <v>50.084889643463498</v>
      </c>
      <c r="D49" s="292">
        <f t="shared" si="18"/>
        <v>-0.34049991675981639</v>
      </c>
      <c r="E49" s="320">
        <v>81.295278870387747</v>
      </c>
      <c r="F49" s="307">
        <f t="shared" si="19"/>
        <v>0.23956264822928808</v>
      </c>
      <c r="G49" s="324">
        <v>86.647667723650102</v>
      </c>
      <c r="H49" s="292">
        <f t="shared" si="7"/>
        <v>0.26022054054054045</v>
      </c>
      <c r="I49" s="320">
        <v>80.097875826224509</v>
      </c>
      <c r="J49" s="307">
        <f t="shared" si="8"/>
        <v>0.15126570715170229</v>
      </c>
      <c r="K49" s="324">
        <v>84.113723014276559</v>
      </c>
      <c r="L49" s="292">
        <f t="shared" si="9"/>
        <v>0.23006018129452066</v>
      </c>
      <c r="M49" s="320">
        <v>52.651220481969368</v>
      </c>
      <c r="N49" s="307">
        <f t="shared" si="17"/>
        <v>0.12966384658950458</v>
      </c>
      <c r="O49" s="324">
        <v>69.158627957605532</v>
      </c>
      <c r="P49" s="292">
        <f t="shared" si="11"/>
        <v>0.1947350402938457</v>
      </c>
    </row>
    <row r="50" spans="2:16" hidden="1" outlineLevel="1" x14ac:dyDescent="0.25">
      <c r="B50" s="65" t="s">
        <v>95</v>
      </c>
      <c r="C50" s="324">
        <v>44.843358395990002</v>
      </c>
      <c r="D50" s="292">
        <f t="shared" si="18"/>
        <v>-0.46321757641329053</v>
      </c>
      <c r="E50" s="320">
        <v>89.65</v>
      </c>
      <c r="F50" s="307">
        <f t="shared" si="19"/>
        <v>0.26713780918727914</v>
      </c>
      <c r="G50" s="324">
        <v>90.96</v>
      </c>
      <c r="H50" s="292">
        <f t="shared" si="7"/>
        <v>0.25462068965517237</v>
      </c>
      <c r="I50" s="320">
        <v>82.14</v>
      </c>
      <c r="J50" s="307">
        <f t="shared" si="8"/>
        <v>0.25846483836372003</v>
      </c>
      <c r="K50" s="324">
        <v>88.69</v>
      </c>
      <c r="L50" s="292">
        <f t="shared" si="9"/>
        <v>0.24337585868498524</v>
      </c>
      <c r="M50" s="320">
        <v>59.53</v>
      </c>
      <c r="N50" s="307">
        <f t="shared" si="17"/>
        <v>0.19923448831587431</v>
      </c>
      <c r="O50" s="324">
        <v>74.83</v>
      </c>
      <c r="P50" s="292">
        <f t="shared" si="11"/>
        <v>0.22913929040735859</v>
      </c>
    </row>
    <row r="51" spans="2:16" hidden="1" outlineLevel="1" x14ac:dyDescent="0.25">
      <c r="B51" s="65" t="s">
        <v>96</v>
      </c>
      <c r="C51" s="324">
        <v>46.644029428409731</v>
      </c>
      <c r="D51" s="292">
        <f t="shared" si="18"/>
        <v>-0.38290791903030075</v>
      </c>
      <c r="E51" s="320">
        <v>75.3</v>
      </c>
      <c r="F51" s="307">
        <f t="shared" si="19"/>
        <v>7.7253218884119956E-2</v>
      </c>
      <c r="G51" s="324">
        <v>81.38</v>
      </c>
      <c r="H51" s="292">
        <f t="shared" si="7"/>
        <v>0.10405643738977077</v>
      </c>
      <c r="I51" s="320">
        <v>71.91</v>
      </c>
      <c r="J51" s="307">
        <f t="shared" si="8"/>
        <v>0.31055221432476765</v>
      </c>
      <c r="K51" s="324">
        <v>78.34</v>
      </c>
      <c r="L51" s="292">
        <f t="shared" si="9"/>
        <v>0.11262604743644378</v>
      </c>
      <c r="M51" s="320">
        <v>50.42</v>
      </c>
      <c r="N51" s="307">
        <f t="shared" si="17"/>
        <v>7.3451139024909518E-2</v>
      </c>
      <c r="O51" s="324">
        <v>65.069999999999993</v>
      </c>
      <c r="P51" s="292">
        <f t="shared" si="11"/>
        <v>0.10082896295043131</v>
      </c>
    </row>
    <row r="52" spans="2:16" collapsed="1" x14ac:dyDescent="0.25">
      <c r="B52" s="79">
        <v>2011</v>
      </c>
      <c r="C52" s="321">
        <v>63.104061523672193</v>
      </c>
      <c r="D52" s="297">
        <f>C52/C65-1</f>
        <v>4.9033553407235253E-2</v>
      </c>
      <c r="E52" s="321">
        <v>73.795289306868682</v>
      </c>
      <c r="F52" s="297">
        <f>E52/E65-1</f>
        <v>0.21020812498569219</v>
      </c>
      <c r="G52" s="321">
        <v>84.835788008275586</v>
      </c>
      <c r="H52" s="297">
        <f t="shared" si="7"/>
        <v>0.12298780754337368</v>
      </c>
      <c r="I52" s="321">
        <v>80.379591200249507</v>
      </c>
      <c r="J52" s="297">
        <f t="shared" si="8"/>
        <v>0.16892875490511639</v>
      </c>
      <c r="K52" s="321">
        <v>81.775239859568501</v>
      </c>
      <c r="L52" s="297">
        <f t="shared" si="9"/>
        <v>0.14063662429852308</v>
      </c>
      <c r="M52" s="321">
        <v>51.199706906164764</v>
      </c>
      <c r="N52" s="297">
        <f>M52/M65-1</f>
        <v>0.10894276329000396</v>
      </c>
      <c r="O52" s="321">
        <v>67.503988357350664</v>
      </c>
      <c r="P52" s="297">
        <f t="shared" si="11"/>
        <v>0.13531091400353445</v>
      </c>
    </row>
    <row r="53" spans="2:16" hidden="1" outlineLevel="1" x14ac:dyDescent="0.25">
      <c r="B53" s="65" t="s">
        <v>85</v>
      </c>
      <c r="C53" s="324">
        <v>36.973232669869596</v>
      </c>
      <c r="D53" s="292">
        <f>C53/C66-1</f>
        <v>-0.49644793419330713</v>
      </c>
      <c r="E53" s="320">
        <v>59.55</v>
      </c>
      <c r="F53" s="307">
        <f>E53/E66-1</f>
        <v>4.21940331875994E-2</v>
      </c>
      <c r="G53" s="324">
        <v>70.099999999999994</v>
      </c>
      <c r="H53" s="292">
        <f t="shared" si="7"/>
        <v>5.4006946576603543E-3</v>
      </c>
      <c r="I53" s="320">
        <v>65.069999999999993</v>
      </c>
      <c r="J53" s="307">
        <f t="shared" si="8"/>
        <v>0.14181340479887772</v>
      </c>
      <c r="K53" s="324">
        <v>67.239999999999995</v>
      </c>
      <c r="L53" s="292">
        <f t="shared" si="9"/>
        <v>2.6615638385127038E-2</v>
      </c>
      <c r="M53" s="320">
        <v>48.71</v>
      </c>
      <c r="N53" s="307">
        <f t="shared" ref="N53:N64" si="20">M53/M66-1</f>
        <v>8.7640167797996993E-2</v>
      </c>
      <c r="O53" s="324">
        <v>58.41</v>
      </c>
      <c r="P53" s="292">
        <f t="shared" si="11"/>
        <v>5.2397657741426018E-2</v>
      </c>
    </row>
    <row r="54" spans="2:16" hidden="1" outlineLevel="1" x14ac:dyDescent="0.25">
      <c r="B54" s="65" t="s">
        <v>86</v>
      </c>
      <c r="C54" s="324">
        <v>31.687943262411348</v>
      </c>
      <c r="D54" s="292">
        <f t="shared" ref="D54:F77" si="21">C54/C67-1</f>
        <v>-0.54699381526918789</v>
      </c>
      <c r="E54" s="320">
        <v>63.34</v>
      </c>
      <c r="F54" s="307">
        <f t="shared" si="21"/>
        <v>1.1600187397517114E-2</v>
      </c>
      <c r="G54" s="324">
        <v>78.42</v>
      </c>
      <c r="H54" s="292">
        <f t="shared" si="7"/>
        <v>9.8164759991223205E-2</v>
      </c>
      <c r="I54" s="320">
        <v>78.52</v>
      </c>
      <c r="J54" s="307">
        <f t="shared" si="8"/>
        <v>-5.751104221722203E-3</v>
      </c>
      <c r="K54" s="324">
        <v>74.959999999999994</v>
      </c>
      <c r="L54" s="292">
        <f t="shared" si="9"/>
        <v>6.1454634586127099E-2</v>
      </c>
      <c r="M54" s="320">
        <v>53.32</v>
      </c>
      <c r="N54" s="307">
        <f t="shared" si="20"/>
        <v>0.16023888329256009</v>
      </c>
      <c r="O54" s="324">
        <v>64.64</v>
      </c>
      <c r="P54" s="292">
        <f t="shared" si="11"/>
        <v>0.10085730566187268</v>
      </c>
    </row>
    <row r="55" spans="2:16" hidden="1" outlineLevel="1" x14ac:dyDescent="0.25">
      <c r="B55" s="65" t="s">
        <v>87</v>
      </c>
      <c r="C55" s="324">
        <v>36.966369251887443</v>
      </c>
      <c r="D55" s="292">
        <f t="shared" si="21"/>
        <v>-0.35980030904552474</v>
      </c>
      <c r="E55" s="320">
        <v>50.76</v>
      </c>
      <c r="F55" s="307">
        <f t="shared" si="21"/>
        <v>8.4303452457956007E-2</v>
      </c>
      <c r="G55" s="324">
        <v>81.33</v>
      </c>
      <c r="H55" s="292">
        <f t="shared" si="7"/>
        <v>0.10919296000810985</v>
      </c>
      <c r="I55" s="320">
        <v>76.849999999999994</v>
      </c>
      <c r="J55" s="307">
        <f t="shared" si="8"/>
        <v>9.8025063985561101E-2</v>
      </c>
      <c r="K55" s="324">
        <v>74.38</v>
      </c>
      <c r="L55" s="292">
        <f t="shared" si="9"/>
        <v>0.10584212231858259</v>
      </c>
      <c r="M55" s="320">
        <v>44.78</v>
      </c>
      <c r="N55" s="307">
        <f t="shared" si="20"/>
        <v>8.517758332582881E-2</v>
      </c>
      <c r="O55" s="324">
        <v>60.27</v>
      </c>
      <c r="P55" s="292">
        <f t="shared" si="11"/>
        <v>0.10150459793136801</v>
      </c>
    </row>
    <row r="56" spans="2:16" hidden="1" outlineLevel="1" x14ac:dyDescent="0.25">
      <c r="B56" s="65" t="s">
        <v>88</v>
      </c>
      <c r="C56" s="324">
        <v>55.4822695035461</v>
      </c>
      <c r="D56" s="292">
        <f t="shared" si="21"/>
        <v>-0.12091246207439033</v>
      </c>
      <c r="E56" s="320">
        <v>53.763757219134796</v>
      </c>
      <c r="F56" s="307">
        <f t="shared" si="21"/>
        <v>0.23226580836889288</v>
      </c>
      <c r="G56" s="324">
        <v>74.757976558059497</v>
      </c>
      <c r="H56" s="292">
        <f t="shared" si="7"/>
        <v>4.4543475730885795E-2</v>
      </c>
      <c r="I56" s="320">
        <v>68.771891418563925</v>
      </c>
      <c r="J56" s="307">
        <f t="shared" si="8"/>
        <v>-4.9324144061875574E-2</v>
      </c>
      <c r="K56" s="324">
        <v>69.740577284025775</v>
      </c>
      <c r="L56" s="292">
        <f t="shared" si="9"/>
        <v>5.8760851435035288E-2</v>
      </c>
      <c r="M56" s="320">
        <v>43.721080478975217</v>
      </c>
      <c r="N56" s="307">
        <f t="shared" si="20"/>
        <v>3.6290127494079671E-2</v>
      </c>
      <c r="O56" s="324">
        <v>57.338005734310293</v>
      </c>
      <c r="P56" s="292">
        <f t="shared" si="11"/>
        <v>5.3233022305479327E-2</v>
      </c>
    </row>
    <row r="57" spans="2:16" hidden="1" outlineLevel="1" x14ac:dyDescent="0.25">
      <c r="B57" s="65" t="s">
        <v>89</v>
      </c>
      <c r="C57" s="324">
        <v>71.455044612216881</v>
      </c>
      <c r="D57" s="292">
        <f t="shared" si="21"/>
        <v>3.1798034303331946E-3</v>
      </c>
      <c r="E57" s="320">
        <v>70.41464109080556</v>
      </c>
      <c r="F57" s="307">
        <f t="shared" si="21"/>
        <v>7.3230316884705937E-2</v>
      </c>
      <c r="G57" s="324">
        <v>90.87753412153674</v>
      </c>
      <c r="H57" s="292">
        <f t="shared" si="7"/>
        <v>4.9879091052873692E-2</v>
      </c>
      <c r="I57" s="320">
        <v>78.176374216145987</v>
      </c>
      <c r="J57" s="307">
        <f t="shared" si="8"/>
        <v>7.9933336319187642E-2</v>
      </c>
      <c r="K57" s="324">
        <v>85.023343037098499</v>
      </c>
      <c r="L57" s="292">
        <f t="shared" si="9"/>
        <v>6.0538144406866667E-2</v>
      </c>
      <c r="M57" s="320">
        <v>56.379658824480558</v>
      </c>
      <c r="N57" s="307">
        <f t="shared" si="20"/>
        <v>-3.1776424103030054E-2</v>
      </c>
      <c r="O57" s="324">
        <v>71.369914396407324</v>
      </c>
      <c r="P57" s="292">
        <f t="shared" si="11"/>
        <v>2.5724552980846971E-2</v>
      </c>
    </row>
    <row r="58" spans="2:16" hidden="1" outlineLevel="1" x14ac:dyDescent="0.25">
      <c r="B58" s="65" t="s">
        <v>90</v>
      </c>
      <c r="C58" s="324">
        <v>74.749485243651336</v>
      </c>
      <c r="D58" s="292">
        <f t="shared" si="21"/>
        <v>4.7010190348010017E-2</v>
      </c>
      <c r="E58" s="320">
        <v>60.431408113551761</v>
      </c>
      <c r="F58" s="307">
        <f t="shared" si="21"/>
        <v>-5.9579705671463534E-2</v>
      </c>
      <c r="G58" s="324">
        <v>88.945826253328164</v>
      </c>
      <c r="H58" s="292">
        <f t="shared" si="7"/>
        <v>9.2432157373227186E-2</v>
      </c>
      <c r="I58" s="320">
        <v>76.279588723800913</v>
      </c>
      <c r="J58" s="307">
        <f t="shared" si="8"/>
        <v>0.21503008480090657</v>
      </c>
      <c r="K58" s="324">
        <v>81.671960373292222</v>
      </c>
      <c r="L58" s="292">
        <f t="shared" si="9"/>
        <v>8.5053279836484919E-2</v>
      </c>
      <c r="M58" s="320">
        <v>51.150887972619721</v>
      </c>
      <c r="N58" s="307">
        <f t="shared" si="20"/>
        <v>0.10740177468325873</v>
      </c>
      <c r="O58" s="324">
        <v>67.123647350193707</v>
      </c>
      <c r="P58" s="292">
        <f t="shared" si="11"/>
        <v>9.6075234327134273E-2</v>
      </c>
    </row>
    <row r="59" spans="2:16" hidden="1" outlineLevel="1" x14ac:dyDescent="0.25">
      <c r="B59" s="65" t="s">
        <v>91</v>
      </c>
      <c r="C59" s="324">
        <v>65.914893617021278</v>
      </c>
      <c r="D59" s="292">
        <f t="shared" si="21"/>
        <v>0.19016519400691512</v>
      </c>
      <c r="E59" s="320">
        <v>50.203770295303478</v>
      </c>
      <c r="F59" s="307">
        <f t="shared" si="21"/>
        <v>-0.10107100024035043</v>
      </c>
      <c r="G59" s="324">
        <v>70.755027113384642</v>
      </c>
      <c r="H59" s="292">
        <f t="shared" si="7"/>
        <v>0.11581517828807586</v>
      </c>
      <c r="I59" s="320">
        <v>61.487886748394629</v>
      </c>
      <c r="J59" s="307">
        <f t="shared" si="8"/>
        <v>0.13933363073506944</v>
      </c>
      <c r="K59" s="324">
        <v>65.570435753056358</v>
      </c>
      <c r="L59" s="292">
        <f t="shared" si="9"/>
        <v>8.5214112843455592E-2</v>
      </c>
      <c r="M59" s="320">
        <v>38.195257563368763</v>
      </c>
      <c r="N59" s="307">
        <f t="shared" si="20"/>
        <v>2.291061666868166E-2</v>
      </c>
      <c r="O59" s="324">
        <v>52.37484891481423</v>
      </c>
      <c r="P59" s="292">
        <f t="shared" si="11"/>
        <v>6.2154692517966126E-2</v>
      </c>
    </row>
    <row r="60" spans="2:16" hidden="1" outlineLevel="1" x14ac:dyDescent="0.25">
      <c r="B60" s="65" t="s">
        <v>92</v>
      </c>
      <c r="C60" s="324">
        <v>56.410432395332876</v>
      </c>
      <c r="D60" s="292">
        <f t="shared" si="21"/>
        <v>-4.0060733473487486E-2</v>
      </c>
      <c r="E60" s="320">
        <v>58.874922228432233</v>
      </c>
      <c r="F60" s="307">
        <f t="shared" si="21"/>
        <v>0.20275632744498928</v>
      </c>
      <c r="G60" s="324">
        <v>63.416331063271834</v>
      </c>
      <c r="H60" s="292">
        <f t="shared" si="7"/>
        <v>0.10770883953313248</v>
      </c>
      <c r="I60" s="320">
        <v>60.59615275973109</v>
      </c>
      <c r="J60" s="307">
        <f t="shared" si="8"/>
        <v>5.4763320447886565E-2</v>
      </c>
      <c r="K60" s="324">
        <v>62.078340312516872</v>
      </c>
      <c r="L60" s="292">
        <f t="shared" si="9"/>
        <v>0.11812572609000127</v>
      </c>
      <c r="M60" s="320">
        <v>33.790942420805528</v>
      </c>
      <c r="N60" s="307">
        <f t="shared" si="20"/>
        <v>4.1323341165039329E-2</v>
      </c>
      <c r="O60" s="324">
        <v>48.443038554057559</v>
      </c>
      <c r="P60" s="292">
        <f t="shared" si="11"/>
        <v>9.0813748121088889E-2</v>
      </c>
    </row>
    <row r="61" spans="2:16" hidden="1" outlineLevel="1" x14ac:dyDescent="0.25">
      <c r="B61" s="65" t="s">
        <v>93</v>
      </c>
      <c r="C61" s="324">
        <v>58.468085106382979</v>
      </c>
      <c r="D61" s="292">
        <f t="shared" si="21"/>
        <v>-0.12808038075092543</v>
      </c>
      <c r="E61" s="320">
        <v>58.509861610548107</v>
      </c>
      <c r="F61" s="307">
        <f t="shared" si="21"/>
        <v>8.5537123272632076E-3</v>
      </c>
      <c r="G61" s="324">
        <v>72.485367989308259</v>
      </c>
      <c r="H61" s="292">
        <f t="shared" si="7"/>
        <v>3.2794528043775584E-2</v>
      </c>
      <c r="I61" s="320">
        <v>69.451984821949793</v>
      </c>
      <c r="J61" s="307">
        <f t="shared" si="8"/>
        <v>5.4600636258988366E-2</v>
      </c>
      <c r="K61" s="324">
        <v>69.260690914624874</v>
      </c>
      <c r="L61" s="292">
        <f t="shared" si="9"/>
        <v>3.4447052130875511E-2</v>
      </c>
      <c r="M61" s="320">
        <v>41.276860179885524</v>
      </c>
      <c r="N61" s="307">
        <f t="shared" si="20"/>
        <v>-6.7286504364131194E-2</v>
      </c>
      <c r="O61" s="324">
        <v>55.771716853224028</v>
      </c>
      <c r="P61" s="292">
        <f t="shared" si="11"/>
        <v>-4.5498430163541936E-3</v>
      </c>
    </row>
    <row r="62" spans="2:16" hidden="1" outlineLevel="1" x14ac:dyDescent="0.25">
      <c r="B62" s="65" t="s">
        <v>94</v>
      </c>
      <c r="C62" s="324">
        <v>75.943719972546333</v>
      </c>
      <c r="D62" s="292">
        <f t="shared" si="21"/>
        <v>-0.13283699059561127</v>
      </c>
      <c r="E62" s="320">
        <v>65.583840386379691</v>
      </c>
      <c r="F62" s="307">
        <f t="shared" si="21"/>
        <v>-3.0971625496754029E-2</v>
      </c>
      <c r="G62" s="324">
        <v>68.755955752383414</v>
      </c>
      <c r="H62" s="292">
        <f t="shared" si="7"/>
        <v>4.6036144110503718E-2</v>
      </c>
      <c r="I62" s="320">
        <v>69.573752895316645</v>
      </c>
      <c r="J62" s="307">
        <f t="shared" si="8"/>
        <v>0.15956254825527738</v>
      </c>
      <c r="K62" s="324">
        <v>68.381794885641213</v>
      </c>
      <c r="L62" s="292">
        <f t="shared" si="9"/>
        <v>4.1135732119994106E-2</v>
      </c>
      <c r="M62" s="320">
        <v>46.607865375992404</v>
      </c>
      <c r="N62" s="307">
        <f t="shared" si="20"/>
        <v>-2.2691017488102205E-2</v>
      </c>
      <c r="O62" s="324">
        <v>57.886163563593087</v>
      </c>
      <c r="P62" s="292">
        <f t="shared" si="11"/>
        <v>1.5190521985146921E-2</v>
      </c>
    </row>
    <row r="63" spans="2:16" hidden="1" outlineLevel="1" x14ac:dyDescent="0.25">
      <c r="B63" s="65" t="s">
        <v>95</v>
      </c>
      <c r="C63" s="324">
        <v>83.541033434650458</v>
      </c>
      <c r="D63" s="292">
        <f t="shared" si="21"/>
        <v>0.1241308793456033</v>
      </c>
      <c r="E63" s="320">
        <v>70.75</v>
      </c>
      <c r="F63" s="307">
        <f t="shared" si="21"/>
        <v>-1.3662344904503021E-2</v>
      </c>
      <c r="G63" s="324">
        <v>72.5</v>
      </c>
      <c r="H63" s="292">
        <f t="shared" si="7"/>
        <v>5.6543281842028392E-2</v>
      </c>
      <c r="I63" s="320">
        <v>65.27</v>
      </c>
      <c r="J63" s="307">
        <f t="shared" si="8"/>
        <v>3.6525329521994498E-2</v>
      </c>
      <c r="K63" s="324">
        <v>71.33</v>
      </c>
      <c r="L63" s="292">
        <f t="shared" si="9"/>
        <v>3.9644366710392065E-2</v>
      </c>
      <c r="M63" s="320">
        <v>49.64</v>
      </c>
      <c r="N63" s="307">
        <f t="shared" si="20"/>
        <v>-3.9101819589624442E-2</v>
      </c>
      <c r="O63" s="324">
        <v>60.88</v>
      </c>
      <c r="P63" s="292">
        <f t="shared" si="11"/>
        <v>7.1133167907362349E-3</v>
      </c>
    </row>
    <row r="64" spans="2:16" hidden="1" outlineLevel="1" x14ac:dyDescent="0.25">
      <c r="B64" s="65" t="s">
        <v>96</v>
      </c>
      <c r="C64" s="324">
        <v>75.586822237474266</v>
      </c>
      <c r="D64" s="292">
        <f t="shared" si="21"/>
        <v>8.2252358490566113E-2</v>
      </c>
      <c r="E64" s="320">
        <v>69.900000000000006</v>
      </c>
      <c r="F64" s="307">
        <f t="shared" si="21"/>
        <v>-1.2572397231247368E-2</v>
      </c>
      <c r="G64" s="324">
        <v>73.709999999999994</v>
      </c>
      <c r="H64" s="292">
        <f t="shared" si="7"/>
        <v>7.3800738007379074E-3</v>
      </c>
      <c r="I64" s="320">
        <v>54.87</v>
      </c>
      <c r="J64" s="307">
        <f t="shared" si="8"/>
        <v>-0.12627388535031847</v>
      </c>
      <c r="K64" s="324">
        <v>70.41</v>
      </c>
      <c r="L64" s="292">
        <f t="shared" si="9"/>
        <v>-1.1650758001122918E-2</v>
      </c>
      <c r="M64" s="320">
        <v>46.97</v>
      </c>
      <c r="N64" s="307">
        <f t="shared" si="20"/>
        <v>-6.7685589519650757E-2</v>
      </c>
      <c r="O64" s="324">
        <v>59.11</v>
      </c>
      <c r="P64" s="292">
        <f t="shared" si="11"/>
        <v>-3.4150326797385722E-2</v>
      </c>
    </row>
    <row r="65" spans="2:16" ht="15" customHeight="1" collapsed="1" x14ac:dyDescent="0.25">
      <c r="B65" s="79">
        <v>2010</v>
      </c>
      <c r="C65" s="321">
        <v>60.154473914310699</v>
      </c>
      <c r="D65" s="297">
        <f>C65/C78-1</f>
        <v>-0.11945902128930419</v>
      </c>
      <c r="E65" s="321">
        <v>60.977354046223361</v>
      </c>
      <c r="F65" s="297">
        <f>E65/E78-1</f>
        <v>2.5520475072092985E-2</v>
      </c>
      <c r="G65" s="321">
        <v>75.544709780830757</v>
      </c>
      <c r="H65" s="297">
        <f t="shared" si="7"/>
        <v>6.2945944385473407E-2</v>
      </c>
      <c r="I65" s="321">
        <v>68.763464721829038</v>
      </c>
      <c r="J65" s="297">
        <f t="shared" si="8"/>
        <v>6.2990535328461661E-2</v>
      </c>
      <c r="K65" s="321">
        <v>71.692630341287895</v>
      </c>
      <c r="L65" s="297">
        <f t="shared" si="9"/>
        <v>5.8175947029045716E-2</v>
      </c>
      <c r="M65" s="321">
        <v>46.169837254959681</v>
      </c>
      <c r="N65" s="297">
        <f>M65/M78-1</f>
        <v>2.2148187845806522E-2</v>
      </c>
      <c r="O65" s="321">
        <v>59.458591936992967</v>
      </c>
      <c r="P65" s="297">
        <f t="shared" si="11"/>
        <v>4.5572847159077279E-2</v>
      </c>
    </row>
    <row r="66" spans="2:16" hidden="1" outlineLevel="1" x14ac:dyDescent="0.25">
      <c r="B66" s="65" t="s">
        <v>85</v>
      </c>
      <c r="C66" s="324">
        <v>73.424845573095396</v>
      </c>
      <c r="D66" s="292">
        <f t="shared" si="21"/>
        <v>-2.0206049603328169E-2</v>
      </c>
      <c r="E66" s="320">
        <v>57.139072095685989</v>
      </c>
      <c r="F66" s="307">
        <f t="shared" si="21"/>
        <v>-0.19759763943707354</v>
      </c>
      <c r="G66" s="324">
        <v>69.723444963273167</v>
      </c>
      <c r="H66" s="292">
        <f t="shared" si="7"/>
        <v>-1.6039444492334631E-2</v>
      </c>
      <c r="I66" s="320">
        <v>56.988295746502999</v>
      </c>
      <c r="J66" s="307">
        <f t="shared" si="8"/>
        <v>-7.2607066777819473E-2</v>
      </c>
      <c r="K66" s="324">
        <v>65.496761870653899</v>
      </c>
      <c r="L66" s="292">
        <f t="shared" si="9"/>
        <v>-6.1247500778932151E-2</v>
      </c>
      <c r="M66" s="320">
        <v>44.785032258064518</v>
      </c>
      <c r="N66" s="307">
        <f t="shared" ref="N66:N77" si="22">M66/M79-1</f>
        <v>-8.0578274316064125E-2</v>
      </c>
      <c r="O66" s="324">
        <v>55.501833903122694</v>
      </c>
      <c r="P66" s="292">
        <f t="shared" si="11"/>
        <v>-6.8292195683688162E-2</v>
      </c>
    </row>
    <row r="67" spans="2:16" hidden="1" outlineLevel="1" x14ac:dyDescent="0.25">
      <c r="B67" s="65" t="s">
        <v>86</v>
      </c>
      <c r="C67" s="324">
        <v>69.950354609929079</v>
      </c>
      <c r="D67" s="292">
        <f t="shared" si="21"/>
        <v>5.5916296503221607E-2</v>
      </c>
      <c r="E67" s="320">
        <v>62.613669697858612</v>
      </c>
      <c r="F67" s="307">
        <f t="shared" si="21"/>
        <v>-0.17602750759496488</v>
      </c>
      <c r="G67" s="324">
        <v>71.410049618261979</v>
      </c>
      <c r="H67" s="292">
        <f t="shared" si="7"/>
        <v>-7.727032409533563E-2</v>
      </c>
      <c r="I67" s="320">
        <v>78.974188790560476</v>
      </c>
      <c r="J67" s="307">
        <f t="shared" si="8"/>
        <v>0.14124550275376402</v>
      </c>
      <c r="K67" s="324">
        <v>70.620069438226835</v>
      </c>
      <c r="L67" s="292">
        <f t="shared" si="9"/>
        <v>-6.8582571376591406E-2</v>
      </c>
      <c r="M67" s="320">
        <v>45.956053333333337</v>
      </c>
      <c r="N67" s="307">
        <f t="shared" si="22"/>
        <v>-6.9150226183242069E-2</v>
      </c>
      <c r="O67" s="324">
        <v>58.71787348600666</v>
      </c>
      <c r="P67" s="292">
        <f t="shared" si="11"/>
        <v>-6.8118179876104357E-2</v>
      </c>
    </row>
    <row r="68" spans="2:16" hidden="1" outlineLevel="1" x14ac:dyDescent="0.25">
      <c r="B68" s="65" t="s">
        <v>87</v>
      </c>
      <c r="C68" s="324">
        <v>57.741935483870968</v>
      </c>
      <c r="D68" s="292">
        <f t="shared" si="21"/>
        <v>-0.15842446193494453</v>
      </c>
      <c r="E68" s="320">
        <v>46.813463412787783</v>
      </c>
      <c r="F68" s="307">
        <f t="shared" si="21"/>
        <v>-0.36299546315433684</v>
      </c>
      <c r="G68" s="324">
        <v>73.323581137230946</v>
      </c>
      <c r="H68" s="292">
        <f t="shared" si="7"/>
        <v>-4.0392865629748087E-2</v>
      </c>
      <c r="I68" s="320">
        <v>69.9892948900942</v>
      </c>
      <c r="J68" s="307">
        <f t="shared" si="8"/>
        <v>-0.14885935923514293</v>
      </c>
      <c r="K68" s="324">
        <v>67.260957508156693</v>
      </c>
      <c r="L68" s="292">
        <f t="shared" si="9"/>
        <v>-0.11950572708264573</v>
      </c>
      <c r="M68" s="320">
        <v>41.265135483870971</v>
      </c>
      <c r="N68" s="307">
        <f t="shared" si="22"/>
        <v>-0.13363141961219882</v>
      </c>
      <c r="O68" s="324">
        <v>54.716067561758173</v>
      </c>
      <c r="P68" s="292">
        <f t="shared" si="11"/>
        <v>-0.12384199260595408</v>
      </c>
    </row>
    <row r="69" spans="2:16" hidden="1" outlineLevel="1" x14ac:dyDescent="0.25">
      <c r="B69" s="65" t="s">
        <v>88</v>
      </c>
      <c r="C69" s="324">
        <v>63.113475177304963</v>
      </c>
      <c r="D69" s="292">
        <f t="shared" si="21"/>
        <v>8.8995172537098544E-3</v>
      </c>
      <c r="E69" s="320">
        <v>43.63</v>
      </c>
      <c r="F69" s="307">
        <f t="shared" si="21"/>
        <v>-0.26437363007924464</v>
      </c>
      <c r="G69" s="324">
        <v>71.569999999999993</v>
      </c>
      <c r="H69" s="292">
        <f t="shared" si="7"/>
        <v>-8.2435897435897521E-2</v>
      </c>
      <c r="I69" s="320">
        <v>72.34</v>
      </c>
      <c r="J69" s="307">
        <f t="shared" si="8"/>
        <v>-0.11261040235525011</v>
      </c>
      <c r="K69" s="324">
        <v>65.87</v>
      </c>
      <c r="L69" s="292">
        <f t="shared" si="9"/>
        <v>-0.11094614657848556</v>
      </c>
      <c r="M69" s="320">
        <v>42.19</v>
      </c>
      <c r="N69" s="307">
        <f t="shared" si="22"/>
        <v>-5.4459883460331704E-2</v>
      </c>
      <c r="O69" s="324">
        <v>54.44</v>
      </c>
      <c r="P69" s="292">
        <f t="shared" si="11"/>
        <v>-8.9784317003845593E-2</v>
      </c>
    </row>
    <row r="70" spans="2:16" hidden="1" outlineLevel="1" x14ac:dyDescent="0.25">
      <c r="B70" s="65" t="s">
        <v>89</v>
      </c>
      <c r="C70" s="324">
        <v>71.228551818805769</v>
      </c>
      <c r="D70" s="292">
        <f t="shared" si="21"/>
        <v>-1.2680546629232459E-2</v>
      </c>
      <c r="E70" s="320">
        <v>65.61</v>
      </c>
      <c r="F70" s="307">
        <f t="shared" si="21"/>
        <v>-0.20597845818709903</v>
      </c>
      <c r="G70" s="324">
        <v>86.56</v>
      </c>
      <c r="H70" s="292">
        <f t="shared" si="7"/>
        <v>-7.7775410185382476E-2</v>
      </c>
      <c r="I70" s="320">
        <v>72.39</v>
      </c>
      <c r="J70" s="307">
        <f t="shared" si="8"/>
        <v>-0.15639202890106052</v>
      </c>
      <c r="K70" s="324">
        <v>80.17</v>
      </c>
      <c r="L70" s="292">
        <f t="shared" si="9"/>
        <v>-0.10823136818687429</v>
      </c>
      <c r="M70" s="320">
        <v>58.23</v>
      </c>
      <c r="N70" s="307">
        <f t="shared" si="22"/>
        <v>-9.7908597986057333E-2</v>
      </c>
      <c r="O70" s="324">
        <v>69.58</v>
      </c>
      <c r="P70" s="292">
        <f t="shared" si="11"/>
        <v>-0.10346604818966632</v>
      </c>
    </row>
    <row r="71" spans="2:16" hidden="1" outlineLevel="1" x14ac:dyDescent="0.25">
      <c r="B71" s="65" t="s">
        <v>90</v>
      </c>
      <c r="C71" s="324">
        <v>71.393273850377483</v>
      </c>
      <c r="D71" s="292">
        <f t="shared" si="21"/>
        <v>8.3324333081326252E-2</v>
      </c>
      <c r="E71" s="320">
        <v>64.260000000000005</v>
      </c>
      <c r="F71" s="307">
        <f t="shared" si="21"/>
        <v>-0.11694379552013179</v>
      </c>
      <c r="G71" s="324">
        <v>81.42</v>
      </c>
      <c r="H71" s="292">
        <f t="shared" si="7"/>
        <v>-0.1363105972207489</v>
      </c>
      <c r="I71" s="320">
        <v>62.78</v>
      </c>
      <c r="J71" s="307">
        <f t="shared" si="8"/>
        <v>-0.2904611211573237</v>
      </c>
      <c r="K71" s="324">
        <v>75.27</v>
      </c>
      <c r="L71" s="292">
        <f t="shared" si="9"/>
        <v>-0.14679211063250963</v>
      </c>
      <c r="M71" s="320">
        <v>46.19</v>
      </c>
      <c r="N71" s="307">
        <f t="shared" si="22"/>
        <v>-0.17385083169379356</v>
      </c>
      <c r="O71" s="324">
        <v>61.24</v>
      </c>
      <c r="P71" s="292">
        <f t="shared" si="11"/>
        <v>-0.1560088202866593</v>
      </c>
    </row>
    <row r="72" spans="2:16" hidden="1" outlineLevel="1" x14ac:dyDescent="0.25">
      <c r="B72" s="65" t="s">
        <v>91</v>
      </c>
      <c r="C72" s="324">
        <v>55.382978723404257</v>
      </c>
      <c r="D72" s="292">
        <f t="shared" si="21"/>
        <v>-9.5395496224155774E-2</v>
      </c>
      <c r="E72" s="320">
        <v>55.848426637394802</v>
      </c>
      <c r="F72" s="307">
        <f t="shared" si="21"/>
        <v>-0.12229409653630674</v>
      </c>
      <c r="G72" s="324">
        <v>63.411063489868965</v>
      </c>
      <c r="H72" s="292">
        <f t="shared" si="7"/>
        <v>-0.15631900625506956</v>
      </c>
      <c r="I72" s="320">
        <v>53.96828908554572</v>
      </c>
      <c r="J72" s="307">
        <f t="shared" si="8"/>
        <v>-0.34820906901514825</v>
      </c>
      <c r="K72" s="324">
        <v>60.421657788111567</v>
      </c>
      <c r="L72" s="292">
        <f t="shared" si="9"/>
        <v>-0.174341926918399</v>
      </c>
      <c r="M72" s="320">
        <v>37.339780173324876</v>
      </c>
      <c r="N72" s="307">
        <f t="shared" si="22"/>
        <v>-0.18400830040811023</v>
      </c>
      <c r="O72" s="324">
        <v>49.310000966670231</v>
      </c>
      <c r="P72" s="292">
        <f t="shared" si="11"/>
        <v>-0.17789261476041629</v>
      </c>
    </row>
    <row r="73" spans="2:16" hidden="1" outlineLevel="1" x14ac:dyDescent="0.25">
      <c r="B73" s="65" t="s">
        <v>92</v>
      </c>
      <c r="C73" s="324">
        <v>58.764584763212078</v>
      </c>
      <c r="D73" s="292">
        <f t="shared" si="21"/>
        <v>-8.3992151243882152E-2</v>
      </c>
      <c r="E73" s="320">
        <v>48.95</v>
      </c>
      <c r="F73" s="307">
        <f t="shared" si="21"/>
        <v>-0.27049180327868838</v>
      </c>
      <c r="G73" s="324">
        <v>57.25</v>
      </c>
      <c r="H73" s="292">
        <f t="shared" si="7"/>
        <v>-0.16362308254200153</v>
      </c>
      <c r="I73" s="320">
        <v>57.45</v>
      </c>
      <c r="J73" s="307">
        <f t="shared" si="8"/>
        <v>-0.34230108757870625</v>
      </c>
      <c r="K73" s="324">
        <v>55.52</v>
      </c>
      <c r="L73" s="292">
        <f t="shared" si="9"/>
        <v>-0.2123705490140444</v>
      </c>
      <c r="M73" s="320">
        <v>32.450000000000003</v>
      </c>
      <c r="N73" s="307">
        <f t="shared" si="22"/>
        <v>-0.24464618249534442</v>
      </c>
      <c r="O73" s="324">
        <v>44.41</v>
      </c>
      <c r="P73" s="292">
        <f t="shared" si="11"/>
        <v>-0.22400838720950556</v>
      </c>
    </row>
    <row r="74" spans="2:16" hidden="1" outlineLevel="1" x14ac:dyDescent="0.25">
      <c r="B74" s="65" t="s">
        <v>93</v>
      </c>
      <c r="C74" s="324">
        <v>67.056737588652481</v>
      </c>
      <c r="D74" s="292">
        <f t="shared" si="21"/>
        <v>6.067142946749815E-2</v>
      </c>
      <c r="E74" s="320">
        <v>58.013629710940357</v>
      </c>
      <c r="F74" s="307">
        <f t="shared" si="21"/>
        <v>-0.2376658382268021</v>
      </c>
      <c r="G74" s="324">
        <v>70.183725824538769</v>
      </c>
      <c r="H74" s="292">
        <f t="shared" si="7"/>
        <v>-0.12771904269775325</v>
      </c>
      <c r="I74" s="320">
        <v>65.856194690265482</v>
      </c>
      <c r="J74" s="307">
        <f t="shared" si="8"/>
        <v>-0.26867079744291522</v>
      </c>
      <c r="K74" s="324">
        <v>66.954312230822808</v>
      </c>
      <c r="L74" s="292">
        <f t="shared" si="9"/>
        <v>-0.16692407327581427</v>
      </c>
      <c r="M74" s="320">
        <v>44.254597336715285</v>
      </c>
      <c r="N74" s="307">
        <f t="shared" si="22"/>
        <v>-8.4134988892481721E-2</v>
      </c>
      <c r="O74" s="324">
        <v>56.026629220914671</v>
      </c>
      <c r="P74" s="292">
        <f t="shared" si="11"/>
        <v>-0.13725547858154186</v>
      </c>
    </row>
    <row r="75" spans="2:16" hidden="1" outlineLevel="1" x14ac:dyDescent="0.25">
      <c r="B75" s="65" t="s">
        <v>94</v>
      </c>
      <c r="C75" s="324">
        <v>87.577213452299247</v>
      </c>
      <c r="D75" s="292">
        <f t="shared" si="21"/>
        <v>0.18305564331140212</v>
      </c>
      <c r="E75" s="320">
        <v>67.680000000000007</v>
      </c>
      <c r="F75" s="307">
        <f t="shared" si="21"/>
        <v>-0.15925465838509312</v>
      </c>
      <c r="G75" s="324">
        <v>65.73</v>
      </c>
      <c r="H75" s="292">
        <f t="shared" si="7"/>
        <v>-0.21759314367337224</v>
      </c>
      <c r="I75" s="320">
        <v>60</v>
      </c>
      <c r="J75" s="307">
        <f t="shared" si="8"/>
        <v>-0.34732948982921796</v>
      </c>
      <c r="K75" s="324">
        <v>65.680000000000007</v>
      </c>
      <c r="L75" s="292">
        <f t="shared" si="9"/>
        <v>-0.21818831091536717</v>
      </c>
      <c r="M75" s="320">
        <v>47.69</v>
      </c>
      <c r="N75" s="307">
        <f t="shared" si="22"/>
        <v>-0.1944256756756757</v>
      </c>
      <c r="O75" s="324">
        <v>57.02</v>
      </c>
      <c r="P75" s="292">
        <f t="shared" si="11"/>
        <v>-0.20871495975575904</v>
      </c>
    </row>
    <row r="76" spans="2:16" hidden="1" outlineLevel="1" x14ac:dyDescent="0.25">
      <c r="B76" s="65" t="s">
        <v>95</v>
      </c>
      <c r="C76" s="324">
        <v>74.316109422492403</v>
      </c>
      <c r="D76" s="292">
        <f t="shared" si="21"/>
        <v>2.4551712785382485E-2</v>
      </c>
      <c r="E76" s="320">
        <v>71.73</v>
      </c>
      <c r="F76" s="307">
        <f t="shared" si="21"/>
        <v>-0.14789736279401289</v>
      </c>
      <c r="G76" s="324">
        <v>68.62</v>
      </c>
      <c r="H76" s="292">
        <f t="shared" si="7"/>
        <v>-0.14160620465349005</v>
      </c>
      <c r="I76" s="320">
        <v>62.97</v>
      </c>
      <c r="J76" s="307">
        <f t="shared" si="8"/>
        <v>-0.28255668223766661</v>
      </c>
      <c r="K76" s="324">
        <v>68.61</v>
      </c>
      <c r="L76" s="292">
        <f t="shared" si="9"/>
        <v>-0.16237333658893904</v>
      </c>
      <c r="M76" s="320">
        <v>51.66</v>
      </c>
      <c r="N76" s="307">
        <f t="shared" si="22"/>
        <v>-0.1349631614199599</v>
      </c>
      <c r="O76" s="324">
        <v>60.45</v>
      </c>
      <c r="P76" s="292">
        <f t="shared" si="11"/>
        <v>-0.15134072722167624</v>
      </c>
    </row>
    <row r="77" spans="2:16" hidden="1" outlineLevel="1" x14ac:dyDescent="0.25">
      <c r="B77" s="65" t="s">
        <v>96</v>
      </c>
      <c r="C77" s="324">
        <v>69.842141386410432</v>
      </c>
      <c r="D77" s="292">
        <f t="shared" si="21"/>
        <v>-9.243817393613718E-2</v>
      </c>
      <c r="E77" s="320">
        <v>70.790000000000006</v>
      </c>
      <c r="F77" s="307">
        <f t="shared" si="21"/>
        <v>-0.12290918101846104</v>
      </c>
      <c r="G77" s="324">
        <v>73.17</v>
      </c>
      <c r="H77" s="292">
        <f t="shared" si="7"/>
        <v>-0.10154715127701375</v>
      </c>
      <c r="I77" s="320">
        <v>62.8</v>
      </c>
      <c r="J77" s="307">
        <f t="shared" si="8"/>
        <v>-0.21490186273284162</v>
      </c>
      <c r="K77" s="324">
        <v>71.239999999999995</v>
      </c>
      <c r="L77" s="292">
        <f t="shared" si="9"/>
        <v>-0.12049382716049384</v>
      </c>
      <c r="M77" s="320">
        <v>50.38</v>
      </c>
      <c r="N77" s="307">
        <f t="shared" si="22"/>
        <v>-0.10847637586267911</v>
      </c>
      <c r="O77" s="324">
        <v>61.2</v>
      </c>
      <c r="P77" s="292">
        <f t="shared" si="11"/>
        <v>-0.11560693641618491</v>
      </c>
    </row>
    <row r="78" spans="2:16" collapsed="1" x14ac:dyDescent="0.25">
      <c r="B78" s="79">
        <v>2009</v>
      </c>
      <c r="C78" s="321">
        <v>68.315359953366368</v>
      </c>
      <c r="D78" s="297">
        <v>-1.9393898328453174E-2</v>
      </c>
      <c r="E78" s="321">
        <v>59.459908922770865</v>
      </c>
      <c r="F78" s="297">
        <v>-0.19689371132022249</v>
      </c>
      <c r="G78" s="321">
        <v>71.07107391477544</v>
      </c>
      <c r="H78" s="297">
        <v>-0.11212712254759638</v>
      </c>
      <c r="I78" s="321">
        <v>64.688689538125828</v>
      </c>
      <c r="J78" s="297">
        <v>-0.21463880096494892</v>
      </c>
      <c r="K78" s="321">
        <v>67.751143411049412</v>
      </c>
      <c r="L78" s="297">
        <v>-0.13991362724767653</v>
      </c>
      <c r="M78" s="321">
        <v>45.169416532707785</v>
      </c>
      <c r="N78" s="297">
        <v>-0.13054044814981269</v>
      </c>
      <c r="O78" s="321">
        <v>56.867000801089773</v>
      </c>
      <c r="P78" s="297">
        <v>-0.13599251003488055</v>
      </c>
    </row>
    <row r="79" spans="2:16" hidden="1" outlineLevel="1" x14ac:dyDescent="0.25">
      <c r="B79" s="65" t="s">
        <v>85</v>
      </c>
      <c r="C79" s="324">
        <v>74.939068100358426</v>
      </c>
      <c r="D79" s="292">
        <v>-1.2284453217095148E-3</v>
      </c>
      <c r="E79" s="320">
        <v>71.209999999999994</v>
      </c>
      <c r="F79" s="307">
        <v>-1.8222596019065174E-3</v>
      </c>
      <c r="G79" s="324">
        <v>70.86</v>
      </c>
      <c r="H79" s="292">
        <v>-6.4801372574897709E-2</v>
      </c>
      <c r="I79" s="320">
        <v>61.45</v>
      </c>
      <c r="J79" s="307">
        <v>-0.22057331303906647</v>
      </c>
      <c r="K79" s="324">
        <v>69.77</v>
      </c>
      <c r="L79" s="292">
        <v>-7.0972037283621781E-2</v>
      </c>
      <c r="M79" s="320">
        <v>48.71</v>
      </c>
      <c r="N79" s="307">
        <v>-8.560165196170455E-2</v>
      </c>
      <c r="O79" s="324">
        <v>59.57</v>
      </c>
      <c r="P79" s="292">
        <v>-7.6863474353014105E-2</v>
      </c>
    </row>
    <row r="80" spans="2:16" hidden="1" outlineLevel="1" x14ac:dyDescent="0.25">
      <c r="B80" s="65" t="s">
        <v>86</v>
      </c>
      <c r="C80" s="324">
        <v>66.246117084826764</v>
      </c>
      <c r="D80" s="292">
        <v>-0.13038891139012632</v>
      </c>
      <c r="E80" s="320">
        <v>75.989999999999995</v>
      </c>
      <c r="F80" s="307">
        <v>5.9571088165208952E-3</v>
      </c>
      <c r="G80" s="324">
        <v>77.39</v>
      </c>
      <c r="H80" s="292">
        <v>-4.6098853691606045E-2</v>
      </c>
      <c r="I80" s="320">
        <v>69.2</v>
      </c>
      <c r="J80" s="307">
        <v>-0.16646591182847503</v>
      </c>
      <c r="K80" s="324">
        <v>75.819999999999993</v>
      </c>
      <c r="L80" s="292">
        <v>-5.225000000000013E-2</v>
      </c>
      <c r="M80" s="320">
        <v>49.37</v>
      </c>
      <c r="N80" s="307">
        <v>-0.10040087463556857</v>
      </c>
      <c r="O80" s="324">
        <v>63.01</v>
      </c>
      <c r="P80" s="292">
        <v>-7.1196933962264231E-2</v>
      </c>
    </row>
    <row r="81" spans="2:16" hidden="1" outlineLevel="1" x14ac:dyDescent="0.25">
      <c r="B81" s="65" t="s">
        <v>87</v>
      </c>
      <c r="C81" s="324">
        <v>68.611708482676221</v>
      </c>
      <c r="D81" s="292">
        <v>-5.4894055090408567E-2</v>
      </c>
      <c r="E81" s="320">
        <v>73.489999999999995</v>
      </c>
      <c r="F81" s="307">
        <v>0.11416009702850216</v>
      </c>
      <c r="G81" s="324">
        <v>76.41</v>
      </c>
      <c r="H81" s="292">
        <v>-6.7715959004392312E-2</v>
      </c>
      <c r="I81" s="320">
        <v>82.23</v>
      </c>
      <c r="J81" s="307">
        <v>-5.0242550242550199E-2</v>
      </c>
      <c r="K81" s="324">
        <v>76.39</v>
      </c>
      <c r="L81" s="292">
        <v>-2.7745959017436594E-2</v>
      </c>
      <c r="M81" s="320">
        <v>47.63</v>
      </c>
      <c r="N81" s="307">
        <v>-6.6078431372548985E-2</v>
      </c>
      <c r="O81" s="324">
        <v>62.45</v>
      </c>
      <c r="P81" s="292">
        <v>-4.2618427104093248E-2</v>
      </c>
    </row>
    <row r="82" spans="2:16" hidden="1" outlineLevel="1" x14ac:dyDescent="0.25">
      <c r="B82" s="65" t="s">
        <v>88</v>
      </c>
      <c r="C82" s="324">
        <v>62.556750298685785</v>
      </c>
      <c r="D82" s="292">
        <v>-0.11051348795491989</v>
      </c>
      <c r="E82" s="320">
        <v>59.31</v>
      </c>
      <c r="F82" s="307">
        <v>-0.1040785498489426</v>
      </c>
      <c r="G82" s="324">
        <v>78</v>
      </c>
      <c r="H82" s="292">
        <v>-5.1020408163265918E-3</v>
      </c>
      <c r="I82" s="320">
        <v>81.52</v>
      </c>
      <c r="J82" s="307">
        <v>-1.2836037781545184E-2</v>
      </c>
      <c r="K82" s="324">
        <v>74.09</v>
      </c>
      <c r="L82" s="292">
        <v>-2.4232846042407497E-2</v>
      </c>
      <c r="M82" s="320">
        <v>44.62</v>
      </c>
      <c r="N82" s="307">
        <v>-8.8849400266549639E-3</v>
      </c>
      <c r="O82" s="324">
        <v>59.81</v>
      </c>
      <c r="P82" s="292">
        <v>-1.9025750369033867E-2</v>
      </c>
    </row>
    <row r="83" spans="2:16" hidden="1" outlineLevel="1" x14ac:dyDescent="0.25">
      <c r="B83" s="65" t="s">
        <v>89</v>
      </c>
      <c r="C83" s="324">
        <v>72.143369175627242</v>
      </c>
      <c r="D83" s="292">
        <v>0.39815389521730893</v>
      </c>
      <c r="E83" s="320">
        <v>82.63</v>
      </c>
      <c r="F83" s="307">
        <v>-6.2088535754824092E-2</v>
      </c>
      <c r="G83" s="324">
        <v>93.86</v>
      </c>
      <c r="H83" s="292">
        <v>9.1388022793248425E-3</v>
      </c>
      <c r="I83" s="320">
        <v>85.81</v>
      </c>
      <c r="J83" s="307">
        <v>-3.8004484304932751E-2</v>
      </c>
      <c r="K83" s="324">
        <v>89.9</v>
      </c>
      <c r="L83" s="292">
        <v>-6.9590191096873255E-3</v>
      </c>
      <c r="M83" s="320">
        <v>64.55</v>
      </c>
      <c r="N83" s="307">
        <v>9.066750039080862E-3</v>
      </c>
      <c r="O83" s="324">
        <v>77.61</v>
      </c>
      <c r="P83" s="292">
        <v>-9.0113285272919175E-4</v>
      </c>
    </row>
    <row r="84" spans="2:16" hidden="1" outlineLevel="1" x14ac:dyDescent="0.25">
      <c r="B84" s="65" t="s">
        <v>90</v>
      </c>
      <c r="C84" s="324">
        <v>65.902031063321388</v>
      </c>
      <c r="D84" s="292">
        <v>0.28167883455012155</v>
      </c>
      <c r="E84" s="320">
        <v>72.77</v>
      </c>
      <c r="F84" s="307">
        <v>3.7940379403794022E-2</v>
      </c>
      <c r="G84" s="324">
        <v>94.27</v>
      </c>
      <c r="H84" s="292">
        <v>5.329608938547481E-2</v>
      </c>
      <c r="I84" s="320">
        <v>88.48</v>
      </c>
      <c r="J84" s="307">
        <v>0.22701428373318544</v>
      </c>
      <c r="K84" s="324">
        <v>88.22</v>
      </c>
      <c r="L84" s="292">
        <v>7.7298815484186045E-2</v>
      </c>
      <c r="M84" s="320">
        <v>55.91</v>
      </c>
      <c r="N84" s="307">
        <v>9.3059628543499473E-2</v>
      </c>
      <c r="O84" s="324">
        <v>72.56</v>
      </c>
      <c r="P84" s="292">
        <v>8.282345918519618E-2</v>
      </c>
    </row>
    <row r="85" spans="2:16" hidden="1" outlineLevel="1" x14ac:dyDescent="0.25">
      <c r="B85" s="65" t="s">
        <v>91</v>
      </c>
      <c r="C85" s="324">
        <v>61.223416965352449</v>
      </c>
      <c r="D85" s="292">
        <v>0.58560321727770859</v>
      </c>
      <c r="E85" s="320">
        <v>63.63</v>
      </c>
      <c r="F85" s="307">
        <v>0.12679298742695244</v>
      </c>
      <c r="G85" s="324">
        <v>75.16</v>
      </c>
      <c r="H85" s="292">
        <v>3.8551886140665959E-2</v>
      </c>
      <c r="I85" s="320">
        <v>82.8</v>
      </c>
      <c r="J85" s="307">
        <v>0.30147752279157491</v>
      </c>
      <c r="K85" s="324">
        <v>73.180000000000007</v>
      </c>
      <c r="L85" s="292">
        <v>9.6658174734002733E-2</v>
      </c>
      <c r="M85" s="320">
        <v>45.76</v>
      </c>
      <c r="N85" s="307">
        <v>0.13689440993788815</v>
      </c>
      <c r="O85" s="324">
        <v>59.98</v>
      </c>
      <c r="P85" s="292">
        <v>0.1134211991832188</v>
      </c>
    </row>
    <row r="86" spans="2:16" hidden="1" outlineLevel="1" x14ac:dyDescent="0.25">
      <c r="B86" s="65" t="s">
        <v>92</v>
      </c>
      <c r="C86" s="324">
        <v>64.152927120669062</v>
      </c>
      <c r="D86" s="292">
        <v>0.62298456499773547</v>
      </c>
      <c r="E86" s="320">
        <v>67.099999999999994</v>
      </c>
      <c r="F86" s="307">
        <v>0.53546910755148724</v>
      </c>
      <c r="G86" s="324">
        <v>68.45</v>
      </c>
      <c r="H86" s="292">
        <v>7.2715875254662388E-2</v>
      </c>
      <c r="I86" s="320">
        <v>87.35</v>
      </c>
      <c r="J86" s="307">
        <v>0.37580721373444614</v>
      </c>
      <c r="K86" s="324">
        <v>70.489999999999995</v>
      </c>
      <c r="L86" s="292">
        <v>0.20743405275779359</v>
      </c>
      <c r="M86" s="320">
        <v>42.96</v>
      </c>
      <c r="N86" s="307">
        <v>0.17892425905598253</v>
      </c>
      <c r="O86" s="324">
        <v>57.23</v>
      </c>
      <c r="P86" s="292">
        <v>0.19903624554787336</v>
      </c>
    </row>
    <row r="87" spans="2:16" hidden="1" outlineLevel="1" x14ac:dyDescent="0.25">
      <c r="B87" s="65" t="s">
        <v>93</v>
      </c>
      <c r="C87" s="324">
        <v>63.221027479091994</v>
      </c>
      <c r="D87" s="292">
        <v>0.62734767310981732</v>
      </c>
      <c r="E87" s="320">
        <v>76.099999999999994</v>
      </c>
      <c r="F87" s="307">
        <v>0.2236694002251165</v>
      </c>
      <c r="G87" s="324">
        <v>80.459999999999994</v>
      </c>
      <c r="H87" s="292">
        <v>0</v>
      </c>
      <c r="I87" s="320">
        <v>90.05</v>
      </c>
      <c r="J87" s="307">
        <v>7.0367288719838328E-2</v>
      </c>
      <c r="K87" s="324">
        <v>80.37</v>
      </c>
      <c r="L87" s="292">
        <v>6.1971458773784294E-2</v>
      </c>
      <c r="M87" s="320">
        <v>48.32</v>
      </c>
      <c r="N87" s="307">
        <v>-5.0501080762428763E-2</v>
      </c>
      <c r="O87" s="324">
        <v>64.94</v>
      </c>
      <c r="P87" s="292">
        <v>2.0427404148334327E-2</v>
      </c>
    </row>
    <row r="88" spans="2:16" hidden="1" outlineLevel="1" x14ac:dyDescent="0.25">
      <c r="B88" s="65" t="s">
        <v>94</v>
      </c>
      <c r="C88" s="324">
        <v>74.026284348864991</v>
      </c>
      <c r="D88" s="292">
        <v>-4.5946515616437145E-2</v>
      </c>
      <c r="E88" s="320">
        <v>80.5</v>
      </c>
      <c r="F88" s="307">
        <v>0.13524185587364279</v>
      </c>
      <c r="G88" s="324">
        <v>84.01</v>
      </c>
      <c r="H88" s="292">
        <v>9.7739448582255362E-2</v>
      </c>
      <c r="I88" s="320">
        <v>91.93</v>
      </c>
      <c r="J88" s="307">
        <v>0.15795440231767244</v>
      </c>
      <c r="K88" s="324">
        <v>84.01</v>
      </c>
      <c r="L88" s="292">
        <v>0.11197882197220399</v>
      </c>
      <c r="M88" s="320">
        <v>59.2</v>
      </c>
      <c r="N88" s="307">
        <v>9.8942340498124892E-3</v>
      </c>
      <c r="O88" s="324">
        <v>72.06</v>
      </c>
      <c r="P88" s="292">
        <v>7.0251002524877482E-2</v>
      </c>
    </row>
    <row r="89" spans="2:16" hidden="1" outlineLevel="1" x14ac:dyDescent="0.25">
      <c r="B89" s="65" t="s">
        <v>95</v>
      </c>
      <c r="C89" s="324">
        <v>72.53524492234169</v>
      </c>
      <c r="D89" s="292">
        <v>-4.3797022512708894E-2</v>
      </c>
      <c r="E89" s="320">
        <v>84.18</v>
      </c>
      <c r="F89" s="307">
        <v>0.17046718576195774</v>
      </c>
      <c r="G89" s="324">
        <v>79.94</v>
      </c>
      <c r="H89" s="292">
        <v>5.6429232192414469E-2</v>
      </c>
      <c r="I89" s="320">
        <v>87.77</v>
      </c>
      <c r="J89" s="307">
        <v>2.5110955384255895E-2</v>
      </c>
      <c r="K89" s="324">
        <v>81.91</v>
      </c>
      <c r="L89" s="292">
        <v>7.5075469221682622E-2</v>
      </c>
      <c r="M89" s="320">
        <v>59.72</v>
      </c>
      <c r="N89" s="307">
        <v>1.4783347493627863E-2</v>
      </c>
      <c r="O89" s="324">
        <v>71.23</v>
      </c>
      <c r="P89" s="292">
        <v>5.1055039102847921E-2</v>
      </c>
    </row>
    <row r="90" spans="2:16" hidden="1" outlineLevel="1" x14ac:dyDescent="0.25">
      <c r="B90" s="65" t="s">
        <v>96</v>
      </c>
      <c r="C90" s="324">
        <v>76.955794504181597</v>
      </c>
      <c r="D90" s="292">
        <v>-9.8517056617649645E-3</v>
      </c>
      <c r="E90" s="320">
        <v>80.709999999999994</v>
      </c>
      <c r="F90" s="307">
        <v>0.17174796747967469</v>
      </c>
      <c r="G90" s="324">
        <v>81.44</v>
      </c>
      <c r="H90" s="292">
        <v>3.5736996057484482E-2</v>
      </c>
      <c r="I90" s="320">
        <v>79.989999999999995</v>
      </c>
      <c r="J90" s="307">
        <v>-1.8888752606402659E-2</v>
      </c>
      <c r="K90" s="324">
        <v>81</v>
      </c>
      <c r="L90" s="292">
        <v>5.7441253263707637E-2</v>
      </c>
      <c r="M90" s="320">
        <v>56.51</v>
      </c>
      <c r="N90" s="307">
        <v>5.6949635166398949E-3</v>
      </c>
      <c r="O90" s="324">
        <v>69.2</v>
      </c>
      <c r="P90" s="292">
        <v>3.7636827110511417E-2</v>
      </c>
    </row>
    <row r="91" spans="2:16" collapsed="1" x14ac:dyDescent="0.25">
      <c r="B91" s="79">
        <v>2008</v>
      </c>
      <c r="C91" s="321">
        <v>69.666464278486146</v>
      </c>
      <c r="D91" s="297">
        <v>0.1004298237054837</v>
      </c>
      <c r="E91" s="321">
        <v>74.037409195882049</v>
      </c>
      <c r="F91" s="297">
        <v>9.6135502761961922E-2</v>
      </c>
      <c r="G91" s="321">
        <v>80.046452278958554</v>
      </c>
      <c r="H91" s="297">
        <v>1.3258271589824178E-2</v>
      </c>
      <c r="I91" s="321">
        <v>82.368074228274594</v>
      </c>
      <c r="J91" s="297">
        <v>4.0587670871809145E-2</v>
      </c>
      <c r="K91" s="321">
        <v>78.772487923790777</v>
      </c>
      <c r="L91" s="297">
        <v>3.7154145147359818E-2</v>
      </c>
      <c r="M91" s="321">
        <v>51.951141874959497</v>
      </c>
      <c r="N91" s="297">
        <v>5.0049367512734477E-3</v>
      </c>
      <c r="O91" s="321">
        <v>65.817717394308161</v>
      </c>
      <c r="P91" s="297">
        <v>2.5365732768151794E-2</v>
      </c>
    </row>
    <row r="92" spans="2:16" hidden="1" outlineLevel="1" x14ac:dyDescent="0.25">
      <c r="B92" s="65" t="s">
        <v>85</v>
      </c>
      <c r="C92" s="324">
        <v>75.031239875966122</v>
      </c>
      <c r="D92" s="292">
        <v>5.4909224082822616E-2</v>
      </c>
      <c r="E92" s="320">
        <v>71.34</v>
      </c>
      <c r="F92" s="307">
        <v>0.12293404690697307</v>
      </c>
      <c r="G92" s="324">
        <v>75.77</v>
      </c>
      <c r="H92" s="292">
        <v>2.6972079154242268E-2</v>
      </c>
      <c r="I92" s="320">
        <v>78.84</v>
      </c>
      <c r="J92" s="307">
        <v>-2.3048327137546454E-2</v>
      </c>
      <c r="K92" s="324">
        <v>75.099999999999994</v>
      </c>
      <c r="L92" s="292">
        <v>4.1608876560332853E-2</v>
      </c>
      <c r="M92" s="320">
        <v>53.27</v>
      </c>
      <c r="N92" s="307">
        <v>2.659471959915205E-2</v>
      </c>
      <c r="O92" s="324">
        <v>64.53</v>
      </c>
      <c r="P92" s="292">
        <v>3.5628310062590263E-2</v>
      </c>
    </row>
    <row r="93" spans="2:16" hidden="1" outlineLevel="1" x14ac:dyDescent="0.25">
      <c r="B93" s="65" t="s">
        <v>86</v>
      </c>
      <c r="C93" s="324">
        <v>76.179016059610305</v>
      </c>
      <c r="D93" s="292">
        <v>0.11324232543571267</v>
      </c>
      <c r="E93" s="320">
        <v>75.540000000000006</v>
      </c>
      <c r="F93" s="307">
        <v>0.16971198513471686</v>
      </c>
      <c r="G93" s="324">
        <v>81.13</v>
      </c>
      <c r="H93" s="292">
        <v>4.1062491979981797E-2</v>
      </c>
      <c r="I93" s="320">
        <v>83.02</v>
      </c>
      <c r="J93" s="307">
        <v>-0.10846219931271484</v>
      </c>
      <c r="K93" s="324">
        <v>80</v>
      </c>
      <c r="L93" s="292">
        <v>4.6298718284070173E-2</v>
      </c>
      <c r="M93" s="320">
        <v>54.88</v>
      </c>
      <c r="N93" s="307">
        <v>3.7429111531191106E-2</v>
      </c>
      <c r="O93" s="324">
        <v>67.84</v>
      </c>
      <c r="P93" s="292">
        <v>4.3050430504304904E-2</v>
      </c>
    </row>
    <row r="94" spans="2:16" hidden="1" outlineLevel="1" x14ac:dyDescent="0.25">
      <c r="B94" s="65" t="s">
        <v>87</v>
      </c>
      <c r="C94" s="324">
        <v>72.596843615494976</v>
      </c>
      <c r="D94" s="292">
        <v>6.618096357687131E-2</v>
      </c>
      <c r="E94" s="320">
        <v>65.959999999999994</v>
      </c>
      <c r="F94" s="307">
        <v>1.3989239046886981E-2</v>
      </c>
      <c r="G94" s="324">
        <v>81.96</v>
      </c>
      <c r="H94" s="292">
        <v>-6.0091743119266128E-2</v>
      </c>
      <c r="I94" s="320">
        <v>86.58</v>
      </c>
      <c r="J94" s="307">
        <v>9.1115311909262919E-2</v>
      </c>
      <c r="K94" s="324">
        <v>78.569999999999993</v>
      </c>
      <c r="L94" s="292">
        <v>-2.2761194029850884E-2</v>
      </c>
      <c r="M94" s="320">
        <v>51</v>
      </c>
      <c r="N94" s="307">
        <v>-2.764537654909438E-2</v>
      </c>
      <c r="O94" s="324">
        <v>65.23</v>
      </c>
      <c r="P94" s="292">
        <v>-2.4233358264771687E-2</v>
      </c>
    </row>
    <row r="95" spans="2:16" hidden="1" outlineLevel="1" x14ac:dyDescent="0.25">
      <c r="B95" s="65" t="s">
        <v>88</v>
      </c>
      <c r="C95" s="324">
        <v>70.329060026843152</v>
      </c>
      <c r="D95" s="292">
        <v>0.39029623947211589</v>
      </c>
      <c r="E95" s="320">
        <v>66.2</v>
      </c>
      <c r="F95" s="307">
        <v>9.7116340735830198E-2</v>
      </c>
      <c r="G95" s="324">
        <v>78.400000000000006</v>
      </c>
      <c r="H95" s="292">
        <v>-6.2425257115522603E-2</v>
      </c>
      <c r="I95" s="320">
        <v>82.58</v>
      </c>
      <c r="J95" s="307">
        <v>-7.937569676700118E-2</v>
      </c>
      <c r="K95" s="324">
        <v>75.930000000000007</v>
      </c>
      <c r="L95" s="292">
        <v>-2.7535860655737543E-2</v>
      </c>
      <c r="M95" s="320">
        <v>45.02</v>
      </c>
      <c r="N95" s="307">
        <v>-0.1067460317460317</v>
      </c>
      <c r="O95" s="324">
        <v>60.97</v>
      </c>
      <c r="P95" s="292">
        <v>-5.7067738942158996E-2</v>
      </c>
    </row>
    <row r="96" spans="2:16" hidden="1" outlineLevel="1" x14ac:dyDescent="0.25">
      <c r="B96" s="65" t="s">
        <v>89</v>
      </c>
      <c r="C96" s="324">
        <v>51.599018836488177</v>
      </c>
      <c r="D96" s="292">
        <v>-0.23293166718614799</v>
      </c>
      <c r="E96" s="320">
        <v>88.1</v>
      </c>
      <c r="F96" s="307">
        <v>-1.4320877153725653E-2</v>
      </c>
      <c r="G96" s="324">
        <v>93.01</v>
      </c>
      <c r="H96" s="292">
        <v>-3.2154006243496291E-2</v>
      </c>
      <c r="I96" s="320">
        <v>89.2</v>
      </c>
      <c r="J96" s="307">
        <v>-8.3624409287035184E-2</v>
      </c>
      <c r="K96" s="324">
        <v>90.53</v>
      </c>
      <c r="L96" s="292">
        <v>-3.7324542747766976E-2</v>
      </c>
      <c r="M96" s="320">
        <v>63.97</v>
      </c>
      <c r="N96" s="307">
        <v>-8.7576665240336582E-2</v>
      </c>
      <c r="O96" s="324">
        <v>77.680000000000007</v>
      </c>
      <c r="P96" s="292">
        <v>-5.7738961669092537E-2</v>
      </c>
    </row>
    <row r="97" spans="2:16" hidden="1" outlineLevel="1" x14ac:dyDescent="0.25">
      <c r="B97" s="65" t="s">
        <v>90</v>
      </c>
      <c r="C97" s="324">
        <v>51.418521775350584</v>
      </c>
      <c r="D97" s="292">
        <v>-0.17624687059729505</v>
      </c>
      <c r="E97" s="320">
        <v>70.11</v>
      </c>
      <c r="F97" s="307">
        <v>-7.1390728476821153E-2</v>
      </c>
      <c r="G97" s="324">
        <v>89.5</v>
      </c>
      <c r="H97" s="292">
        <v>-4.8921503224371721E-3</v>
      </c>
      <c r="I97" s="320">
        <v>72.11</v>
      </c>
      <c r="J97" s="307">
        <v>-0.12593939393939391</v>
      </c>
      <c r="K97" s="324">
        <v>81.89</v>
      </c>
      <c r="L97" s="292">
        <v>-3.5567071016370244E-2</v>
      </c>
      <c r="M97" s="320">
        <v>51.15</v>
      </c>
      <c r="N97" s="307">
        <v>-0.13946837146702551</v>
      </c>
      <c r="O97" s="324">
        <v>67.010000000000005</v>
      </c>
      <c r="P97" s="292">
        <v>-7.661568141105124E-2</v>
      </c>
    </row>
    <row r="98" spans="2:16" hidden="1" outlineLevel="1" x14ac:dyDescent="0.25">
      <c r="B98" s="65" t="s">
        <v>91</v>
      </c>
      <c r="C98" s="324">
        <v>38.612066561308914</v>
      </c>
      <c r="D98" s="292">
        <v>-0.37133607431388138</v>
      </c>
      <c r="E98" s="320">
        <v>56.47</v>
      </c>
      <c r="F98" s="307">
        <v>-9.9218376136544939E-2</v>
      </c>
      <c r="G98" s="324">
        <v>72.37</v>
      </c>
      <c r="H98" s="292">
        <v>-5.324437467294596E-2</v>
      </c>
      <c r="I98" s="320">
        <v>63.62</v>
      </c>
      <c r="J98" s="307">
        <v>-0.11834811529933476</v>
      </c>
      <c r="K98" s="324">
        <v>66.73</v>
      </c>
      <c r="L98" s="292">
        <v>-7.6529200110711293E-2</v>
      </c>
      <c r="M98" s="320">
        <v>40.25</v>
      </c>
      <c r="N98" s="307">
        <v>-0.11382650814619111</v>
      </c>
      <c r="O98" s="324">
        <v>53.87</v>
      </c>
      <c r="P98" s="292">
        <v>-9.0033783783783905E-2</v>
      </c>
    </row>
    <row r="99" spans="2:16" hidden="1" outlineLevel="1" x14ac:dyDescent="0.25">
      <c r="B99" s="65" t="s">
        <v>92</v>
      </c>
      <c r="C99" s="324">
        <v>39.527749372501624</v>
      </c>
      <c r="D99" s="292">
        <v>-0.32121288512050572</v>
      </c>
      <c r="E99" s="320">
        <v>43.7</v>
      </c>
      <c r="F99" s="307">
        <v>-0.23454195130495703</v>
      </c>
      <c r="G99" s="324">
        <v>63.81</v>
      </c>
      <c r="H99" s="292">
        <v>-7.8822000866175745E-2</v>
      </c>
      <c r="I99" s="320">
        <v>63.49</v>
      </c>
      <c r="J99" s="307">
        <v>-9.7640704945991974E-2</v>
      </c>
      <c r="K99" s="324">
        <v>58.38</v>
      </c>
      <c r="L99" s="292">
        <v>-0.11826008155867684</v>
      </c>
      <c r="M99" s="320">
        <v>36.44</v>
      </c>
      <c r="N99" s="307">
        <v>-0.10948191593352896</v>
      </c>
      <c r="O99" s="324">
        <v>47.73</v>
      </c>
      <c r="P99" s="292">
        <v>-0.11447124304267164</v>
      </c>
    </row>
    <row r="100" spans="2:16" hidden="1" outlineLevel="1" x14ac:dyDescent="0.25">
      <c r="B100" s="65" t="s">
        <v>93</v>
      </c>
      <c r="C100" s="324">
        <v>38.849121502277583</v>
      </c>
      <c r="D100" s="292">
        <v>-0.45761057969413543</v>
      </c>
      <c r="E100" s="320">
        <v>62.19</v>
      </c>
      <c r="F100" s="307">
        <v>-0.14632807137954695</v>
      </c>
      <c r="G100" s="324">
        <v>80.459999999999994</v>
      </c>
      <c r="H100" s="292">
        <v>-5.0619469026548791E-2</v>
      </c>
      <c r="I100" s="320">
        <v>84.13</v>
      </c>
      <c r="J100" s="307">
        <v>-2.7736045302207413E-2</v>
      </c>
      <c r="K100" s="324">
        <v>75.680000000000007</v>
      </c>
      <c r="L100" s="292">
        <v>-7.4929715193741586E-2</v>
      </c>
      <c r="M100" s="320">
        <v>50.89</v>
      </c>
      <c r="N100" s="307">
        <v>-9.222261862290404E-2</v>
      </c>
      <c r="O100" s="324">
        <v>63.64</v>
      </c>
      <c r="P100" s="292">
        <v>-8.1408775981524295E-2</v>
      </c>
    </row>
    <row r="101" spans="2:16" hidden="1" outlineLevel="1" x14ac:dyDescent="0.25">
      <c r="B101" s="65" t="s">
        <v>94</v>
      </c>
      <c r="C101" s="324">
        <v>77.591335874314396</v>
      </c>
      <c r="D101" s="292">
        <v>2.3438714249737425E-2</v>
      </c>
      <c r="E101" s="320">
        <v>70.91</v>
      </c>
      <c r="F101" s="307">
        <v>-5.4533333333333434E-2</v>
      </c>
      <c r="G101" s="324">
        <v>76.53</v>
      </c>
      <c r="H101" s="292">
        <v>-1.3534416086620205E-2</v>
      </c>
      <c r="I101" s="320">
        <v>79.39</v>
      </c>
      <c r="J101" s="307">
        <v>-9.1439688715953205E-2</v>
      </c>
      <c r="K101" s="324">
        <v>75.55</v>
      </c>
      <c r="L101" s="292">
        <v>-3.2898105478750717E-2</v>
      </c>
      <c r="M101" s="320">
        <v>58.62</v>
      </c>
      <c r="N101" s="307">
        <v>1.7061934823403568E-4</v>
      </c>
      <c r="O101" s="324">
        <v>67.33</v>
      </c>
      <c r="P101" s="292">
        <v>-1.8942153577152787E-2</v>
      </c>
    </row>
    <row r="102" spans="2:16" hidden="1" outlineLevel="1" x14ac:dyDescent="0.25">
      <c r="B102" s="65" t="s">
        <v>95</v>
      </c>
      <c r="C102" s="324">
        <v>75.857581109974902</v>
      </c>
      <c r="D102" s="292">
        <v>-9.9633827417461296E-2</v>
      </c>
      <c r="E102" s="320">
        <v>71.92</v>
      </c>
      <c r="F102" s="307">
        <v>-8.0894568690095814E-2</v>
      </c>
      <c r="G102" s="324">
        <v>75.67</v>
      </c>
      <c r="H102" s="292">
        <v>-1.3428943937418558E-2</v>
      </c>
      <c r="I102" s="320">
        <v>85.62</v>
      </c>
      <c r="J102" s="307">
        <v>-2.2267899965741522E-2</v>
      </c>
      <c r="K102" s="324">
        <v>76.19</v>
      </c>
      <c r="L102" s="292">
        <v>-3.0044557606619948E-2</v>
      </c>
      <c r="M102" s="320">
        <v>58.85</v>
      </c>
      <c r="N102" s="307">
        <v>-3.2231540864989361E-2</v>
      </c>
      <c r="O102" s="324">
        <v>67.77</v>
      </c>
      <c r="P102" s="292">
        <v>-3.0749427917620253E-2</v>
      </c>
    </row>
    <row r="103" spans="2:16" hidden="1" outlineLevel="1" x14ac:dyDescent="0.25">
      <c r="B103" s="65" t="s">
        <v>96</v>
      </c>
      <c r="C103" s="324">
        <v>77.721483685042301</v>
      </c>
      <c r="D103" s="292">
        <v>-3.8261799526692175E-2</v>
      </c>
      <c r="E103" s="320">
        <v>68.88</v>
      </c>
      <c r="F103" s="307">
        <v>-0.12377560106856644</v>
      </c>
      <c r="G103" s="324">
        <v>78.63</v>
      </c>
      <c r="H103" s="292">
        <v>-3.592447278077493E-2</v>
      </c>
      <c r="I103" s="320">
        <v>81.53</v>
      </c>
      <c r="J103" s="307">
        <v>3.111167320096131E-2</v>
      </c>
      <c r="K103" s="324">
        <v>76.599999999999994</v>
      </c>
      <c r="L103" s="292">
        <v>-4.8565395603030859E-2</v>
      </c>
      <c r="M103" s="320">
        <v>56.19</v>
      </c>
      <c r="N103" s="307">
        <v>-4.1126279863481274E-2</v>
      </c>
      <c r="O103" s="324">
        <v>66.69</v>
      </c>
      <c r="P103" s="292">
        <v>-4.5239799570508166E-2</v>
      </c>
    </row>
    <row r="104" spans="2:16" collapsed="1" x14ac:dyDescent="0.25">
      <c r="B104" s="79">
        <v>2007</v>
      </c>
      <c r="C104" s="321">
        <v>63.308411656726882</v>
      </c>
      <c r="D104" s="297">
        <v>-7.4319815368304676E-2</v>
      </c>
      <c r="E104" s="321">
        <v>67.544029920870187</v>
      </c>
      <c r="F104" s="297">
        <v>-3.8219862179876163E-2</v>
      </c>
      <c r="G104" s="321">
        <v>78.999061269308896</v>
      </c>
      <c r="H104" s="297">
        <v>-2.8087158113370925E-2</v>
      </c>
      <c r="I104" s="321">
        <v>79.155343210309454</v>
      </c>
      <c r="J104" s="297">
        <v>-5.5872908534656429E-2</v>
      </c>
      <c r="K104" s="321">
        <v>75.950608009765716</v>
      </c>
      <c r="L104" s="297">
        <v>-3.4283895177019019E-2</v>
      </c>
      <c r="M104" s="321">
        <v>51.692424559519125</v>
      </c>
      <c r="N104" s="297">
        <v>-5.6566521614661247E-2</v>
      </c>
      <c r="O104" s="321">
        <v>64.189503599483345</v>
      </c>
      <c r="P104" s="297">
        <v>-4.2822574517340728E-2</v>
      </c>
    </row>
    <row r="105" spans="2:16" hidden="1" outlineLevel="1" x14ac:dyDescent="0.25">
      <c r="B105" s="65" t="s">
        <v>85</v>
      </c>
      <c r="C105" s="324">
        <v>71.125778562796313</v>
      </c>
      <c r="D105" s="324"/>
      <c r="E105" s="320">
        <v>63.53</v>
      </c>
      <c r="F105" s="320"/>
      <c r="G105" s="324">
        <v>73.78</v>
      </c>
      <c r="H105" s="324"/>
      <c r="I105" s="320">
        <v>80.7</v>
      </c>
      <c r="J105" s="320"/>
      <c r="K105" s="324">
        <v>72.099999999999994</v>
      </c>
      <c r="L105" s="324"/>
      <c r="M105" s="320">
        <v>51.89</v>
      </c>
      <c r="N105" s="320"/>
      <c r="O105" s="324">
        <v>62.31</v>
      </c>
      <c r="P105" s="324"/>
    </row>
    <row r="106" spans="2:16" hidden="1" outlineLevel="1" x14ac:dyDescent="0.25">
      <c r="B106" s="65" t="s">
        <v>86</v>
      </c>
      <c r="C106" s="324">
        <v>68.429859626289854</v>
      </c>
      <c r="D106" s="324"/>
      <c r="E106" s="320">
        <v>64.58</v>
      </c>
      <c r="F106" s="320"/>
      <c r="G106" s="324">
        <v>77.930000000000007</v>
      </c>
      <c r="H106" s="324"/>
      <c r="I106" s="320">
        <v>93.12</v>
      </c>
      <c r="J106" s="320"/>
      <c r="K106" s="324">
        <v>76.459999999999994</v>
      </c>
      <c r="L106" s="324"/>
      <c r="M106" s="320">
        <v>52.9</v>
      </c>
      <c r="N106" s="320"/>
      <c r="O106" s="324">
        <v>65.040000000000006</v>
      </c>
      <c r="P106" s="324"/>
    </row>
    <row r="107" spans="2:16" hidden="1" outlineLevel="1" x14ac:dyDescent="0.25">
      <c r="B107" s="65" t="s">
        <v>87</v>
      </c>
      <c r="C107" s="324">
        <v>68.090545691177837</v>
      </c>
      <c r="D107" s="324"/>
      <c r="E107" s="320">
        <v>65.05</v>
      </c>
      <c r="F107" s="320"/>
      <c r="G107" s="324">
        <v>87.2</v>
      </c>
      <c r="H107" s="324"/>
      <c r="I107" s="320">
        <v>79.349999999999994</v>
      </c>
      <c r="J107" s="320"/>
      <c r="K107" s="324">
        <v>80.400000000000006</v>
      </c>
      <c r="L107" s="324"/>
      <c r="M107" s="320">
        <v>52.45</v>
      </c>
      <c r="N107" s="320"/>
      <c r="O107" s="324">
        <v>66.849999999999994</v>
      </c>
      <c r="P107" s="324"/>
    </row>
    <row r="108" spans="2:16" hidden="1" outlineLevel="1" x14ac:dyDescent="0.25">
      <c r="B108" s="65" t="s">
        <v>88</v>
      </c>
      <c r="C108" s="324">
        <v>50.585665148275538</v>
      </c>
      <c r="D108" s="324"/>
      <c r="E108" s="320">
        <v>60.34</v>
      </c>
      <c r="F108" s="320"/>
      <c r="G108" s="324">
        <v>83.62</v>
      </c>
      <c r="H108" s="324"/>
      <c r="I108" s="320">
        <v>89.7</v>
      </c>
      <c r="J108" s="320"/>
      <c r="K108" s="324">
        <v>78.08</v>
      </c>
      <c r="L108" s="324"/>
      <c r="M108" s="320">
        <v>50.4</v>
      </c>
      <c r="N108" s="320"/>
      <c r="O108" s="324">
        <v>64.66</v>
      </c>
      <c r="P108" s="324"/>
    </row>
    <row r="109" spans="2:16" hidden="1" outlineLevel="1" x14ac:dyDescent="0.25">
      <c r="B109" s="65" t="s">
        <v>89</v>
      </c>
      <c r="C109" s="324">
        <v>67.267825601933623</v>
      </c>
      <c r="D109" s="324"/>
      <c r="E109" s="320">
        <v>89.38</v>
      </c>
      <c r="F109" s="320"/>
      <c r="G109" s="324">
        <v>96.1</v>
      </c>
      <c r="H109" s="324"/>
      <c r="I109" s="320">
        <v>97.34</v>
      </c>
      <c r="J109" s="320"/>
      <c r="K109" s="324">
        <v>94.04</v>
      </c>
      <c r="L109" s="324"/>
      <c r="M109" s="320">
        <v>70.11</v>
      </c>
      <c r="N109" s="320"/>
      <c r="O109" s="324">
        <v>82.44</v>
      </c>
      <c r="P109" s="324"/>
    </row>
    <row r="110" spans="2:16" hidden="1" outlineLevel="1" x14ac:dyDescent="0.25">
      <c r="B110" s="65" t="s">
        <v>90</v>
      </c>
      <c r="C110" s="324">
        <v>62.419819652319418</v>
      </c>
      <c r="D110" s="324"/>
      <c r="E110" s="320">
        <v>75.5</v>
      </c>
      <c r="F110" s="320"/>
      <c r="G110" s="324">
        <v>89.94</v>
      </c>
      <c r="H110" s="324"/>
      <c r="I110" s="320">
        <v>82.5</v>
      </c>
      <c r="J110" s="320"/>
      <c r="K110" s="324">
        <v>84.91</v>
      </c>
      <c r="L110" s="324"/>
      <c r="M110" s="320">
        <v>59.44</v>
      </c>
      <c r="N110" s="320"/>
      <c r="O110" s="324">
        <v>72.569999999999993</v>
      </c>
      <c r="P110" s="324"/>
    </row>
    <row r="111" spans="2:16" hidden="1" outlineLevel="1" x14ac:dyDescent="0.25">
      <c r="B111" s="65" t="s">
        <v>91</v>
      </c>
      <c r="C111" s="324">
        <v>61.419249592169656</v>
      </c>
      <c r="D111" s="324"/>
      <c r="E111" s="320">
        <v>62.69</v>
      </c>
      <c r="F111" s="320"/>
      <c r="G111" s="324">
        <v>76.44</v>
      </c>
      <c r="H111" s="324"/>
      <c r="I111" s="320">
        <v>72.16</v>
      </c>
      <c r="J111" s="320"/>
      <c r="K111" s="324">
        <v>72.260000000000005</v>
      </c>
      <c r="L111" s="324"/>
      <c r="M111" s="320">
        <v>45.42</v>
      </c>
      <c r="N111" s="320"/>
      <c r="O111" s="324">
        <v>59.2</v>
      </c>
      <c r="P111" s="324"/>
    </row>
    <row r="112" spans="2:16" hidden="1" outlineLevel="1" x14ac:dyDescent="0.25">
      <c r="B112" s="65" t="s">
        <v>92</v>
      </c>
      <c r="C112" s="324">
        <v>58.232910593064254</v>
      </c>
      <c r="D112" s="324"/>
      <c r="E112" s="320">
        <v>57.09</v>
      </c>
      <c r="F112" s="320"/>
      <c r="G112" s="324">
        <v>69.27</v>
      </c>
      <c r="H112" s="324"/>
      <c r="I112" s="320">
        <v>70.36</v>
      </c>
      <c r="J112" s="320"/>
      <c r="K112" s="324">
        <v>66.209999999999994</v>
      </c>
      <c r="L112" s="324"/>
      <c r="M112" s="320">
        <v>40.92</v>
      </c>
      <c r="N112" s="320"/>
      <c r="O112" s="324">
        <v>53.9</v>
      </c>
      <c r="P112" s="324"/>
    </row>
    <row r="113" spans="2:16" hidden="1" outlineLevel="1" x14ac:dyDescent="0.25">
      <c r="B113" s="65" t="s">
        <v>93</v>
      </c>
      <c r="C113" s="324">
        <v>71.625883632408915</v>
      </c>
      <c r="D113" s="324"/>
      <c r="E113" s="320">
        <v>72.849999999999994</v>
      </c>
      <c r="F113" s="320"/>
      <c r="G113" s="324">
        <v>84.75</v>
      </c>
      <c r="H113" s="324"/>
      <c r="I113" s="320">
        <v>86.53</v>
      </c>
      <c r="J113" s="320"/>
      <c r="K113" s="324">
        <v>81.81</v>
      </c>
      <c r="L113" s="324"/>
      <c r="M113" s="320">
        <v>56.06</v>
      </c>
      <c r="N113" s="320"/>
      <c r="O113" s="324">
        <v>69.28</v>
      </c>
      <c r="P113" s="324"/>
    </row>
    <row r="114" spans="2:16" hidden="1" outlineLevel="1" x14ac:dyDescent="0.25">
      <c r="B114" s="65" t="s">
        <v>94</v>
      </c>
      <c r="C114" s="324">
        <v>75.814345103404719</v>
      </c>
      <c r="D114" s="324"/>
      <c r="E114" s="320">
        <v>75</v>
      </c>
      <c r="F114" s="320"/>
      <c r="G114" s="324">
        <v>77.58</v>
      </c>
      <c r="H114" s="324"/>
      <c r="I114" s="320">
        <v>87.38</v>
      </c>
      <c r="J114" s="320"/>
      <c r="K114" s="324">
        <v>78.12</v>
      </c>
      <c r="L114" s="324"/>
      <c r="M114" s="320">
        <v>58.61</v>
      </c>
      <c r="N114" s="320"/>
      <c r="O114" s="324">
        <v>68.63</v>
      </c>
      <c r="P114" s="324"/>
    </row>
    <row r="115" spans="2:16" hidden="1" outlineLevel="1" x14ac:dyDescent="0.25">
      <c r="B115" s="65" t="s">
        <v>95</v>
      </c>
      <c r="C115" s="324">
        <v>84.251922628757868</v>
      </c>
      <c r="D115" s="324"/>
      <c r="E115" s="320">
        <v>78.25</v>
      </c>
      <c r="F115" s="320"/>
      <c r="G115" s="324">
        <v>76.7</v>
      </c>
      <c r="H115" s="324"/>
      <c r="I115" s="320">
        <v>87.57</v>
      </c>
      <c r="J115" s="320"/>
      <c r="K115" s="324">
        <v>78.55</v>
      </c>
      <c r="L115" s="324"/>
      <c r="M115" s="320">
        <v>60.81</v>
      </c>
      <c r="N115" s="320"/>
      <c r="O115" s="324">
        <v>69.92</v>
      </c>
      <c r="P115" s="324"/>
    </row>
    <row r="116" spans="2:16" hidden="1" outlineLevel="1" x14ac:dyDescent="0.25">
      <c r="B116" s="65" t="s">
        <v>96</v>
      </c>
      <c r="C116" s="324">
        <v>80.813555754354581</v>
      </c>
      <c r="D116" s="324"/>
      <c r="E116" s="320">
        <v>78.61</v>
      </c>
      <c r="F116" s="320"/>
      <c r="G116" s="324">
        <v>81.56</v>
      </c>
      <c r="H116" s="324"/>
      <c r="I116" s="320">
        <v>79.069999999999993</v>
      </c>
      <c r="J116" s="320"/>
      <c r="K116" s="324">
        <v>80.510000000000005</v>
      </c>
      <c r="L116" s="324"/>
      <c r="M116" s="320">
        <v>58.6</v>
      </c>
      <c r="N116" s="320"/>
      <c r="O116" s="324">
        <v>69.849999999999994</v>
      </c>
      <c r="P116" s="324"/>
    </row>
    <row r="117" spans="2:16" collapsed="1" x14ac:dyDescent="0.25">
      <c r="B117" s="79">
        <v>2006</v>
      </c>
      <c r="C117" s="321">
        <v>68.391235664092449</v>
      </c>
      <c r="D117" s="297"/>
      <c r="E117" s="321">
        <v>70.228139742996603</v>
      </c>
      <c r="F117" s="297"/>
      <c r="G117" s="321">
        <v>81.282042858863591</v>
      </c>
      <c r="H117" s="297"/>
      <c r="I117" s="321">
        <v>83.839711756873186</v>
      </c>
      <c r="J117" s="297"/>
      <c r="K117" s="321">
        <v>78.646931153423935</v>
      </c>
      <c r="L117" s="297"/>
      <c r="M117" s="321">
        <v>54.79180646418159</v>
      </c>
      <c r="N117" s="297"/>
      <c r="O117" s="321">
        <v>67.06123848158623</v>
      </c>
      <c r="P117" s="297"/>
    </row>
    <row r="118" spans="2:16" ht="15" customHeight="1" x14ac:dyDescent="0.25">
      <c r="B118" s="144" t="s">
        <v>67</v>
      </c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19" spans="2:16" x14ac:dyDescent="0.25"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</row>
    <row r="120" spans="2:16" ht="30" customHeight="1" x14ac:dyDescent="0.25"/>
    <row r="122" spans="2:16" ht="30" customHeight="1" x14ac:dyDescent="0.25"/>
  </sheetData>
  <mergeCells count="2">
    <mergeCell ref="B5:P5"/>
    <mergeCell ref="B118:P118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5" spans="2:9" ht="36" customHeight="1" x14ac:dyDescent="0.25">
      <c r="B5" s="124" t="s">
        <v>278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6"/>
      <c r="C6" s="147" t="s">
        <v>279</v>
      </c>
      <c r="D6" s="147" t="s">
        <v>175</v>
      </c>
      <c r="E6" s="147" t="s">
        <v>176</v>
      </c>
      <c r="F6" s="147" t="s">
        <v>177</v>
      </c>
      <c r="G6" s="184" t="s">
        <v>80</v>
      </c>
      <c r="H6" s="147" t="s">
        <v>178</v>
      </c>
      <c r="I6" s="184" t="s">
        <v>82</v>
      </c>
    </row>
    <row r="7" spans="2:9" x14ac:dyDescent="0.25">
      <c r="B7" s="65" t="s">
        <v>91</v>
      </c>
      <c r="C7" s="307">
        <f>IFERROR('tablas evol IO CAT '!C7/'tablas evol IO CAT '!C20-1,"-")</f>
        <v>-8.233110616184125E-2</v>
      </c>
      <c r="D7" s="307">
        <f>IFERROR('tablas evol IO CAT '!E7/'tablas evol IO CAT '!E20-1,"-")</f>
        <v>0.29359181823225033</v>
      </c>
      <c r="E7" s="307">
        <f>IFERROR('tablas evol IO CAT '!G7/'tablas evol IO CAT '!G20-1,"-")</f>
        <v>5.1884363020450186E-2</v>
      </c>
      <c r="F7" s="307">
        <f>IFERROR('tablas evol IO CAT '!I7/'tablas evol IO CAT '!I20-1,"-")</f>
        <v>-0.10977064215043997</v>
      </c>
      <c r="G7" s="297">
        <f>IFERROR('tablas evol IO CAT '!K7/'tablas evol IO CAT '!K20-1,"-")</f>
        <v>4.9095187006419128E-2</v>
      </c>
      <c r="H7" s="307">
        <f>IFERROR('tablas evol IO CAT '!M7/'tablas evol IO CAT '!M20-1,"-")</f>
        <v>0.11557265854809629</v>
      </c>
      <c r="I7" s="297">
        <f>IFERROR('tablas evol IO CAT '!O7/'tablas evol IO CAT '!O20-1,"-")</f>
        <v>8.9828804283111463E-2</v>
      </c>
    </row>
    <row r="8" spans="2:9" x14ac:dyDescent="0.25">
      <c r="B8" s="65" t="s">
        <v>92</v>
      </c>
      <c r="C8" s="307">
        <f>IFERROR('tablas evol IO CAT '!C8/'tablas evol IO CAT '!C21-1,"-")</f>
        <v>-6.3314447592068057E-2</v>
      </c>
      <c r="D8" s="307">
        <f>IFERROR('tablas evol IO CAT '!E8/'tablas evol IO CAT '!E21-1,"-")</f>
        <v>0.24475867485874336</v>
      </c>
      <c r="E8" s="307">
        <f>IFERROR('tablas evol IO CAT '!G8/'tablas evol IO CAT '!G21-1,"-")</f>
        <v>1.9225447046677946E-3</v>
      </c>
      <c r="F8" s="307">
        <f>IFERROR('tablas evol IO CAT '!I8/'tablas evol IO CAT '!I21-1,"-")</f>
        <v>-6.9701690327678478E-2</v>
      </c>
      <c r="G8" s="297">
        <f>IFERROR('tablas evol IO CAT '!K8/'tablas evol IO CAT '!K21-1,"-")</f>
        <v>1.4918944560818881E-2</v>
      </c>
      <c r="H8" s="307">
        <f>IFERROR('tablas evol IO CAT '!M8/'tablas evol IO CAT '!M21-1,"-")</f>
        <v>9.8661368060431798E-2</v>
      </c>
      <c r="I8" s="297">
        <f>IFERROR('tablas evol IO CAT '!O8/'tablas evol IO CAT '!O21-1,"-")</f>
        <v>5.9883566986653536E-2</v>
      </c>
    </row>
    <row r="9" spans="2:9" x14ac:dyDescent="0.25">
      <c r="B9" s="65" t="s">
        <v>93</v>
      </c>
      <c r="C9" s="307">
        <f>IFERROR('tablas evol IO CAT '!C9/'tablas evol IO CAT '!C22-1,"-")</f>
        <v>0.86138064873856379</v>
      </c>
      <c r="D9" s="307">
        <f>IFERROR('tablas evol IO CAT '!E9/'tablas evol IO CAT '!E22-1,"-")</f>
        <v>0.17599066845911437</v>
      </c>
      <c r="E9" s="307">
        <f>IFERROR('tablas evol IO CAT '!G9/'tablas evol IO CAT '!G22-1,"-")</f>
        <v>5.7014388320005382E-2</v>
      </c>
      <c r="F9" s="307">
        <f>IFERROR('tablas evol IO CAT '!I9/'tablas evol IO CAT '!I22-1,"-")</f>
        <v>-5.7234186415471844E-2</v>
      </c>
      <c r="G9" s="297">
        <f>IFERROR('tablas evol IO CAT '!K9/'tablas evol IO CAT '!K22-1,"-")</f>
        <v>5.3741299758379046E-2</v>
      </c>
      <c r="H9" s="307">
        <f>IFERROR('tablas evol IO CAT '!M9/'tablas evol IO CAT '!M22-1,"-")</f>
        <v>0.2202975268491536</v>
      </c>
      <c r="I9" s="297">
        <f>IFERROR('tablas evol IO CAT '!O9/'tablas evol IO CAT '!O22-1,"-")</f>
        <v>0.12240675343105401</v>
      </c>
    </row>
    <row r="10" spans="2:9" x14ac:dyDescent="0.25">
      <c r="B10" s="65" t="s">
        <v>94</v>
      </c>
      <c r="C10" s="307">
        <f>IFERROR('tablas evol IO CAT '!C10/'tablas evol IO CAT '!C23-1,"-")</f>
        <v>-2.6944688917473369E-2</v>
      </c>
      <c r="D10" s="307">
        <f>IFERROR('tablas evol IO CAT '!E10/'tablas evol IO CAT '!E23-1,"-")</f>
        <v>-2.164098397308456E-2</v>
      </c>
      <c r="E10" s="307">
        <f>IFERROR('tablas evol IO CAT '!G10/'tablas evol IO CAT '!G23-1,"-")</f>
        <v>2.5699628392603868E-2</v>
      </c>
      <c r="F10" s="307">
        <f>IFERROR('tablas evol IO CAT '!I10/'tablas evol IO CAT '!I23-1,"-")</f>
        <v>-9.0513985320006651E-2</v>
      </c>
      <c r="G10" s="297">
        <f>IFERROR('tablas evol IO CAT '!K10/'tablas evol IO CAT '!K23-1,"-")</f>
        <v>-8.4459605557171136E-3</v>
      </c>
      <c r="H10" s="307">
        <f>IFERROR('tablas evol IO CAT '!M10/'tablas evol IO CAT '!M23-1,"-")</f>
        <v>3.7095406261739017E-2</v>
      </c>
      <c r="I10" s="297">
        <f>IFERROR('tablas evol IO CAT '!O10/'tablas evol IO CAT '!O23-1,"-")</f>
        <v>2.1943679891174517E-2</v>
      </c>
    </row>
    <row r="11" spans="2:9" x14ac:dyDescent="0.25">
      <c r="B11" s="65" t="s">
        <v>95</v>
      </c>
      <c r="C11" s="307">
        <f>IFERROR('tablas evol IO CAT '!C11/'tablas evol IO CAT '!C24-1,"-")</f>
        <v>-0.11500904159132019</v>
      </c>
      <c r="D11" s="307">
        <f>IFERROR('tablas evol IO CAT '!E11/'tablas evol IO CAT '!E24-1,"-")</f>
        <v>2.3690740436464797E-2</v>
      </c>
      <c r="E11" s="307">
        <f>IFERROR('tablas evol IO CAT '!G11/'tablas evol IO CAT '!G24-1,"-")</f>
        <v>0.10873689347129711</v>
      </c>
      <c r="F11" s="307">
        <f>IFERROR('tablas evol IO CAT '!I11/'tablas evol IO CAT '!I24-1,"-")</f>
        <v>2.6314186127570638E-2</v>
      </c>
      <c r="G11" s="297">
        <f>IFERROR('tablas evol IO CAT '!K11/'tablas evol IO CAT '!K24-1,"-")</f>
        <v>7.0844662821258231E-2</v>
      </c>
      <c r="H11" s="307">
        <f>IFERROR('tablas evol IO CAT '!M11/'tablas evol IO CAT '!M24-1,"-")</f>
        <v>1.7516989417608597E-2</v>
      </c>
      <c r="I11" s="297">
        <f>IFERROR('tablas evol IO CAT '!O11/'tablas evol IO CAT '!O24-1,"-")</f>
        <v>7.0644287015199092E-2</v>
      </c>
    </row>
    <row r="12" spans="2:9" x14ac:dyDescent="0.25">
      <c r="B12" s="65" t="s">
        <v>96</v>
      </c>
      <c r="C12" s="307">
        <f>IFERROR('tablas evol IO CAT '!C12/'tablas evol IO CAT '!C25-1,"-")</f>
        <v>-7.0380052282324579E-2</v>
      </c>
      <c r="D12" s="307">
        <f>IFERROR('tablas evol IO CAT '!E12/'tablas evol IO CAT '!E25-1,"-")</f>
        <v>1.5683138018569576E-3</v>
      </c>
      <c r="E12" s="307">
        <f>IFERROR('tablas evol IO CAT '!G12/'tablas evol IO CAT '!G25-1,"-")</f>
        <v>2.0493776709891609E-2</v>
      </c>
      <c r="F12" s="307">
        <f>IFERROR('tablas evol IO CAT '!I12/'tablas evol IO CAT '!I25-1,"-")</f>
        <v>3.9588847688867501E-2</v>
      </c>
      <c r="G12" s="297">
        <f>IFERROR('tablas evol IO CAT '!K12/'tablas evol IO CAT '!K25-1,"-")</f>
        <v>1.5107603847473561E-2</v>
      </c>
      <c r="H12" s="307">
        <f>IFERROR('tablas evol IO CAT '!M12/'tablas evol IO CAT '!M25-1,"-")</f>
        <v>9.6457168587090303E-2</v>
      </c>
      <c r="I12" s="297">
        <f>IFERROR('tablas evol IO CAT '!O12/'tablas evol IO CAT '!O25-1,"-")</f>
        <v>5.5368931959943524E-2</v>
      </c>
    </row>
    <row r="13" spans="2:9" ht="28.5" customHeight="1" x14ac:dyDescent="0.25">
      <c r="B13" s="71" t="str">
        <f>actualizaciones!$A$2</f>
        <v>I semestre 2014</v>
      </c>
      <c r="C13" s="136">
        <v>1.4977208595615465E-2</v>
      </c>
      <c r="D13" s="136">
        <v>0.10096783263578479</v>
      </c>
      <c r="E13" s="136">
        <v>4.3160569375859659E-2</v>
      </c>
      <c r="F13" s="136">
        <v>-4.5191196727179972E-2</v>
      </c>
      <c r="G13" s="136">
        <v>3.1403058113429916E-2</v>
      </c>
      <c r="H13" s="136">
        <v>9.2886516230155758E-2</v>
      </c>
      <c r="I13" s="136">
        <v>6.8337399567543589E-2</v>
      </c>
    </row>
    <row r="14" spans="2:9" outlineLevel="1" x14ac:dyDescent="0.25">
      <c r="B14" s="65" t="s">
        <v>85</v>
      </c>
      <c r="C14" s="307">
        <f>IFERROR('tablas evol IO CAT '!C14/'tablas evol IO CAT '!C27-1,"-")</f>
        <v>0.78701912177942734</v>
      </c>
      <c r="D14" s="307">
        <f>IFERROR('tablas evol IO CAT '!E14/'tablas evol IO CAT '!E27-1,"-")</f>
        <v>0.12405402057543657</v>
      </c>
      <c r="E14" s="307">
        <f>IFERROR('tablas evol IO CAT '!G14/'tablas evol IO CAT '!G27-1,"-")</f>
        <v>4.0343764984276165E-2</v>
      </c>
      <c r="F14" s="307">
        <f>IFERROR('tablas evol IO CAT '!I14/'tablas evol IO CAT '!I27-1,"-")</f>
        <v>-3.9601213514816602E-2</v>
      </c>
      <c r="G14" s="297">
        <f>IFERROR('tablas evol IO CAT '!K14/'tablas evol IO CAT '!K27-1,"-")</f>
        <v>4.6343879234379326E-2</v>
      </c>
      <c r="H14" s="307">
        <f>IFERROR('tablas evol IO CAT '!M14/'tablas evol IO CAT '!M27-1,"-")</f>
        <v>0.1187519643303192</v>
      </c>
      <c r="I14" s="297">
        <f>IFERROR('tablas evol IO CAT '!O14/'tablas evol IO CAT '!O27-1,"-")</f>
        <v>7.7837812380407323E-2</v>
      </c>
    </row>
    <row r="15" spans="2:9" outlineLevel="1" x14ac:dyDescent="0.25">
      <c r="B15" s="65" t="s">
        <v>86</v>
      </c>
      <c r="C15" s="307">
        <f>IFERROR('tablas evol IO CAT '!C15/'tablas evol IO CAT '!C28-1,"-")</f>
        <v>5.206549295981544E-2</v>
      </c>
      <c r="D15" s="307">
        <f>IFERROR('tablas evol IO CAT '!E15/'tablas evol IO CAT '!E28-1,"-")</f>
        <v>0.26618413992917689</v>
      </c>
      <c r="E15" s="307">
        <f>IFERROR('tablas evol IO CAT '!G15/'tablas evol IO CAT '!G28-1,"-")</f>
        <v>1.6605523035915448E-2</v>
      </c>
      <c r="F15" s="307">
        <f>IFERROR('tablas evol IO CAT '!I15/'tablas evol IO CAT '!I28-1,"-")</f>
        <v>1.8174241063409591E-2</v>
      </c>
      <c r="G15" s="297">
        <f>IFERROR('tablas evol IO CAT '!K15/'tablas evol IO CAT '!K28-1,"-")</f>
        <v>5.2078719391160933E-2</v>
      </c>
      <c r="H15" s="307">
        <f>IFERROR('tablas evol IO CAT '!M15/'tablas evol IO CAT '!M28-1,"-")</f>
        <v>4.9181292676082622E-2</v>
      </c>
      <c r="I15" s="297">
        <f>IFERROR('tablas evol IO CAT '!O15/'tablas evol IO CAT '!O28-1,"-")</f>
        <v>5.8205392920907872E-2</v>
      </c>
    </row>
    <row r="16" spans="2:9" outlineLevel="1" x14ac:dyDescent="0.25">
      <c r="B16" s="65" t="s">
        <v>87</v>
      </c>
      <c r="C16" s="307">
        <f>IFERROR('tablas evol IO CAT '!C16/'tablas evol IO CAT '!C29-1,"-")</f>
        <v>4.8147785572031143E-2</v>
      </c>
      <c r="D16" s="307">
        <f>IFERROR('tablas evol IO CAT '!E16/'tablas evol IO CAT '!E29-1,"-")</f>
        <v>9.1965680242376946E-2</v>
      </c>
      <c r="E16" s="307">
        <f>IFERROR('tablas evol IO CAT '!G16/'tablas evol IO CAT '!G29-1,"-")</f>
        <v>3.6400598602899681E-2</v>
      </c>
      <c r="F16" s="307">
        <f>IFERROR('tablas evol IO CAT '!I16/'tablas evol IO CAT '!I29-1,"-")</f>
        <v>0.1322608101539291</v>
      </c>
      <c r="G16" s="297">
        <f>IFERROR('tablas evol IO CAT '!K16/'tablas evol IO CAT '!K29-1,"-")</f>
        <v>6.2039084913753761E-2</v>
      </c>
      <c r="H16" s="307">
        <f>IFERROR('tablas evol IO CAT '!M16/'tablas evol IO CAT '!M29-1,"-")</f>
        <v>-8.3418001236793549E-3</v>
      </c>
      <c r="I16" s="297">
        <f>IFERROR('tablas evol IO CAT '!O16/'tablas evol IO CAT '!O29-1,"-")</f>
        <v>4.774152503291984E-2</v>
      </c>
    </row>
    <row r="17" spans="2:9" outlineLevel="1" x14ac:dyDescent="0.25">
      <c r="B17" s="65" t="s">
        <v>88</v>
      </c>
      <c r="C17" s="307">
        <f>IFERROR('tablas evol IO CAT '!C17/'tablas evol IO CAT '!C30-1,"-")</f>
        <v>-2.4040642585270167E-2</v>
      </c>
      <c r="D17" s="307">
        <f>IFERROR('tablas evol IO CAT '!E17/'tablas evol IO CAT '!E30-1,"-")</f>
        <v>8.2380079033447462E-2</v>
      </c>
      <c r="E17" s="307">
        <f>IFERROR('tablas evol IO CAT '!G17/'tablas evol IO CAT '!G30-1,"-")</f>
        <v>-1.0203171789642029E-2</v>
      </c>
      <c r="F17" s="307">
        <f>IFERROR('tablas evol IO CAT '!I17/'tablas evol IO CAT '!I30-1,"-")</f>
        <v>7.4390525118551265E-2</v>
      </c>
      <c r="G17" s="297">
        <f>IFERROR('tablas evol IO CAT '!K17/'tablas evol IO CAT '!K30-1,"-")</f>
        <v>1.6712637166170996E-2</v>
      </c>
      <c r="H17" s="307">
        <f>IFERROR('tablas evol IO CAT '!M17/'tablas evol IO CAT '!M30-1,"-")</f>
        <v>-9.1682888220590009E-5</v>
      </c>
      <c r="I17" s="297">
        <f>IFERROR('tablas evol IO CAT '!O17/'tablas evol IO CAT '!O30-1,"-")</f>
        <v>2.0167300322105008E-2</v>
      </c>
    </row>
    <row r="18" spans="2:9" outlineLevel="1" x14ac:dyDescent="0.25">
      <c r="B18" s="65" t="s">
        <v>89</v>
      </c>
      <c r="C18" s="307">
        <f>IFERROR('tablas evol IO CAT '!C18/'tablas evol IO CAT '!C31-1,"-")</f>
        <v>-3.6360778378558889E-2</v>
      </c>
      <c r="D18" s="307">
        <f>IFERROR('tablas evol IO CAT '!E18/'tablas evol IO CAT '!E31-1,"-")</f>
        <v>-0.14136840225515968</v>
      </c>
      <c r="E18" s="307">
        <f>IFERROR('tablas evol IO CAT '!G18/'tablas evol IO CAT '!G31-1,"-")</f>
        <v>2.2268732753546017E-2</v>
      </c>
      <c r="F18" s="307">
        <f>IFERROR('tablas evol IO CAT '!I18/'tablas evol IO CAT '!I31-1,"-")</f>
        <v>0.3944140781571932</v>
      </c>
      <c r="G18" s="297">
        <f>IFERROR('tablas evol IO CAT '!K18/'tablas evol IO CAT '!K31-1,"-")</f>
        <v>4.6537388077758868E-2</v>
      </c>
      <c r="H18" s="307">
        <f>IFERROR('tablas evol IO CAT '!M18/'tablas evol IO CAT '!M31-1,"-")</f>
        <v>3.0878385752742599E-2</v>
      </c>
      <c r="I18" s="297">
        <f>IFERROR('tablas evol IO CAT '!O18/'tablas evol IO CAT '!O31-1,"-")</f>
        <v>4.9173881746943593E-2</v>
      </c>
    </row>
    <row r="19" spans="2:9" outlineLevel="1" x14ac:dyDescent="0.25">
      <c r="B19" s="65" t="s">
        <v>90</v>
      </c>
      <c r="C19" s="307">
        <f>IFERROR('tablas evol IO CAT '!C19/'tablas evol IO CAT '!C32-1,"-")</f>
        <v>0.51390927600738667</v>
      </c>
      <c r="D19" s="307">
        <f>IFERROR('tablas evol IO CAT '!E19/'tablas evol IO CAT '!E32-1,"-")</f>
        <v>-0.23991423456430316</v>
      </c>
      <c r="E19" s="307">
        <f>IFERROR('tablas evol IO CAT '!G19/'tablas evol IO CAT '!G32-1,"-")</f>
        <v>-6.2172686175366532E-2</v>
      </c>
      <c r="F19" s="307">
        <f>IFERROR('tablas evol IO CAT '!I19/'tablas evol IO CAT '!I32-1,"-")</f>
        <v>7.5414263049280672E-2</v>
      </c>
      <c r="G19" s="297">
        <f>IFERROR('tablas evol IO CAT '!K19/'tablas evol IO CAT '!K32-1,"-")</f>
        <v>-6.0036904226433707E-2</v>
      </c>
      <c r="H19" s="307">
        <f>IFERROR('tablas evol IO CAT '!M19/'tablas evol IO CAT '!M32-1,"-")</f>
        <v>2.4243444223012167E-2</v>
      </c>
      <c r="I19" s="297">
        <f>IFERROR('tablas evol IO CAT '!O19/'tablas evol IO CAT '!O32-1,"-")</f>
        <v>-2.556400440382578E-2</v>
      </c>
    </row>
    <row r="20" spans="2:9" outlineLevel="1" x14ac:dyDescent="0.25">
      <c r="B20" s="65" t="s">
        <v>91</v>
      </c>
      <c r="C20" s="307">
        <f>IFERROR('tablas evol IO CAT '!C20/'tablas evol IO CAT '!C33-1,"-")</f>
        <v>-0.13020484224437501</v>
      </c>
      <c r="D20" s="307">
        <f>IFERROR('tablas evol IO CAT '!E20/'tablas evol IO CAT '!E33-1,"-")</f>
        <v>-0.12804449069820278</v>
      </c>
      <c r="E20" s="307">
        <f>IFERROR('tablas evol IO CAT '!G20/'tablas evol IO CAT '!G33-1,"-")</f>
        <v>1.3617665900474973E-2</v>
      </c>
      <c r="F20" s="307">
        <f>IFERROR('tablas evol IO CAT '!I20/'tablas evol IO CAT '!I33-1,"-")</f>
        <v>5.6225790406286613E-2</v>
      </c>
      <c r="G20" s="297">
        <f>IFERROR('tablas evol IO CAT '!K20/'tablas evol IO CAT '!K33-1,"-")</f>
        <v>-7.4847282219637767E-3</v>
      </c>
      <c r="H20" s="307">
        <f>IFERROR('tablas evol IO CAT '!M20/'tablas evol IO CAT '!M33-1,"-")</f>
        <v>6.5183712752313383E-2</v>
      </c>
      <c r="I20" s="297">
        <f>IFERROR('tablas evol IO CAT '!O20/'tablas evol IO CAT '!O33-1,"-")</f>
        <v>1.8783376002375896E-2</v>
      </c>
    </row>
    <row r="21" spans="2:9" outlineLevel="1" x14ac:dyDescent="0.25">
      <c r="B21" s="65" t="s">
        <v>92</v>
      </c>
      <c r="C21" s="307">
        <f>IFERROR('tablas evol IO CAT '!C21/'tablas evol IO CAT '!C34-1,"-")</f>
        <v>0.14228142618915274</v>
      </c>
      <c r="D21" s="307">
        <f>IFERROR('tablas evol IO CAT '!E21/'tablas evol IO CAT '!E34-1,"-")</f>
        <v>-5.048085969719307E-2</v>
      </c>
      <c r="E21" s="307">
        <f>IFERROR('tablas evol IO CAT '!G21/'tablas evol IO CAT '!G34-1,"-")</f>
        <v>8.0914353715298759E-2</v>
      </c>
      <c r="F21" s="307">
        <f>IFERROR('tablas evol IO CAT '!I21/'tablas evol IO CAT '!I34-1,"-")</f>
        <v>1.4592432493187424E-2</v>
      </c>
      <c r="G21" s="297">
        <f>IFERROR('tablas evol IO CAT '!K21/'tablas evol IO CAT '!K34-1,"-")</f>
        <v>5.002794515680864E-2</v>
      </c>
      <c r="H21" s="307">
        <f>IFERROR('tablas evol IO CAT '!M21/'tablas evol IO CAT '!M34-1,"-")</f>
        <v>9.4341905335460385E-2</v>
      </c>
      <c r="I21" s="297">
        <f>IFERROR('tablas evol IO CAT '!O21/'tablas evol IO CAT '!O34-1,"-")</f>
        <v>6.8299492040645005E-2</v>
      </c>
    </row>
    <row r="22" spans="2:9" outlineLevel="1" x14ac:dyDescent="0.25">
      <c r="B22" s="65" t="s">
        <v>93</v>
      </c>
      <c r="C22" s="307">
        <f>IFERROR('tablas evol IO CAT '!C22/'tablas evol IO CAT '!C35-1,"-")</f>
        <v>-0.52570179783511151</v>
      </c>
      <c r="D22" s="307">
        <f>IFERROR('tablas evol IO CAT '!E22/'tablas evol IO CAT '!E35-1,"-")</f>
        <v>-0.14377003917423015</v>
      </c>
      <c r="E22" s="307">
        <f>IFERROR('tablas evol IO CAT '!G22/'tablas evol IO CAT '!G35-1,"-")</f>
        <v>-3.2819991463250986E-2</v>
      </c>
      <c r="F22" s="307">
        <f>IFERROR('tablas evol IO CAT '!I22/'tablas evol IO CAT '!I35-1,"-")</f>
        <v>4.0607371571437456E-2</v>
      </c>
      <c r="G22" s="297">
        <f>IFERROR('tablas evol IO CAT '!K22/'tablas evol IO CAT '!K35-1,"-")</f>
        <v>-4.7121864201075114E-2</v>
      </c>
      <c r="H22" s="307">
        <f>IFERROR('tablas evol IO CAT '!M22/'tablas evol IO CAT '!M35-1,"-")</f>
        <v>-6.3884216945623407E-2</v>
      </c>
      <c r="I22" s="297">
        <f>IFERROR('tablas evol IO CAT '!O22/'tablas evol IO CAT '!O35-1,"-")</f>
        <v>-4.8010880324479643E-2</v>
      </c>
    </row>
    <row r="23" spans="2:9" outlineLevel="1" x14ac:dyDescent="0.25">
      <c r="B23" s="65" t="s">
        <v>94</v>
      </c>
      <c r="C23" s="307">
        <f>IFERROR('tablas evol IO CAT '!C23/'tablas evol IO CAT '!C36-1,"-")</f>
        <v>-0.15282441942294156</v>
      </c>
      <c r="D23" s="307">
        <f>IFERROR('tablas evol IO CAT '!E23/'tablas evol IO CAT '!E36-1,"-")</f>
        <v>7.8459620724282697E-3</v>
      </c>
      <c r="E23" s="307">
        <f>IFERROR('tablas evol IO CAT '!G23/'tablas evol IO CAT '!G36-1,"-")</f>
        <v>2.8266878733681944E-2</v>
      </c>
      <c r="F23" s="307">
        <f>IFERROR('tablas evol IO CAT '!I23/'tablas evol IO CAT '!I36-1,"-")</f>
        <v>0.165014817889654</v>
      </c>
      <c r="G23" s="297">
        <f>IFERROR('tablas evol IO CAT '!K23/'tablas evol IO CAT '!K36-1,"-")</f>
        <v>4.0896255015546723E-2</v>
      </c>
      <c r="H23" s="307">
        <f>IFERROR('tablas evol IO CAT '!M23/'tablas evol IO CAT '!M36-1,"-")</f>
        <v>4.0588407921657854E-3</v>
      </c>
      <c r="I23" s="297">
        <f>IFERROR('tablas evol IO CAT '!O23/'tablas evol IO CAT '!O36-1,"-")</f>
        <v>3.1686633067870007E-2</v>
      </c>
    </row>
    <row r="24" spans="2:9" outlineLevel="1" x14ac:dyDescent="0.25">
      <c r="B24" s="65" t="s">
        <v>95</v>
      </c>
      <c r="C24" s="307">
        <f>IFERROR('tablas evol IO CAT '!C24/'tablas evol IO CAT '!C37-1,"-")</f>
        <v>-0.18416415106738815</v>
      </c>
      <c r="D24" s="307">
        <f>IFERROR('tablas evol IO CAT '!E24/'tablas evol IO CAT '!E37-1,"-")</f>
        <v>-6.2152061855279106E-2</v>
      </c>
      <c r="E24" s="307">
        <f>IFERROR('tablas evol IO CAT '!G24/'tablas evol IO CAT '!G37-1,"-")</f>
        <v>-9.1497870198604114E-2</v>
      </c>
      <c r="F24" s="307">
        <f>IFERROR('tablas evol IO CAT '!I24/'tablas evol IO CAT '!I37-1,"-")</f>
        <v>-0.10866547378121894</v>
      </c>
      <c r="G24" s="297">
        <f>IFERROR('tablas evol IO CAT '!K24/'tablas evol IO CAT '!K37-1,"-")</f>
        <v>-9.1615479461349403E-2</v>
      </c>
      <c r="H24" s="307">
        <f>IFERROR('tablas evol IO CAT '!M24/'tablas evol IO CAT '!M37-1,"-")</f>
        <v>-7.3280569528110129E-2</v>
      </c>
      <c r="I24" s="297">
        <f>IFERROR('tablas evol IO CAT '!O24/'tablas evol IO CAT '!O37-1,"-")</f>
        <v>-8.2358170216706772E-2</v>
      </c>
    </row>
    <row r="25" spans="2:9" outlineLevel="1" x14ac:dyDescent="0.25">
      <c r="B25" s="65" t="s">
        <v>96</v>
      </c>
      <c r="C25" s="307">
        <f>IFERROR('tablas evol IO CAT '!C25/'tablas evol IO CAT '!C38-1,"-")</f>
        <v>-0.16775371941102701</v>
      </c>
      <c r="D25" s="307">
        <f>IFERROR('tablas evol IO CAT '!E25/'tablas evol IO CAT '!E38-1,"-")</f>
        <v>-5.9384424887570786E-3</v>
      </c>
      <c r="E25" s="307">
        <f>IFERROR('tablas evol IO CAT '!G25/'tablas evol IO CAT '!G38-1,"-")</f>
        <v>-3.4794153784812543E-2</v>
      </c>
      <c r="F25" s="307">
        <f>IFERROR('tablas evol IO CAT '!I25/'tablas evol IO CAT '!I38-1,"-")</f>
        <v>-0.25921839756180198</v>
      </c>
      <c r="G25" s="297">
        <f>IFERROR('tablas evol IO CAT '!K25/'tablas evol IO CAT '!K38-1,"-")</f>
        <v>-7.7767625649630689E-2</v>
      </c>
      <c r="H25" s="307">
        <f>IFERROR('tablas evol IO CAT '!M25/'tablas evol IO CAT '!M38-1,"-")</f>
        <v>-2.6682449029489241E-2</v>
      </c>
      <c r="I25" s="297">
        <f>IFERROR('tablas evol IO CAT '!O25/'tablas evol IO CAT '!O38-1,"-")</f>
        <v>-5.743101624255742E-2</v>
      </c>
    </row>
    <row r="26" spans="2:9" x14ac:dyDescent="0.25">
      <c r="B26" s="76">
        <v>2013</v>
      </c>
      <c r="C26" s="295">
        <f>IFERROR('tablas evol IO CAT '!C26/'tablas evol IO CAT '!C39-1,"-")</f>
        <v>-2.3863720575235003E-2</v>
      </c>
      <c r="D26" s="295">
        <f>IFERROR('tablas evol IO CAT '!E26/'tablas evol IO CAT '!E39-1,"-")</f>
        <v>-2.5799701536767028E-2</v>
      </c>
      <c r="E26" s="295">
        <f>IFERROR('tablas evol IO CAT '!G26/'tablas evol IO CAT '!G39-1,"-")</f>
        <v>1.4022251285750187E-4</v>
      </c>
      <c r="F26" s="295">
        <f>IFERROR('tablas evol IO CAT '!I26/'tablas evol IO CAT '!I39-1,"-")</f>
        <v>3.8294799396989099E-2</v>
      </c>
      <c r="G26" s="295">
        <f>IFERROR('tablas evol IO CAT '!K26/'tablas evol IO CAT '!K39-1,"-")</f>
        <v>9.4547781928233654E-4</v>
      </c>
      <c r="H26" s="295">
        <f>IFERROR('tablas evol IO CAT '!M26/'tablas evol IO CAT '!M39-1,"-")</f>
        <v>1.3775259261389117E-2</v>
      </c>
      <c r="I26" s="295">
        <f>IFERROR('tablas evol IO CAT '!O26/'tablas evol IO CAT '!O39-1,"-")</f>
        <v>1.1138119115006173E-2</v>
      </c>
    </row>
    <row r="27" spans="2:9" hidden="1" outlineLevel="1" x14ac:dyDescent="0.25">
      <c r="B27" s="65" t="s">
        <v>85</v>
      </c>
      <c r="C27" s="307">
        <f>IFERROR('tablas evol IO CAT '!C27/'tablas evol IO CAT '!C40-1,"-")</f>
        <v>-0.45597638957206099</v>
      </c>
      <c r="D27" s="307">
        <f>IFERROR('tablas evol IO CAT '!E27/'tablas evol IO CAT '!E40-1,"-")</f>
        <v>-0.14402467753593795</v>
      </c>
      <c r="E27" s="307">
        <f>IFERROR('tablas evol IO CAT '!G27/'tablas evol IO CAT '!G40-1,"-")</f>
        <v>8.5674187075871711E-2</v>
      </c>
      <c r="F27" s="307">
        <f>IFERROR('tablas evol IO CAT '!I27/'tablas evol IO CAT '!I40-1,"-")</f>
        <v>-6.9934461614351462E-2</v>
      </c>
      <c r="G27" s="297">
        <f>IFERROR('tablas evol IO CAT '!K27/'tablas evol IO CAT '!K40-1,"-")</f>
        <v>3.7292773650958733E-3</v>
      </c>
      <c r="H27" s="307">
        <f>IFERROR('tablas evol IO CAT '!M27/'tablas evol IO CAT '!M40-1,"-")</f>
        <v>-6.2117460138261471E-2</v>
      </c>
      <c r="I27" s="297">
        <f>IFERROR('tablas evol IO CAT '!O27/'tablas evol IO CAT '!O40-1,"-")</f>
        <v>-1.2120490794252148E-2</v>
      </c>
    </row>
    <row r="28" spans="2:9" hidden="1" outlineLevel="1" x14ac:dyDescent="0.25">
      <c r="B28" s="65" t="s">
        <v>86</v>
      </c>
      <c r="C28" s="307">
        <f>IFERROR('tablas evol IO CAT '!C28/'tablas evol IO CAT '!C41-1,"-")</f>
        <v>9.1351818396041118E-2</v>
      </c>
      <c r="D28" s="307">
        <f>IFERROR('tablas evol IO CAT '!E28/'tablas evol IO CAT '!E41-1,"-")</f>
        <v>-0.20406822857992069</v>
      </c>
      <c r="E28" s="307">
        <f>IFERROR('tablas evol IO CAT '!G28/'tablas evol IO CAT '!G41-1,"-")</f>
        <v>2.7954820506526756E-2</v>
      </c>
      <c r="F28" s="307">
        <f>IFERROR('tablas evol IO CAT '!I28/'tablas evol IO CAT '!I41-1,"-")</f>
        <v>-0.21287742152952049</v>
      </c>
      <c r="G28" s="297">
        <f>IFERROR('tablas evol IO CAT '!K28/'tablas evol IO CAT '!K41-1,"-")</f>
        <v>-5.5414587117674996E-2</v>
      </c>
      <c r="H28" s="307">
        <f>IFERROR('tablas evol IO CAT '!M28/'tablas evol IO CAT '!M41-1,"-")</f>
        <v>-1.7461650682026209E-2</v>
      </c>
      <c r="I28" s="297">
        <f>IFERROR('tablas evol IO CAT '!O28/'tablas evol IO CAT '!O41-1,"-")</f>
        <v>-3.4018999937822314E-2</v>
      </c>
    </row>
    <row r="29" spans="2:9" hidden="1" outlineLevel="1" x14ac:dyDescent="0.25">
      <c r="B29" s="65" t="s">
        <v>87</v>
      </c>
      <c r="C29" s="307">
        <f>IFERROR('tablas evol IO CAT '!C29/'tablas evol IO CAT '!C42-1,"-")</f>
        <v>0.13067796610169502</v>
      </c>
      <c r="D29" s="307">
        <f>IFERROR('tablas evol IO CAT '!E29/'tablas evol IO CAT '!E42-1,"-")</f>
        <v>-0.1740077143177754</v>
      </c>
      <c r="E29" s="307">
        <f>IFERROR('tablas evol IO CAT '!G29/'tablas evol IO CAT '!G42-1,"-")</f>
        <v>-1.6363344442272165E-2</v>
      </c>
      <c r="F29" s="307">
        <f>IFERROR('tablas evol IO CAT '!I29/'tablas evol IO CAT '!I42-1,"-")</f>
        <v>-8.9838799612062425E-2</v>
      </c>
      <c r="G29" s="297">
        <f>IFERROR('tablas evol IO CAT '!K29/'tablas evol IO CAT '!K42-1,"-")</f>
        <v>-5.6620931703963873E-2</v>
      </c>
      <c r="H29" s="307">
        <f>IFERROR('tablas evol IO CAT '!M29/'tablas evol IO CAT '!M42-1,"-")</f>
        <v>-1.5647454092980406E-2</v>
      </c>
      <c r="I29" s="297">
        <f>IFERROR('tablas evol IO CAT '!O29/'tablas evol IO CAT '!O42-1,"-")</f>
        <v>-3.3548646710126806E-2</v>
      </c>
    </row>
    <row r="30" spans="2:9" hidden="1" outlineLevel="1" x14ac:dyDescent="0.25">
      <c r="B30" s="65" t="s">
        <v>88</v>
      </c>
      <c r="C30" s="307">
        <f>IFERROR('tablas evol IO CAT '!C30/'tablas evol IO CAT '!C43-1,"-")</f>
        <v>2.7539283978616602E-2</v>
      </c>
      <c r="D30" s="307">
        <f>IFERROR('tablas evol IO CAT '!E30/'tablas evol IO CAT '!E43-1,"-")</f>
        <v>-0.26939323060257359</v>
      </c>
      <c r="E30" s="307">
        <f>IFERROR('tablas evol IO CAT '!G30/'tablas evol IO CAT '!G43-1,"-")</f>
        <v>-4.4071414356428473E-2</v>
      </c>
      <c r="F30" s="307">
        <f>IFERROR('tablas evol IO CAT '!I30/'tablas evol IO CAT '!I43-1,"-")</f>
        <v>-0.17232303919077441</v>
      </c>
      <c r="G30" s="297">
        <f>IFERROR('tablas evol IO CAT '!K30/'tablas evol IO CAT '!K43-1,"-")</f>
        <v>-0.10783878623383136</v>
      </c>
      <c r="H30" s="307">
        <f>IFERROR('tablas evol IO CAT '!M30/'tablas evol IO CAT '!M43-1,"-")</f>
        <v>-2.6508896084203259E-2</v>
      </c>
      <c r="I30" s="297">
        <f>IFERROR('tablas evol IO CAT '!O30/'tablas evol IO CAT '!O43-1,"-")</f>
        <v>-7.1737182826790535E-2</v>
      </c>
    </row>
    <row r="31" spans="2:9" hidden="1" outlineLevel="1" x14ac:dyDescent="0.25">
      <c r="B31" s="65" t="s">
        <v>89</v>
      </c>
      <c r="C31" s="307">
        <f>IFERROR('tablas evol IO CAT '!C31/'tablas evol IO CAT '!C44-1,"-")</f>
        <v>1.3260584294495503E-2</v>
      </c>
      <c r="D31" s="307">
        <f>IFERROR('tablas evol IO CAT '!E31/'tablas evol IO CAT '!E44-1,"-")</f>
        <v>-0.13031729141947379</v>
      </c>
      <c r="E31" s="307">
        <f>IFERROR('tablas evol IO CAT '!G31/'tablas evol IO CAT '!G44-1,"-")</f>
        <v>2.6317128971143022E-2</v>
      </c>
      <c r="F31" s="307">
        <f>IFERROR('tablas evol IO CAT '!I31/'tablas evol IO CAT '!I44-1,"-")</f>
        <v>-0.24380084391644208</v>
      </c>
      <c r="G31" s="297">
        <f>IFERROR('tablas evol IO CAT '!K31/'tablas evol IO CAT '!K44-1,"-")</f>
        <v>-5.4568428584088502E-2</v>
      </c>
      <c r="H31" s="307">
        <f>IFERROR('tablas evol IO CAT '!M31/'tablas evol IO CAT '!M44-1,"-")</f>
        <v>-3.5647002554828555E-2</v>
      </c>
      <c r="I31" s="297">
        <f>IFERROR('tablas evol IO CAT '!O31/'tablas evol IO CAT '!O44-1,"-")</f>
        <v>-3.9375093475423339E-2</v>
      </c>
    </row>
    <row r="32" spans="2:9" hidden="1" outlineLevel="1" x14ac:dyDescent="0.25">
      <c r="B32" s="65" t="s">
        <v>90</v>
      </c>
      <c r="C32" s="307">
        <f>IFERROR('tablas evol IO CAT '!C32/'tablas evol IO CAT '!C45-1,"-")</f>
        <v>-0.37784193431974022</v>
      </c>
      <c r="D32" s="307">
        <f>IFERROR('tablas evol IO CAT '!E32/'tablas evol IO CAT '!E45-1,"-")</f>
        <v>2.2660557160725237E-3</v>
      </c>
      <c r="E32" s="307">
        <f>IFERROR('tablas evol IO CAT '!G32/'tablas evol IO CAT '!G45-1,"-")</f>
        <v>-2.8420576756916449E-2</v>
      </c>
      <c r="F32" s="307">
        <f>IFERROR('tablas evol IO CAT '!I32/'tablas evol IO CAT '!I45-1,"-")</f>
        <v>-1.2821638249241429E-2</v>
      </c>
      <c r="G32" s="297">
        <f>IFERROR('tablas evol IO CAT '!K32/'tablas evol IO CAT '!K45-1,"-")</f>
        <v>-3.2990878834303961E-2</v>
      </c>
      <c r="H32" s="307">
        <f>IFERROR('tablas evol IO CAT '!M32/'tablas evol IO CAT '!M45-1,"-")</f>
        <v>-4.5363168201393189E-2</v>
      </c>
      <c r="I32" s="297">
        <f>IFERROR('tablas evol IO CAT '!O32/'tablas evol IO CAT '!O45-1,"-")</f>
        <v>-2.7940962755171439E-2</v>
      </c>
    </row>
    <row r="33" spans="2:9" hidden="1" outlineLevel="1" x14ac:dyDescent="0.25">
      <c r="B33" s="65" t="s">
        <v>91</v>
      </c>
      <c r="C33" s="307">
        <f>IFERROR('tablas evol IO CAT '!C33/'tablas evol IO CAT '!C46-1,"-")</f>
        <v>0.20911173391942306</v>
      </c>
      <c r="D33" s="307">
        <f>IFERROR('tablas evol IO CAT '!E33/'tablas evol IO CAT '!E46-1,"-")</f>
        <v>7.5761181218626295E-2</v>
      </c>
      <c r="E33" s="307">
        <f>IFERROR('tablas evol IO CAT '!G33/'tablas evol IO CAT '!G46-1,"-")</f>
        <v>-3.2624773569323029E-2</v>
      </c>
      <c r="F33" s="307">
        <f>IFERROR('tablas evol IO CAT '!I33/'tablas evol IO CAT '!I46-1,"-")</f>
        <v>-2.4423637606529991E-2</v>
      </c>
      <c r="G33" s="297">
        <f>IFERROR('tablas evol IO CAT '!K33/'tablas evol IO CAT '!K46-1,"-")</f>
        <v>-1.6558279072405369E-2</v>
      </c>
      <c r="H33" s="307">
        <f>IFERROR('tablas evol IO CAT '!M33/'tablas evol IO CAT '!M46-1,"-")</f>
        <v>-4.8085023235121982E-2</v>
      </c>
      <c r="I33" s="297">
        <f>IFERROR('tablas evol IO CAT '!O33/'tablas evol IO CAT '!O46-1,"-")</f>
        <v>-7.5340956686922311E-3</v>
      </c>
    </row>
    <row r="34" spans="2:9" hidden="1" outlineLevel="1" x14ac:dyDescent="0.25">
      <c r="B34" s="65" t="s">
        <v>92</v>
      </c>
      <c r="C34" s="307">
        <f>IFERROR('tablas evol IO CAT '!C34/'tablas evol IO CAT '!C47-1,"-")</f>
        <v>0.60951270461914997</v>
      </c>
      <c r="D34" s="307">
        <f>IFERROR('tablas evol IO CAT '!E34/'tablas evol IO CAT '!E47-1,"-")</f>
        <v>-0.1765808453570884</v>
      </c>
      <c r="E34" s="307">
        <f>IFERROR('tablas evol IO CAT '!G34/'tablas evol IO CAT '!G47-1,"-")</f>
        <v>-2.42900031851494E-2</v>
      </c>
      <c r="F34" s="307">
        <f>IFERROR('tablas evol IO CAT '!I34/'tablas evol IO CAT '!I47-1,"-")</f>
        <v>9.2997050566835604E-2</v>
      </c>
      <c r="G34" s="297">
        <f>IFERROR('tablas evol IO CAT '!K34/'tablas evol IO CAT '!K47-1,"-")</f>
        <v>-2.4889853157078146E-2</v>
      </c>
      <c r="H34" s="307">
        <f>IFERROR('tablas evol IO CAT '!M34/'tablas evol IO CAT '!M47-1,"-")</f>
        <v>6.8297190110111483E-2</v>
      </c>
      <c r="I34" s="297">
        <f>IFERROR('tablas evol IO CAT '!O34/'tablas evol IO CAT '!O47-1,"-")</f>
        <v>2.406523546601691E-2</v>
      </c>
    </row>
    <row r="35" spans="2:9" hidden="1" outlineLevel="1" x14ac:dyDescent="0.25">
      <c r="B35" s="65" t="s">
        <v>93</v>
      </c>
      <c r="C35" s="307">
        <f>IFERROR('tablas evol IO CAT '!C35/'tablas evol IO CAT '!C48-1,"-")</f>
        <v>0.90592465470971506</v>
      </c>
      <c r="D35" s="307">
        <f>IFERROR('tablas evol IO CAT '!E35/'tablas evol IO CAT '!E48-1,"-")</f>
        <v>-9.1339821383139341E-2</v>
      </c>
      <c r="E35" s="307">
        <f>IFERROR('tablas evol IO CAT '!G35/'tablas evol IO CAT '!G48-1,"-")</f>
        <v>-8.4092036979814599E-2</v>
      </c>
      <c r="F35" s="307">
        <f>IFERROR('tablas evol IO CAT '!I35/'tablas evol IO CAT '!I48-1,"-")</f>
        <v>-0.1478014271244259</v>
      </c>
      <c r="G35" s="297">
        <f>IFERROR('tablas evol IO CAT '!K35/'tablas evol IO CAT '!K48-1,"-")</f>
        <v>-8.7224738370276111E-2</v>
      </c>
      <c r="H35" s="307">
        <f>IFERROR('tablas evol IO CAT '!M35/'tablas evol IO CAT '!M48-1,"-")</f>
        <v>-9.5132627637857015E-2</v>
      </c>
      <c r="I35" s="297">
        <f>IFERROR('tablas evol IO CAT '!O35/'tablas evol IO CAT '!O48-1,"-")</f>
        <v>-7.3478292105916831E-2</v>
      </c>
    </row>
    <row r="36" spans="2:9" hidden="1" outlineLevel="1" x14ac:dyDescent="0.25">
      <c r="B36" s="65" t="s">
        <v>94</v>
      </c>
      <c r="C36" s="307">
        <f>IFERROR('tablas evol IO CAT '!C36/'tablas evol IO CAT '!C49-1,"-")</f>
        <v>0.90981248483588084</v>
      </c>
      <c r="D36" s="307">
        <f>IFERROR('tablas evol IO CAT '!E36/'tablas evol IO CAT '!E49-1,"-")</f>
        <v>-0.11202813141286083</v>
      </c>
      <c r="E36" s="307">
        <f>IFERROR('tablas evol IO CAT '!G36/'tablas evol IO CAT '!G49-1,"-")</f>
        <v>-7.7663576683675628E-2</v>
      </c>
      <c r="F36" s="307">
        <f>IFERROR('tablas evol IO CAT '!I36/'tablas evol IO CAT '!I49-1,"-")</f>
        <v>-0.13346026375130127</v>
      </c>
      <c r="G36" s="297">
        <f>IFERROR('tablas evol IO CAT '!K36/'tablas evol IO CAT '!K49-1,"-")</f>
        <v>-8.5088813060254842E-2</v>
      </c>
      <c r="H36" s="307">
        <f>IFERROR('tablas evol IO CAT '!M36/'tablas evol IO CAT '!M49-1,"-")</f>
        <v>-7.0437686945795663E-3</v>
      </c>
      <c r="I36" s="297">
        <f>IFERROR('tablas evol IO CAT '!O36/'tablas evol IO CAT '!O49-1,"-")</f>
        <v>-4.4511837300146628E-2</v>
      </c>
    </row>
    <row r="37" spans="2:9" hidden="1" outlineLevel="1" x14ac:dyDescent="0.25">
      <c r="B37" s="65" t="s">
        <v>95</v>
      </c>
      <c r="C37" s="307">
        <f>IFERROR('tablas evol IO CAT '!C37/'tablas evol IO CAT '!C50-1,"-")</f>
        <v>1.2952440353840879</v>
      </c>
      <c r="D37" s="307">
        <f>IFERROR('tablas evol IO CAT '!E37/'tablas evol IO CAT '!E50-1,"-")</f>
        <v>-0.12768615171789632</v>
      </c>
      <c r="E37" s="307">
        <f>IFERROR('tablas evol IO CAT '!G37/'tablas evol IO CAT '!G50-1,"-")</f>
        <v>-2.9829632124190764E-2</v>
      </c>
      <c r="F37" s="307">
        <f>IFERROR('tablas evol IO CAT '!I37/'tablas evol IO CAT '!I50-1,"-")</f>
        <v>6.4268813547181614E-2</v>
      </c>
      <c r="G37" s="297">
        <f>IFERROR('tablas evol IO CAT '!K37/'tablas evol IO CAT '!K50-1,"-")</f>
        <v>-2.5526145987435855E-2</v>
      </c>
      <c r="H37" s="307">
        <f>IFERROR('tablas evol IO CAT '!M37/'tablas evol IO CAT '!M50-1,"-")</f>
        <v>-2.536748943316991E-2</v>
      </c>
      <c r="I37" s="297">
        <f>IFERROR('tablas evol IO CAT '!O37/'tablas evol IO CAT '!O50-1,"-")</f>
        <v>-1.2351779962124887E-2</v>
      </c>
    </row>
    <row r="38" spans="2:9" hidden="1" outlineLevel="1" x14ac:dyDescent="0.25">
      <c r="B38" s="65" t="s">
        <v>96</v>
      </c>
      <c r="C38" s="307">
        <f>IFERROR('tablas evol IO CAT '!C38/'tablas evol IO CAT '!C51-1,"-")</f>
        <v>1.1083988489302885</v>
      </c>
      <c r="D38" s="307">
        <f>IFERROR('tablas evol IO CAT '!E38/'tablas evol IO CAT '!E51-1,"-")</f>
        <v>-4.9622738435812996E-2</v>
      </c>
      <c r="E38" s="307">
        <f>IFERROR('tablas evol IO CAT '!G38/'tablas evol IO CAT '!G51-1,"-")</f>
        <v>9.0094254179499345E-2</v>
      </c>
      <c r="F38" s="307">
        <f>IFERROR('tablas evol IO CAT '!I38/'tablas evol IO CAT '!I51-1,"-")</f>
        <v>0.35576112034023444</v>
      </c>
      <c r="G38" s="297">
        <f>IFERROR('tablas evol IO CAT '!K38/'tablas evol IO CAT '!K51-1,"-")</f>
        <v>0.11127513443467962</v>
      </c>
      <c r="H38" s="307">
        <f>IFERROR('tablas evol IO CAT '!M38/'tablas evol IO CAT '!M51-1,"-")</f>
        <v>0.13718568958671362</v>
      </c>
      <c r="I38" s="297">
        <f>IFERROR('tablas evol IO CAT '!O38/'tablas evol IO CAT '!O51-1,"-")</f>
        <v>0.13658651573176739</v>
      </c>
    </row>
    <row r="39" spans="2:9" collapsed="1" x14ac:dyDescent="0.25">
      <c r="B39" s="79">
        <v>2012</v>
      </c>
      <c r="C39" s="297">
        <f>IFERROR('tablas evol IO CAT '!C39/'tablas evol IO CAT '!C52-1,"-")</f>
        <v>0.23231135392239599</v>
      </c>
      <c r="D39" s="297">
        <f>IFERROR('tablas evol IO CAT '!E39/'tablas evol IO CAT '!E52-1,"-")</f>
        <v>-0.11967607346992015</v>
      </c>
      <c r="E39" s="297">
        <f>IFERROR('tablas evol IO CAT '!G39/'tablas evol IO CAT '!G52-1,"-")</f>
        <v>-1.075626767087734E-2</v>
      </c>
      <c r="F39" s="297">
        <f>IFERROR('tablas evol IO CAT '!I39/'tablas evol IO CAT '!I52-1,"-")</f>
        <v>-6.1866579106357844E-2</v>
      </c>
      <c r="G39" s="297">
        <f>IFERROR('tablas evol IO CAT '!K39/'tablas evol IO CAT '!K52-1,"-")</f>
        <v>-3.7299770474811478E-2</v>
      </c>
      <c r="H39" s="297">
        <f>IFERROR('tablas evol IO CAT '!M39/'tablas evol IO CAT '!M52-1,"-")</f>
        <v>-1.4876095451658355E-2</v>
      </c>
      <c r="I39" s="297">
        <f>IFERROR('tablas evol IO CAT '!O39/'tablas evol IO CAT '!O52-1,"-")</f>
        <v>-1.7290611781754506E-2</v>
      </c>
    </row>
    <row r="40" spans="2:9" hidden="1" outlineLevel="1" x14ac:dyDescent="0.25">
      <c r="B40" s="65" t="s">
        <v>85</v>
      </c>
      <c r="C40" s="307">
        <f>IFERROR('tablas evol IO CAT '!C40/'tablas evol IO CAT '!C53-1,"-")</f>
        <v>1.1782686714931003</v>
      </c>
      <c r="D40" s="307">
        <f>IFERROR('tablas evol IO CAT '!E40/'tablas evol IO CAT '!E53-1,"-")</f>
        <v>0.20669963608473574</v>
      </c>
      <c r="E40" s="307">
        <f>IFERROR('tablas evol IO CAT '!G40/'tablas evol IO CAT '!G53-1,"-")</f>
        <v>5.8146883504716307E-2</v>
      </c>
      <c r="F40" s="307">
        <f>IFERROR('tablas evol IO CAT '!I40/'tablas evol IO CAT '!I53-1,"-")</f>
        <v>0.13845317459244622</v>
      </c>
      <c r="G40" s="297">
        <f>IFERROR('tablas evol IO CAT '!K40/'tablas evol IO CAT '!K53-1,"-")</f>
        <v>9.8011937204951938E-2</v>
      </c>
      <c r="H40" s="307">
        <f>IFERROR('tablas evol IO CAT '!M40/'tablas evol IO CAT '!M53-1,"-")</f>
        <v>7.9645812958837325E-2</v>
      </c>
      <c r="I40" s="297">
        <f>IFERROR('tablas evol IO CAT '!O40/'tablas evol IO CAT '!O53-1,"-")</f>
        <v>9.7382567342662707E-2</v>
      </c>
    </row>
    <row r="41" spans="2:9" hidden="1" outlineLevel="1" x14ac:dyDescent="0.25">
      <c r="B41" s="65" t="s">
        <v>86</v>
      </c>
      <c r="C41" s="307">
        <f>IFERROR('tablas evol IO CAT '!C41/'tablas evol IO CAT '!C54-1,"-")</f>
        <v>1.3494832650112301</v>
      </c>
      <c r="D41" s="307">
        <f>IFERROR('tablas evol IO CAT '!E41/'tablas evol IO CAT '!E54-1,"-")</f>
        <v>0.13403852226081447</v>
      </c>
      <c r="E41" s="307">
        <f>IFERROR('tablas evol IO CAT '!G41/'tablas evol IO CAT '!G54-1,"-")</f>
        <v>6.4906911502167874E-2</v>
      </c>
      <c r="F41" s="307">
        <f>IFERROR('tablas evol IO CAT '!I41/'tablas evol IO CAT '!I54-1,"-")</f>
        <v>0.14161996943453903</v>
      </c>
      <c r="G41" s="297">
        <f>IFERROR('tablas evol IO CAT '!K41/'tablas evol IO CAT '!K54-1,"-")</f>
        <v>9.3516542155816618E-2</v>
      </c>
      <c r="H41" s="307">
        <f>IFERROR('tablas evol IO CAT '!M41/'tablas evol IO CAT '!M54-1,"-")</f>
        <v>3.919729932483107E-2</v>
      </c>
      <c r="I41" s="297">
        <f>IFERROR('tablas evol IO CAT '!O41/'tablas evol IO CAT '!O54-1,"-")</f>
        <v>7.9826732673267342E-2</v>
      </c>
    </row>
    <row r="42" spans="2:9" hidden="1" outlineLevel="1" x14ac:dyDescent="0.25">
      <c r="B42" s="65" t="s">
        <v>87</v>
      </c>
      <c r="C42" s="307">
        <f>IFERROR('tablas evol IO CAT '!C42/'tablas evol IO CAT '!C55-1,"-")</f>
        <v>0.80650288923199165</v>
      </c>
      <c r="D42" s="307">
        <f>IFERROR('tablas evol IO CAT '!E42/'tablas evol IO CAT '!E55-1,"-")</f>
        <v>0.39046493301812446</v>
      </c>
      <c r="E42" s="307">
        <f>IFERROR('tablas evol IO CAT '!G42/'tablas evol IO CAT '!G55-1,"-")</f>
        <v>8.7790483216525272E-2</v>
      </c>
      <c r="F42" s="307">
        <f>IFERROR('tablas evol IO CAT '!I42/'tablas evol IO CAT '!I55-1,"-")</f>
        <v>8.2238126219909002E-2</v>
      </c>
      <c r="G42" s="297">
        <f>IFERROR('tablas evol IO CAT '!K42/'tablas evol IO CAT '!K55-1,"-")</f>
        <v>0.12893250873890838</v>
      </c>
      <c r="H42" s="307">
        <f>IFERROR('tablas evol IO CAT '!M42/'tablas evol IO CAT '!M55-1,"-")</f>
        <v>0.18870031263957121</v>
      </c>
      <c r="I42" s="297">
        <f>IFERROR('tablas evol IO CAT '!O42/'tablas evol IO CAT '!O55-1,"-")</f>
        <v>0.15961506553841054</v>
      </c>
    </row>
    <row r="43" spans="2:9" hidden="1" outlineLevel="1" x14ac:dyDescent="0.25">
      <c r="B43" s="65" t="s">
        <v>88</v>
      </c>
      <c r="C43" s="307">
        <f>IFERROR('tablas evol IO CAT '!C43/'tablas evol IO CAT '!C56-1,"-")</f>
        <v>0.30129555000885833</v>
      </c>
      <c r="D43" s="307">
        <f>IFERROR('tablas evol IO CAT '!E43/'tablas evol IO CAT '!E56-1,"-")</f>
        <v>0.37674401683764214</v>
      </c>
      <c r="E43" s="307">
        <f>IFERROR('tablas evol IO CAT '!G43/'tablas evol IO CAT '!G56-1,"-")</f>
        <v>0.1667117529972959</v>
      </c>
      <c r="F43" s="307">
        <f>IFERROR('tablas evol IO CAT '!I43/'tablas evol IO CAT '!I56-1,"-")</f>
        <v>0.18762799087484749</v>
      </c>
      <c r="G43" s="297">
        <f>IFERROR('tablas evol IO CAT '!K43/'tablas evol IO CAT '!K56-1,"-")</f>
        <v>0.2001352025045755</v>
      </c>
      <c r="H43" s="307">
        <f>IFERROR('tablas evol IO CAT '!M43/'tablas evol IO CAT '!M56-1,"-")</f>
        <v>0.11174023064202698</v>
      </c>
      <c r="I43" s="297">
        <f>IFERROR('tablas evol IO CAT '!O43/'tablas evol IO CAT '!O56-1,"-")</f>
        <v>0.17931649422456308</v>
      </c>
    </row>
    <row r="44" spans="2:9" hidden="1" outlineLevel="1" x14ac:dyDescent="0.25">
      <c r="B44" s="65" t="s">
        <v>89</v>
      </c>
      <c r="C44" s="307">
        <f>IFERROR('tablas evol IO CAT '!C44/'tablas evol IO CAT '!C57-1,"-")</f>
        <v>0.1467509904335329</v>
      </c>
      <c r="D44" s="307">
        <f>IFERROR('tablas evol IO CAT '!E44/'tablas evol IO CAT '!E57-1,"-")</f>
        <v>0.26678200184204814</v>
      </c>
      <c r="E44" s="307">
        <f>IFERROR('tablas evol IO CAT '!G44/'tablas evol IO CAT '!G57-1,"-")</f>
        <v>4.8688147487752076E-3</v>
      </c>
      <c r="F44" s="307">
        <f>IFERROR('tablas evol IO CAT '!I44/'tablas evol IO CAT '!I57-1,"-")</f>
        <v>0.1086469648793178</v>
      </c>
      <c r="G44" s="297">
        <f>IFERROR('tablas evol IO CAT '!K44/'tablas evol IO CAT '!K57-1,"-")</f>
        <v>6.0061822794633013E-2</v>
      </c>
      <c r="H44" s="307">
        <f>IFERROR('tablas evol IO CAT '!M44/'tablas evol IO CAT '!M57-1,"-")</f>
        <v>5.9956751175863188E-2</v>
      </c>
      <c r="I44" s="297">
        <f>IFERROR('tablas evol IO CAT '!O44/'tablas evol IO CAT '!O57-1,"-")</f>
        <v>6.7816889574920269E-2</v>
      </c>
    </row>
    <row r="45" spans="2:9" hidden="1" outlineLevel="1" x14ac:dyDescent="0.25">
      <c r="B45" s="65" t="s">
        <v>90</v>
      </c>
      <c r="C45" s="307">
        <f>IFERROR('tablas evol IO CAT '!C45/'tablas evol IO CAT '!C58-1,"-")</f>
        <v>4.8966875917182628E-2</v>
      </c>
      <c r="D45" s="307">
        <f>IFERROR('tablas evol IO CAT '!E45/'tablas evol IO CAT '!E58-1,"-")</f>
        <v>0.17720242206381487</v>
      </c>
      <c r="E45" s="307">
        <f>IFERROR('tablas evol IO CAT '!G45/'tablas evol IO CAT '!G58-1,"-")</f>
        <v>4.2207418884158798E-2</v>
      </c>
      <c r="F45" s="307">
        <f>IFERROR('tablas evol IO CAT '!I45/'tablas evol IO CAT '!I58-1,"-")</f>
        <v>6.0572052806013854E-2</v>
      </c>
      <c r="G45" s="297">
        <f>IFERROR('tablas evol IO CAT '!K45/'tablas evol IO CAT '!K58-1,"-")</f>
        <v>6.2053605711723359E-2</v>
      </c>
      <c r="H45" s="307">
        <f>IFERROR('tablas evol IO CAT '!M45/'tablas evol IO CAT '!M58-1,"-")</f>
        <v>0.10340215462557478</v>
      </c>
      <c r="I45" s="297">
        <f>IFERROR('tablas evol IO CAT '!O45/'tablas evol IO CAT '!O58-1,"-")</f>
        <v>8.5459489706793068E-2</v>
      </c>
    </row>
    <row r="46" spans="2:9" hidden="1" outlineLevel="1" x14ac:dyDescent="0.25">
      <c r="B46" s="65" t="s">
        <v>91</v>
      </c>
      <c r="C46" s="307">
        <f>IFERROR('tablas evol IO CAT '!C46/'tablas evol IO CAT '!C59-1,"-")</f>
        <v>0.10154447879975392</v>
      </c>
      <c r="D46" s="307">
        <f>IFERROR('tablas evol IO CAT '!E46/'tablas evol IO CAT '!E59-1,"-")</f>
        <v>0.14095016495919421</v>
      </c>
      <c r="E46" s="307">
        <f>IFERROR('tablas evol IO CAT '!G46/'tablas evol IO CAT '!G59-1,"-")</f>
        <v>0.15808025723305108</v>
      </c>
      <c r="F46" s="307">
        <f>IFERROR('tablas evol IO CAT '!I46/'tablas evol IO CAT '!I59-1,"-")</f>
        <v>0.16624596798120161</v>
      </c>
      <c r="G46" s="297">
        <f>IFERROR('tablas evol IO CAT '!K46/'tablas evol IO CAT '!K59-1,"-")</f>
        <v>0.15570377304481697</v>
      </c>
      <c r="H46" s="307">
        <f>IFERROR('tablas evol IO CAT '!M46/'tablas evol IO CAT '!M59-1,"-")</f>
        <v>0.10956183315921986</v>
      </c>
      <c r="I46" s="297">
        <f>IFERROR('tablas evol IO CAT '!O46/'tablas evol IO CAT '!O59-1,"-")</f>
        <v>0.14386964814812964</v>
      </c>
    </row>
    <row r="47" spans="2:9" hidden="1" outlineLevel="1" x14ac:dyDescent="0.25">
      <c r="B47" s="65" t="s">
        <v>92</v>
      </c>
      <c r="C47" s="307">
        <f>IFERROR('tablas evol IO CAT '!C47/'tablas evol IO CAT '!C60-1,"-")</f>
        <v>-0.25308922628996144</v>
      </c>
      <c r="D47" s="307">
        <f>IFERROR('tablas evol IO CAT '!E47/'tablas evol IO CAT '!E60-1,"-")</f>
        <v>7.0767770304761779E-2</v>
      </c>
      <c r="E47" s="307">
        <f>IFERROR('tablas evol IO CAT '!G47/'tablas evol IO CAT '!G60-1,"-")</f>
        <v>0.12647744161732111</v>
      </c>
      <c r="F47" s="307">
        <f>IFERROR('tablas evol IO CAT '!I47/'tablas evol IO CAT '!I60-1,"-")</f>
        <v>0.16133505809413928</v>
      </c>
      <c r="G47" s="297">
        <f>IFERROR('tablas evol IO CAT '!K47/'tablas evol IO CAT '!K60-1,"-")</f>
        <v>0.1151073756826877</v>
      </c>
      <c r="H47" s="307">
        <f>IFERROR('tablas evol IO CAT '!M47/'tablas evol IO CAT '!M60-1,"-")</f>
        <v>3.3418871801272898E-2</v>
      </c>
      <c r="I47" s="297">
        <f>IFERROR('tablas evol IO CAT '!O47/'tablas evol IO CAT '!O60-1,"-")</f>
        <v>9.2383080438528165E-2</v>
      </c>
    </row>
    <row r="48" spans="2:9" hidden="1" outlineLevel="1" x14ac:dyDescent="0.25">
      <c r="B48" s="65" t="s">
        <v>93</v>
      </c>
      <c r="C48" s="307">
        <f>IFERROR('tablas evol IO CAT '!C48/'tablas evol IO CAT '!C61-1,"-")</f>
        <v>-0.22624854226784819</v>
      </c>
      <c r="D48" s="307">
        <f>IFERROR('tablas evol IO CAT '!E48/'tablas evol IO CAT '!E61-1,"-")</f>
        <v>0.2129361480226093</v>
      </c>
      <c r="E48" s="307">
        <f>IFERROR('tablas evol IO CAT '!G48/'tablas evol IO CAT '!G61-1,"-")</f>
        <v>0.22538772257755557</v>
      </c>
      <c r="F48" s="307">
        <f>IFERROR('tablas evol IO CAT '!I48/'tablas evol IO CAT '!I61-1,"-")</f>
        <v>0.33647835086207811</v>
      </c>
      <c r="G48" s="297">
        <f>IFERROR('tablas evol IO CAT '!K48/'tablas evol IO CAT '!K61-1,"-")</f>
        <v>0.23170229663324116</v>
      </c>
      <c r="H48" s="307">
        <f>IFERROR('tablas evol IO CAT '!M48/'tablas evol IO CAT '!M61-1,"-")</f>
        <v>0.2100882226651557</v>
      </c>
      <c r="I48" s="297">
        <f>IFERROR('tablas evol IO CAT '!O48/'tablas evol IO CAT '!O61-1,"-")</f>
        <v>0.2282372390336207</v>
      </c>
    </row>
    <row r="49" spans="2:9" hidden="1" outlineLevel="1" x14ac:dyDescent="0.25">
      <c r="B49" s="65" t="s">
        <v>94</v>
      </c>
      <c r="C49" s="307">
        <f>IFERROR('tablas evol IO CAT '!C49/'tablas evol IO CAT '!C62-1,"-")</f>
        <v>-0.34049991675981639</v>
      </c>
      <c r="D49" s="307">
        <f>IFERROR('tablas evol IO CAT '!E49/'tablas evol IO CAT '!E62-1,"-")</f>
        <v>0.23956264822928808</v>
      </c>
      <c r="E49" s="307">
        <f>IFERROR('tablas evol IO CAT '!G49/'tablas evol IO CAT '!G62-1,"-")</f>
        <v>0.26022054054054045</v>
      </c>
      <c r="F49" s="307">
        <f>IFERROR('tablas evol IO CAT '!I49/'tablas evol IO CAT '!I62-1,"-")</f>
        <v>0.15126570715170229</v>
      </c>
      <c r="G49" s="297">
        <f>IFERROR('tablas evol IO CAT '!K49/'tablas evol IO CAT '!K62-1,"-")</f>
        <v>0.23006018129452066</v>
      </c>
      <c r="H49" s="307">
        <f>IFERROR('tablas evol IO CAT '!M49/'tablas evol IO CAT '!M62-1,"-")</f>
        <v>0.12966384658950458</v>
      </c>
      <c r="I49" s="297">
        <f>IFERROR('tablas evol IO CAT '!O49/'tablas evol IO CAT '!O62-1,"-")</f>
        <v>0.1947350402938457</v>
      </c>
    </row>
    <row r="50" spans="2:9" hidden="1" outlineLevel="1" x14ac:dyDescent="0.25">
      <c r="B50" s="65" t="s">
        <v>95</v>
      </c>
      <c r="C50" s="307">
        <f>IFERROR('tablas evol IO CAT '!C50/'tablas evol IO CAT '!C63-1,"-")</f>
        <v>-0.46321757641329053</v>
      </c>
      <c r="D50" s="307">
        <f>IFERROR('tablas evol IO CAT '!E50/'tablas evol IO CAT '!E63-1,"-")</f>
        <v>0.26713780918727914</v>
      </c>
      <c r="E50" s="307">
        <f>IFERROR('tablas evol IO CAT '!G50/'tablas evol IO CAT '!G63-1,"-")</f>
        <v>0.25462068965517237</v>
      </c>
      <c r="F50" s="307">
        <f>IFERROR('tablas evol IO CAT '!I50/'tablas evol IO CAT '!I63-1,"-")</f>
        <v>0.25846483836372003</v>
      </c>
      <c r="G50" s="297">
        <f>IFERROR('tablas evol IO CAT '!K50/'tablas evol IO CAT '!K63-1,"-")</f>
        <v>0.24337585868498524</v>
      </c>
      <c r="H50" s="307">
        <f>IFERROR('tablas evol IO CAT '!M50/'tablas evol IO CAT '!M63-1,"-")</f>
        <v>0.19923448831587431</v>
      </c>
      <c r="I50" s="297">
        <f>IFERROR('tablas evol IO CAT '!O50/'tablas evol IO CAT '!O63-1,"-")</f>
        <v>0.22913929040735859</v>
      </c>
    </row>
    <row r="51" spans="2:9" hidden="1" outlineLevel="1" x14ac:dyDescent="0.25">
      <c r="B51" s="65" t="s">
        <v>96</v>
      </c>
      <c r="C51" s="307">
        <f>IFERROR('tablas evol IO CAT '!C51/'tablas evol IO CAT '!C64-1,"-")</f>
        <v>-0.38290791903030075</v>
      </c>
      <c r="D51" s="307">
        <f>IFERROR('tablas evol IO CAT '!E51/'tablas evol IO CAT '!E64-1,"-")</f>
        <v>7.7253218884119956E-2</v>
      </c>
      <c r="E51" s="307">
        <f>IFERROR('tablas evol IO CAT '!G51/'tablas evol IO CAT '!G64-1,"-")</f>
        <v>0.10405643738977077</v>
      </c>
      <c r="F51" s="307">
        <f>IFERROR('tablas evol IO CAT '!I51/'tablas evol IO CAT '!I64-1,"-")</f>
        <v>0.31055221432476765</v>
      </c>
      <c r="G51" s="297">
        <f>IFERROR('tablas evol IO CAT '!K51/'tablas evol IO CAT '!K64-1,"-")</f>
        <v>0.11262604743644378</v>
      </c>
      <c r="H51" s="307">
        <f>IFERROR('tablas evol IO CAT '!M51/'tablas evol IO CAT '!M64-1,"-")</f>
        <v>7.3451139024909518E-2</v>
      </c>
      <c r="I51" s="297">
        <f>IFERROR('tablas evol IO CAT '!O51/'tablas evol IO CAT '!O64-1,"-")</f>
        <v>0.10082896295043131</v>
      </c>
    </row>
    <row r="52" spans="2:9" collapsed="1" x14ac:dyDescent="0.25">
      <c r="B52" s="79">
        <v>2011</v>
      </c>
      <c r="C52" s="297">
        <f>IFERROR('tablas evol IO CAT '!C52/'tablas evol IO CAT '!C65-1,"-")</f>
        <v>4.9033553407235253E-2</v>
      </c>
      <c r="D52" s="297">
        <f>IFERROR('tablas evol IO CAT '!E52/'tablas evol IO CAT '!E65-1,"-")</f>
        <v>0.21020812498569219</v>
      </c>
      <c r="E52" s="297">
        <f>IFERROR('tablas evol IO CAT '!G52/'tablas evol IO CAT '!G65-1,"-")</f>
        <v>0.12298780754337368</v>
      </c>
      <c r="F52" s="297">
        <f>IFERROR('tablas evol IO CAT '!I52/'tablas evol IO CAT '!I65-1,"-")</f>
        <v>0.16892875490511639</v>
      </c>
      <c r="G52" s="297">
        <f>IFERROR('tablas evol IO CAT '!K52/'tablas evol IO CAT '!K65-1,"-")</f>
        <v>0.14063662429852308</v>
      </c>
      <c r="H52" s="297">
        <f>IFERROR('tablas evol IO CAT '!M52/'tablas evol IO CAT '!M65-1,"-")</f>
        <v>0.10894276329000396</v>
      </c>
      <c r="I52" s="297">
        <f>IFERROR('tablas evol IO CAT '!O52/'tablas evol IO CAT '!O65-1,"-")</f>
        <v>0.13531091400353445</v>
      </c>
    </row>
    <row r="53" spans="2:9" hidden="1" outlineLevel="1" x14ac:dyDescent="0.25">
      <c r="B53" s="65" t="s">
        <v>85</v>
      </c>
      <c r="C53" s="307">
        <f>IFERROR('tablas evol IO CAT '!C53/'tablas evol IO CAT '!C66-1,"-")</f>
        <v>-0.49644793419330713</v>
      </c>
      <c r="D53" s="307">
        <f>IFERROR('tablas evol IO CAT '!E53/'tablas evol IO CAT '!E66-1,"-")</f>
        <v>4.21940331875994E-2</v>
      </c>
      <c r="E53" s="307">
        <f>IFERROR('tablas evol IO CAT '!G53/'tablas evol IO CAT '!G66-1,"-")</f>
        <v>5.4006946576603543E-3</v>
      </c>
      <c r="F53" s="307">
        <f>IFERROR('tablas evol IO CAT '!I53/'tablas evol IO CAT '!I66-1,"-")</f>
        <v>0.14181340479887772</v>
      </c>
      <c r="G53" s="297">
        <f>IFERROR('tablas evol IO CAT '!K53/'tablas evol IO CAT '!K66-1,"-")</f>
        <v>2.6615638385127038E-2</v>
      </c>
      <c r="H53" s="307">
        <f>IFERROR('tablas evol IO CAT '!M53/'tablas evol IO CAT '!M66-1,"-")</f>
        <v>8.7640167797996993E-2</v>
      </c>
      <c r="I53" s="297">
        <f>IFERROR('tablas evol IO CAT '!O53/'tablas evol IO CAT '!O66-1,"-")</f>
        <v>5.2397657741426018E-2</v>
      </c>
    </row>
    <row r="54" spans="2:9" hidden="1" outlineLevel="1" x14ac:dyDescent="0.25">
      <c r="B54" s="65" t="s">
        <v>86</v>
      </c>
      <c r="C54" s="307">
        <f>IFERROR('tablas evol IO CAT '!C54/'tablas evol IO CAT '!C67-1,"-")</f>
        <v>-0.54699381526918789</v>
      </c>
      <c r="D54" s="307">
        <f>IFERROR('tablas evol IO CAT '!E54/'tablas evol IO CAT '!E67-1,"-")</f>
        <v>1.1600187397517114E-2</v>
      </c>
      <c r="E54" s="307">
        <f>IFERROR('tablas evol IO CAT '!G54/'tablas evol IO CAT '!G67-1,"-")</f>
        <v>9.8164759991223205E-2</v>
      </c>
      <c r="F54" s="307">
        <f>IFERROR('tablas evol IO CAT '!I54/'tablas evol IO CAT '!I67-1,"-")</f>
        <v>-5.751104221722203E-3</v>
      </c>
      <c r="G54" s="297">
        <f>IFERROR('tablas evol IO CAT '!K54/'tablas evol IO CAT '!K67-1,"-")</f>
        <v>6.1454634586127099E-2</v>
      </c>
      <c r="H54" s="307">
        <f>IFERROR('tablas evol IO CAT '!M54/'tablas evol IO CAT '!M67-1,"-")</f>
        <v>0.16023888329256009</v>
      </c>
      <c r="I54" s="297">
        <f>IFERROR('tablas evol IO CAT '!O54/'tablas evol IO CAT '!O67-1,"-")</f>
        <v>0.10085730566187268</v>
      </c>
    </row>
    <row r="55" spans="2:9" hidden="1" outlineLevel="1" x14ac:dyDescent="0.25">
      <c r="B55" s="65" t="s">
        <v>87</v>
      </c>
      <c r="C55" s="307">
        <f>IFERROR('tablas evol IO CAT '!C55/'tablas evol IO CAT '!C68-1,"-")</f>
        <v>-0.35980030904552474</v>
      </c>
      <c r="D55" s="307">
        <f>IFERROR('tablas evol IO CAT '!E55/'tablas evol IO CAT '!E68-1,"-")</f>
        <v>8.4303452457956007E-2</v>
      </c>
      <c r="E55" s="307">
        <f>IFERROR('tablas evol IO CAT '!G55/'tablas evol IO CAT '!G68-1,"-")</f>
        <v>0.10919296000810985</v>
      </c>
      <c r="F55" s="307">
        <f>IFERROR('tablas evol IO CAT '!I55/'tablas evol IO CAT '!I68-1,"-")</f>
        <v>9.8025063985561101E-2</v>
      </c>
      <c r="G55" s="297">
        <f>IFERROR('tablas evol IO CAT '!K55/'tablas evol IO CAT '!K68-1,"-")</f>
        <v>0.10584212231858259</v>
      </c>
      <c r="H55" s="307">
        <f>IFERROR('tablas evol IO CAT '!M55/'tablas evol IO CAT '!M68-1,"-")</f>
        <v>8.517758332582881E-2</v>
      </c>
      <c r="I55" s="297">
        <f>IFERROR('tablas evol IO CAT '!O55/'tablas evol IO CAT '!O68-1,"-")</f>
        <v>0.10150459793136801</v>
      </c>
    </row>
    <row r="56" spans="2:9" hidden="1" outlineLevel="1" x14ac:dyDescent="0.25">
      <c r="B56" s="65" t="s">
        <v>88</v>
      </c>
      <c r="C56" s="307">
        <f>IFERROR('tablas evol IO CAT '!C56/'tablas evol IO CAT '!C69-1,"-")</f>
        <v>-0.12091246207439033</v>
      </c>
      <c r="D56" s="307">
        <f>IFERROR('tablas evol IO CAT '!E56/'tablas evol IO CAT '!E69-1,"-")</f>
        <v>0.23226580836889288</v>
      </c>
      <c r="E56" s="307">
        <f>IFERROR('tablas evol IO CAT '!G56/'tablas evol IO CAT '!G69-1,"-")</f>
        <v>4.4543475730885795E-2</v>
      </c>
      <c r="F56" s="307">
        <f>IFERROR('tablas evol IO CAT '!I56/'tablas evol IO CAT '!I69-1,"-")</f>
        <v>-4.9324144061875574E-2</v>
      </c>
      <c r="G56" s="297">
        <f>IFERROR('tablas evol IO CAT '!K56/'tablas evol IO CAT '!K69-1,"-")</f>
        <v>5.8760851435035288E-2</v>
      </c>
      <c r="H56" s="307">
        <f>IFERROR('tablas evol IO CAT '!M56/'tablas evol IO CAT '!M69-1,"-")</f>
        <v>3.6290127494079671E-2</v>
      </c>
      <c r="I56" s="297">
        <f>IFERROR('tablas evol IO CAT '!O56/'tablas evol IO CAT '!O69-1,"-")</f>
        <v>5.3233022305479327E-2</v>
      </c>
    </row>
    <row r="57" spans="2:9" hidden="1" outlineLevel="1" x14ac:dyDescent="0.25">
      <c r="B57" s="65" t="s">
        <v>89</v>
      </c>
      <c r="C57" s="307">
        <f>IFERROR('tablas evol IO CAT '!C57/'tablas evol IO CAT '!C70-1,"-")</f>
        <v>3.1798034303331946E-3</v>
      </c>
      <c r="D57" s="307">
        <f>IFERROR('tablas evol IO CAT '!E57/'tablas evol IO CAT '!E70-1,"-")</f>
        <v>7.3230316884705937E-2</v>
      </c>
      <c r="E57" s="307">
        <f>IFERROR('tablas evol IO CAT '!G57/'tablas evol IO CAT '!G70-1,"-")</f>
        <v>4.9879091052873692E-2</v>
      </c>
      <c r="F57" s="307">
        <f>IFERROR('tablas evol IO CAT '!I57/'tablas evol IO CAT '!I70-1,"-")</f>
        <v>7.9933336319187642E-2</v>
      </c>
      <c r="G57" s="297">
        <f>IFERROR('tablas evol IO CAT '!K57/'tablas evol IO CAT '!K70-1,"-")</f>
        <v>6.0538144406866667E-2</v>
      </c>
      <c r="H57" s="307">
        <f>IFERROR('tablas evol IO CAT '!M57/'tablas evol IO CAT '!M70-1,"-")</f>
        <v>-3.1776424103030054E-2</v>
      </c>
      <c r="I57" s="297">
        <f>IFERROR('tablas evol IO CAT '!O57/'tablas evol IO CAT '!O70-1,"-")</f>
        <v>2.5724552980846971E-2</v>
      </c>
    </row>
    <row r="58" spans="2:9" hidden="1" outlineLevel="1" x14ac:dyDescent="0.25">
      <c r="B58" s="65" t="s">
        <v>90</v>
      </c>
      <c r="C58" s="307">
        <f>IFERROR('tablas evol IO CAT '!C58/'tablas evol IO CAT '!C71-1,"-")</f>
        <v>4.7010190348010017E-2</v>
      </c>
      <c r="D58" s="307">
        <f>IFERROR('tablas evol IO CAT '!E58/'tablas evol IO CAT '!E71-1,"-")</f>
        <v>-5.9579705671463534E-2</v>
      </c>
      <c r="E58" s="307">
        <f>IFERROR('tablas evol IO CAT '!G58/'tablas evol IO CAT '!G71-1,"-")</f>
        <v>9.2432157373227186E-2</v>
      </c>
      <c r="F58" s="307">
        <f>IFERROR('tablas evol IO CAT '!I58/'tablas evol IO CAT '!I71-1,"-")</f>
        <v>0.21503008480090657</v>
      </c>
      <c r="G58" s="297">
        <f>IFERROR('tablas evol IO CAT '!K58/'tablas evol IO CAT '!K71-1,"-")</f>
        <v>8.5053279836484919E-2</v>
      </c>
      <c r="H58" s="307">
        <f>IFERROR('tablas evol IO CAT '!M58/'tablas evol IO CAT '!M71-1,"-")</f>
        <v>0.10740177468325873</v>
      </c>
      <c r="I58" s="297">
        <f>IFERROR('tablas evol IO CAT '!O58/'tablas evol IO CAT '!O71-1,"-")</f>
        <v>9.6075234327134273E-2</v>
      </c>
    </row>
    <row r="59" spans="2:9" hidden="1" outlineLevel="1" x14ac:dyDescent="0.25">
      <c r="B59" s="65" t="s">
        <v>91</v>
      </c>
      <c r="C59" s="307">
        <f>IFERROR('tablas evol IO CAT '!C59/'tablas evol IO CAT '!C72-1,"-")</f>
        <v>0.19016519400691512</v>
      </c>
      <c r="D59" s="307">
        <f>IFERROR('tablas evol IO CAT '!E59/'tablas evol IO CAT '!E72-1,"-")</f>
        <v>-0.10107100024035043</v>
      </c>
      <c r="E59" s="307">
        <f>IFERROR('tablas evol IO CAT '!G59/'tablas evol IO CAT '!G72-1,"-")</f>
        <v>0.11581517828807586</v>
      </c>
      <c r="F59" s="307">
        <f>IFERROR('tablas evol IO CAT '!I59/'tablas evol IO CAT '!I72-1,"-")</f>
        <v>0.13933363073506944</v>
      </c>
      <c r="G59" s="297">
        <f>IFERROR('tablas evol IO CAT '!K59/'tablas evol IO CAT '!K72-1,"-")</f>
        <v>8.5214112843455592E-2</v>
      </c>
      <c r="H59" s="307">
        <f>IFERROR('tablas evol IO CAT '!M59/'tablas evol IO CAT '!M72-1,"-")</f>
        <v>2.291061666868166E-2</v>
      </c>
      <c r="I59" s="297">
        <f>IFERROR('tablas evol IO CAT '!O59/'tablas evol IO CAT '!O72-1,"-")</f>
        <v>6.2154692517966126E-2</v>
      </c>
    </row>
    <row r="60" spans="2:9" hidden="1" outlineLevel="1" x14ac:dyDescent="0.25">
      <c r="B60" s="65" t="s">
        <v>92</v>
      </c>
      <c r="C60" s="307">
        <f>IFERROR('tablas evol IO CAT '!C60/'tablas evol IO CAT '!C73-1,"-")</f>
        <v>-4.0060733473487486E-2</v>
      </c>
      <c r="D60" s="307">
        <f>IFERROR('tablas evol IO CAT '!E60/'tablas evol IO CAT '!E73-1,"-")</f>
        <v>0.20275632744498928</v>
      </c>
      <c r="E60" s="307">
        <f>IFERROR('tablas evol IO CAT '!G60/'tablas evol IO CAT '!G73-1,"-")</f>
        <v>0.10770883953313248</v>
      </c>
      <c r="F60" s="307">
        <f>IFERROR('tablas evol IO CAT '!I60/'tablas evol IO CAT '!I73-1,"-")</f>
        <v>5.4763320447886565E-2</v>
      </c>
      <c r="G60" s="297">
        <f>IFERROR('tablas evol IO CAT '!K60/'tablas evol IO CAT '!K73-1,"-")</f>
        <v>0.11812572609000127</v>
      </c>
      <c r="H60" s="307">
        <f>IFERROR('tablas evol IO CAT '!M60/'tablas evol IO CAT '!M73-1,"-")</f>
        <v>4.1323341165039329E-2</v>
      </c>
      <c r="I60" s="297">
        <f>IFERROR('tablas evol IO CAT '!O60/'tablas evol IO CAT '!O73-1,"-")</f>
        <v>9.0813748121088889E-2</v>
      </c>
    </row>
    <row r="61" spans="2:9" hidden="1" outlineLevel="1" x14ac:dyDescent="0.25">
      <c r="B61" s="65" t="s">
        <v>93</v>
      </c>
      <c r="C61" s="307">
        <f>IFERROR('tablas evol IO CAT '!C61/'tablas evol IO CAT '!C74-1,"-")</f>
        <v>-0.12808038075092543</v>
      </c>
      <c r="D61" s="307">
        <f>IFERROR('tablas evol IO CAT '!E61/'tablas evol IO CAT '!E74-1,"-")</f>
        <v>8.5537123272632076E-3</v>
      </c>
      <c r="E61" s="307">
        <f>IFERROR('tablas evol IO CAT '!G61/'tablas evol IO CAT '!G74-1,"-")</f>
        <v>3.2794528043775584E-2</v>
      </c>
      <c r="F61" s="307">
        <f>IFERROR('tablas evol IO CAT '!I61/'tablas evol IO CAT '!I74-1,"-")</f>
        <v>5.4600636258988366E-2</v>
      </c>
      <c r="G61" s="297">
        <f>IFERROR('tablas evol IO CAT '!K61/'tablas evol IO CAT '!K74-1,"-")</f>
        <v>3.4447052130875511E-2</v>
      </c>
      <c r="H61" s="307">
        <f>IFERROR('tablas evol IO CAT '!M61/'tablas evol IO CAT '!M74-1,"-")</f>
        <v>-6.7286504364131194E-2</v>
      </c>
      <c r="I61" s="297">
        <f>IFERROR('tablas evol IO CAT '!O61/'tablas evol IO CAT '!O74-1,"-")</f>
        <v>-4.5498430163541936E-3</v>
      </c>
    </row>
    <row r="62" spans="2:9" hidden="1" outlineLevel="1" x14ac:dyDescent="0.25">
      <c r="B62" s="65" t="s">
        <v>94</v>
      </c>
      <c r="C62" s="307">
        <f>IFERROR('tablas evol IO CAT '!C62/'tablas evol IO CAT '!C75-1,"-")</f>
        <v>-0.13283699059561127</v>
      </c>
      <c r="D62" s="307">
        <f>IFERROR('tablas evol IO CAT '!E62/'tablas evol IO CAT '!E75-1,"-")</f>
        <v>-3.0971625496754029E-2</v>
      </c>
      <c r="E62" s="307">
        <f>IFERROR('tablas evol IO CAT '!G62/'tablas evol IO CAT '!G75-1,"-")</f>
        <v>4.6036144110503718E-2</v>
      </c>
      <c r="F62" s="307">
        <f>IFERROR('tablas evol IO CAT '!I62/'tablas evol IO CAT '!I75-1,"-")</f>
        <v>0.15956254825527738</v>
      </c>
      <c r="G62" s="297">
        <f>IFERROR('tablas evol IO CAT '!K62/'tablas evol IO CAT '!K75-1,"-")</f>
        <v>4.1135732119994106E-2</v>
      </c>
      <c r="H62" s="307">
        <f>IFERROR('tablas evol IO CAT '!M62/'tablas evol IO CAT '!M75-1,"-")</f>
        <v>-2.2691017488102205E-2</v>
      </c>
      <c r="I62" s="297">
        <f>IFERROR('tablas evol IO CAT '!O62/'tablas evol IO CAT '!O75-1,"-")</f>
        <v>1.5190521985146921E-2</v>
      </c>
    </row>
    <row r="63" spans="2:9" hidden="1" outlineLevel="1" x14ac:dyDescent="0.25">
      <c r="B63" s="65" t="s">
        <v>95</v>
      </c>
      <c r="C63" s="307">
        <f>IFERROR('tablas evol IO CAT '!C63/'tablas evol IO CAT '!C76-1,"-")</f>
        <v>0.1241308793456033</v>
      </c>
      <c r="D63" s="307">
        <f>IFERROR('tablas evol IO CAT '!E63/'tablas evol IO CAT '!E76-1,"-")</f>
        <v>-1.3662344904503021E-2</v>
      </c>
      <c r="E63" s="307">
        <f>IFERROR('tablas evol IO CAT '!G63/'tablas evol IO CAT '!G76-1,"-")</f>
        <v>5.6543281842028392E-2</v>
      </c>
      <c r="F63" s="307">
        <f>IFERROR('tablas evol IO CAT '!I63/'tablas evol IO CAT '!I76-1,"-")</f>
        <v>3.6525329521994498E-2</v>
      </c>
      <c r="G63" s="297">
        <f>IFERROR('tablas evol IO CAT '!K63/'tablas evol IO CAT '!K76-1,"-")</f>
        <v>3.9644366710392065E-2</v>
      </c>
      <c r="H63" s="307">
        <f>IFERROR('tablas evol IO CAT '!M63/'tablas evol IO CAT '!M76-1,"-")</f>
        <v>-3.9101819589624442E-2</v>
      </c>
      <c r="I63" s="297">
        <f>IFERROR('tablas evol IO CAT '!O63/'tablas evol IO CAT '!O76-1,"-")</f>
        <v>7.1133167907362349E-3</v>
      </c>
    </row>
    <row r="64" spans="2:9" hidden="1" outlineLevel="1" x14ac:dyDescent="0.25">
      <c r="B64" s="65" t="s">
        <v>96</v>
      </c>
      <c r="C64" s="307">
        <f>IFERROR('tablas evol IO CAT '!C64/'tablas evol IO CAT '!C77-1,"-")</f>
        <v>8.2252358490566113E-2</v>
      </c>
      <c r="D64" s="307">
        <f>IFERROR('tablas evol IO CAT '!E64/'tablas evol IO CAT '!E77-1,"-")</f>
        <v>-1.2572397231247368E-2</v>
      </c>
      <c r="E64" s="307">
        <f>IFERROR('tablas evol IO CAT '!G64/'tablas evol IO CAT '!G77-1,"-")</f>
        <v>7.3800738007379074E-3</v>
      </c>
      <c r="F64" s="307">
        <f>IFERROR('tablas evol IO CAT '!I64/'tablas evol IO CAT '!I77-1,"-")</f>
        <v>-0.12627388535031847</v>
      </c>
      <c r="G64" s="297">
        <f>IFERROR('tablas evol IO CAT '!K64/'tablas evol IO CAT '!K77-1,"-")</f>
        <v>-1.1650758001122918E-2</v>
      </c>
      <c r="H64" s="307">
        <f>IFERROR('tablas evol IO CAT '!M64/'tablas evol IO CAT '!M77-1,"-")</f>
        <v>-6.7685589519650757E-2</v>
      </c>
      <c r="I64" s="297">
        <f>IFERROR('tablas evol IO CAT '!O64/'tablas evol IO CAT '!O77-1,"-")</f>
        <v>-3.4150326797385722E-2</v>
      </c>
    </row>
    <row r="65" spans="2:9" collapsed="1" x14ac:dyDescent="0.25">
      <c r="B65" s="79">
        <v>2010</v>
      </c>
      <c r="C65" s="297">
        <f>IFERROR('tablas evol IO CAT '!C65/'tablas evol IO CAT '!C78-1,"-")</f>
        <v>-0.11945902128930419</v>
      </c>
      <c r="D65" s="297">
        <f>IFERROR('tablas evol IO CAT '!E65/'tablas evol IO CAT '!E78-1,"-")</f>
        <v>2.5520475072092985E-2</v>
      </c>
      <c r="E65" s="297">
        <f>IFERROR('tablas evol IO CAT '!G65/'tablas evol IO CAT '!G78-1,"-")</f>
        <v>6.2945944385473407E-2</v>
      </c>
      <c r="F65" s="297">
        <f>IFERROR('tablas evol IO CAT '!I65/'tablas evol IO CAT '!I78-1,"-")</f>
        <v>6.2990535328461661E-2</v>
      </c>
      <c r="G65" s="297">
        <f>IFERROR('tablas evol IO CAT '!K65/'tablas evol IO CAT '!K78-1,"-")</f>
        <v>5.8175947029045716E-2</v>
      </c>
      <c r="H65" s="297">
        <f>IFERROR('tablas evol IO CAT '!M65/'tablas evol IO CAT '!M78-1,"-")</f>
        <v>2.2148187845806522E-2</v>
      </c>
      <c r="I65" s="297">
        <f>IFERROR('tablas evol IO CAT '!O65/'tablas evol IO CAT '!O78-1,"-")</f>
        <v>4.5572847159077279E-2</v>
      </c>
    </row>
    <row r="66" spans="2:9" ht="15" hidden="1" customHeight="1" outlineLevel="1" x14ac:dyDescent="0.25">
      <c r="B66" s="65" t="s">
        <v>85</v>
      </c>
      <c r="C66" s="307">
        <f>IFERROR('tablas evol IO CAT '!C66/'tablas evol IO CAT '!C79-1,"-")</f>
        <v>-2.0206049603328169E-2</v>
      </c>
      <c r="D66" s="307">
        <f>IFERROR('tablas evol IO CAT '!E66/'tablas evol IO CAT '!E79-1,"-")</f>
        <v>-0.19759763943707354</v>
      </c>
      <c r="E66" s="307">
        <f>IFERROR('tablas evol IO CAT '!G66/'tablas evol IO CAT '!G79-1,"-")</f>
        <v>-1.6039444492334631E-2</v>
      </c>
      <c r="F66" s="307">
        <f>IFERROR('tablas evol IO CAT '!I66/'tablas evol IO CAT '!I79-1,"-")</f>
        <v>-7.2607066777819473E-2</v>
      </c>
      <c r="G66" s="297">
        <f>IFERROR('tablas evol IO CAT '!K66/'tablas evol IO CAT '!K79-1,"-")</f>
        <v>-6.1247500778932151E-2</v>
      </c>
      <c r="H66" s="307">
        <f>IFERROR('tablas evol IO CAT '!M66/'tablas evol IO CAT '!M79-1,"-")</f>
        <v>-8.0578274316064125E-2</v>
      </c>
      <c r="I66" s="297">
        <f>IFERROR('tablas evol IO CAT '!O66/'tablas evol IO CAT '!O79-1,"-")</f>
        <v>-6.8292195683688162E-2</v>
      </c>
    </row>
    <row r="67" spans="2:9" ht="15" hidden="1" customHeight="1" outlineLevel="1" x14ac:dyDescent="0.25">
      <c r="B67" s="65" t="s">
        <v>86</v>
      </c>
      <c r="C67" s="307">
        <f>IFERROR('tablas evol IO CAT '!C67/'tablas evol IO CAT '!C80-1,"-")</f>
        <v>5.5916296503221607E-2</v>
      </c>
      <c r="D67" s="307">
        <f>IFERROR('tablas evol IO CAT '!E67/'tablas evol IO CAT '!E80-1,"-")</f>
        <v>-0.17602750759496488</v>
      </c>
      <c r="E67" s="307">
        <f>IFERROR('tablas evol IO CAT '!G67/'tablas evol IO CAT '!G80-1,"-")</f>
        <v>-7.727032409533563E-2</v>
      </c>
      <c r="F67" s="307">
        <f>IFERROR('tablas evol IO CAT '!I67/'tablas evol IO CAT '!I80-1,"-")</f>
        <v>0.14124550275376402</v>
      </c>
      <c r="G67" s="297">
        <f>IFERROR('tablas evol IO CAT '!K67/'tablas evol IO CAT '!K80-1,"-")</f>
        <v>-6.8582571376591406E-2</v>
      </c>
      <c r="H67" s="307">
        <f>IFERROR('tablas evol IO CAT '!M67/'tablas evol IO CAT '!M80-1,"-")</f>
        <v>-6.9150226183242069E-2</v>
      </c>
      <c r="I67" s="297">
        <f>IFERROR('tablas evol IO CAT '!O67/'tablas evol IO CAT '!O80-1,"-")</f>
        <v>-6.8118179876104357E-2</v>
      </c>
    </row>
    <row r="68" spans="2:9" ht="15" hidden="1" customHeight="1" outlineLevel="1" x14ac:dyDescent="0.25">
      <c r="B68" s="65" t="s">
        <v>87</v>
      </c>
      <c r="C68" s="307">
        <f>IFERROR('tablas evol IO CAT '!C68/'tablas evol IO CAT '!C81-1,"-")</f>
        <v>-0.15842446193494453</v>
      </c>
      <c r="D68" s="307">
        <f>IFERROR('tablas evol IO CAT '!E68/'tablas evol IO CAT '!E81-1,"-")</f>
        <v>-0.36299546315433684</v>
      </c>
      <c r="E68" s="307">
        <f>IFERROR('tablas evol IO CAT '!G68/'tablas evol IO CAT '!G81-1,"-")</f>
        <v>-4.0392865629748087E-2</v>
      </c>
      <c r="F68" s="307">
        <f>IFERROR('tablas evol IO CAT '!I68/'tablas evol IO CAT '!I81-1,"-")</f>
        <v>-0.14885935923514293</v>
      </c>
      <c r="G68" s="297">
        <f>IFERROR('tablas evol IO CAT '!K68/'tablas evol IO CAT '!K81-1,"-")</f>
        <v>-0.11950572708264573</v>
      </c>
      <c r="H68" s="307">
        <f>IFERROR('tablas evol IO CAT '!M68/'tablas evol IO CAT '!M81-1,"-")</f>
        <v>-0.13363141961219882</v>
      </c>
      <c r="I68" s="297">
        <f>IFERROR('tablas evol IO CAT '!O68/'tablas evol IO CAT '!O81-1,"-")</f>
        <v>-0.12384199260595408</v>
      </c>
    </row>
    <row r="69" spans="2:9" ht="15" hidden="1" customHeight="1" outlineLevel="1" x14ac:dyDescent="0.25">
      <c r="B69" s="65" t="s">
        <v>88</v>
      </c>
      <c r="C69" s="307">
        <f>IFERROR('tablas evol IO CAT '!C69/'tablas evol IO CAT '!C82-1,"-")</f>
        <v>8.8995172537098544E-3</v>
      </c>
      <c r="D69" s="307">
        <f>IFERROR('tablas evol IO CAT '!E69/'tablas evol IO CAT '!E82-1,"-")</f>
        <v>-0.26437363007924464</v>
      </c>
      <c r="E69" s="307">
        <f>IFERROR('tablas evol IO CAT '!G69/'tablas evol IO CAT '!G82-1,"-")</f>
        <v>-8.2435897435897521E-2</v>
      </c>
      <c r="F69" s="307">
        <f>IFERROR('tablas evol IO CAT '!I69/'tablas evol IO CAT '!I82-1,"-")</f>
        <v>-0.11261040235525011</v>
      </c>
      <c r="G69" s="297">
        <f>IFERROR('tablas evol IO CAT '!K69/'tablas evol IO CAT '!K82-1,"-")</f>
        <v>-0.11094614657848556</v>
      </c>
      <c r="H69" s="307">
        <f>IFERROR('tablas evol IO CAT '!M69/'tablas evol IO CAT '!M82-1,"-")</f>
        <v>-5.4459883460331704E-2</v>
      </c>
      <c r="I69" s="297">
        <f>IFERROR('tablas evol IO CAT '!O69/'tablas evol IO CAT '!O82-1,"-")</f>
        <v>-8.9784317003845593E-2</v>
      </c>
    </row>
    <row r="70" spans="2:9" ht="15" hidden="1" customHeight="1" outlineLevel="1" x14ac:dyDescent="0.25">
      <c r="B70" s="65" t="s">
        <v>89</v>
      </c>
      <c r="C70" s="307">
        <f>IFERROR('tablas evol IO CAT '!C70/'tablas evol IO CAT '!C83-1,"-")</f>
        <v>-1.2680546629232459E-2</v>
      </c>
      <c r="D70" s="307">
        <f>IFERROR('tablas evol IO CAT '!E70/'tablas evol IO CAT '!E83-1,"-")</f>
        <v>-0.20597845818709903</v>
      </c>
      <c r="E70" s="307">
        <f>IFERROR('tablas evol IO CAT '!G70/'tablas evol IO CAT '!G83-1,"-")</f>
        <v>-7.7775410185382476E-2</v>
      </c>
      <c r="F70" s="307">
        <f>IFERROR('tablas evol IO CAT '!I70/'tablas evol IO CAT '!I83-1,"-")</f>
        <v>-0.15639202890106052</v>
      </c>
      <c r="G70" s="297">
        <f>IFERROR('tablas evol IO CAT '!K70/'tablas evol IO CAT '!K83-1,"-")</f>
        <v>-0.10823136818687429</v>
      </c>
      <c r="H70" s="307">
        <f>IFERROR('tablas evol IO CAT '!M70/'tablas evol IO CAT '!M83-1,"-")</f>
        <v>-9.7908597986057333E-2</v>
      </c>
      <c r="I70" s="297">
        <f>IFERROR('tablas evol IO CAT '!O70/'tablas evol IO CAT '!O83-1,"-")</f>
        <v>-0.10346604818966632</v>
      </c>
    </row>
    <row r="71" spans="2:9" ht="15" hidden="1" customHeight="1" outlineLevel="1" x14ac:dyDescent="0.25">
      <c r="B71" s="65" t="s">
        <v>90</v>
      </c>
      <c r="C71" s="307">
        <f>IFERROR('tablas evol IO CAT '!C71/'tablas evol IO CAT '!C84-1,"-")</f>
        <v>8.3324333081326252E-2</v>
      </c>
      <c r="D71" s="307">
        <f>IFERROR('tablas evol IO CAT '!E71/'tablas evol IO CAT '!E84-1,"-")</f>
        <v>-0.11694379552013179</v>
      </c>
      <c r="E71" s="307">
        <f>IFERROR('tablas evol IO CAT '!G71/'tablas evol IO CAT '!G84-1,"-")</f>
        <v>-0.1363105972207489</v>
      </c>
      <c r="F71" s="307">
        <f>IFERROR('tablas evol IO CAT '!I71/'tablas evol IO CAT '!I84-1,"-")</f>
        <v>-0.2904611211573237</v>
      </c>
      <c r="G71" s="297">
        <f>IFERROR('tablas evol IO CAT '!K71/'tablas evol IO CAT '!K84-1,"-")</f>
        <v>-0.14679211063250963</v>
      </c>
      <c r="H71" s="307">
        <f>IFERROR('tablas evol IO CAT '!M71/'tablas evol IO CAT '!M84-1,"-")</f>
        <v>-0.17385083169379356</v>
      </c>
      <c r="I71" s="297">
        <f>IFERROR('tablas evol IO CAT '!O71/'tablas evol IO CAT '!O84-1,"-")</f>
        <v>-0.1560088202866593</v>
      </c>
    </row>
    <row r="72" spans="2:9" ht="15" hidden="1" customHeight="1" outlineLevel="1" x14ac:dyDescent="0.25">
      <c r="B72" s="65" t="s">
        <v>91</v>
      </c>
      <c r="C72" s="307">
        <f>IFERROR('tablas evol IO CAT '!C72/'tablas evol IO CAT '!C85-1,"-")</f>
        <v>-9.5395496224155774E-2</v>
      </c>
      <c r="D72" s="307">
        <f>IFERROR('tablas evol IO CAT '!E72/'tablas evol IO CAT '!E85-1,"-")</f>
        <v>-0.12229409653630674</v>
      </c>
      <c r="E72" s="307">
        <f>IFERROR('tablas evol IO CAT '!G72/'tablas evol IO CAT '!G85-1,"-")</f>
        <v>-0.15631900625506956</v>
      </c>
      <c r="F72" s="307">
        <f>IFERROR('tablas evol IO CAT '!I72/'tablas evol IO CAT '!I85-1,"-")</f>
        <v>-0.34820906901514825</v>
      </c>
      <c r="G72" s="297">
        <f>IFERROR('tablas evol IO CAT '!K72/'tablas evol IO CAT '!K85-1,"-")</f>
        <v>-0.174341926918399</v>
      </c>
      <c r="H72" s="307">
        <f>IFERROR('tablas evol IO CAT '!M72/'tablas evol IO CAT '!M85-1,"-")</f>
        <v>-0.18400830040811023</v>
      </c>
      <c r="I72" s="297">
        <f>IFERROR('tablas evol IO CAT '!O72/'tablas evol IO CAT '!O85-1,"-")</f>
        <v>-0.17789261476041629</v>
      </c>
    </row>
    <row r="73" spans="2:9" ht="15" hidden="1" customHeight="1" outlineLevel="1" x14ac:dyDescent="0.25">
      <c r="B73" s="65" t="s">
        <v>92</v>
      </c>
      <c r="C73" s="307">
        <f>IFERROR('tablas evol IO CAT '!C73/'tablas evol IO CAT '!C86-1,"-")</f>
        <v>-8.3992151243882152E-2</v>
      </c>
      <c r="D73" s="307">
        <f>IFERROR('tablas evol IO CAT '!E73/'tablas evol IO CAT '!E86-1,"-")</f>
        <v>-0.27049180327868838</v>
      </c>
      <c r="E73" s="307">
        <f>IFERROR('tablas evol IO CAT '!G73/'tablas evol IO CAT '!G86-1,"-")</f>
        <v>-0.16362308254200153</v>
      </c>
      <c r="F73" s="307">
        <f>IFERROR('tablas evol IO CAT '!I73/'tablas evol IO CAT '!I86-1,"-")</f>
        <v>-0.34230108757870625</v>
      </c>
      <c r="G73" s="297">
        <f>IFERROR('tablas evol IO CAT '!K73/'tablas evol IO CAT '!K86-1,"-")</f>
        <v>-0.2123705490140444</v>
      </c>
      <c r="H73" s="307">
        <f>IFERROR('tablas evol IO CAT '!M73/'tablas evol IO CAT '!M86-1,"-")</f>
        <v>-0.24464618249534442</v>
      </c>
      <c r="I73" s="297">
        <f>IFERROR('tablas evol IO CAT '!O73/'tablas evol IO CAT '!O86-1,"-")</f>
        <v>-0.22400838720950556</v>
      </c>
    </row>
    <row r="74" spans="2:9" ht="15" hidden="1" customHeight="1" outlineLevel="1" x14ac:dyDescent="0.25">
      <c r="B74" s="65" t="s">
        <v>93</v>
      </c>
      <c r="C74" s="307">
        <f>IFERROR('tablas evol IO CAT '!C74/'tablas evol IO CAT '!C87-1,"-")</f>
        <v>6.067142946749815E-2</v>
      </c>
      <c r="D74" s="307">
        <f>IFERROR('tablas evol IO CAT '!E74/'tablas evol IO CAT '!E87-1,"-")</f>
        <v>-0.2376658382268021</v>
      </c>
      <c r="E74" s="307">
        <f>IFERROR('tablas evol IO CAT '!G74/'tablas evol IO CAT '!G87-1,"-")</f>
        <v>-0.12771904269775325</v>
      </c>
      <c r="F74" s="307">
        <f>IFERROR('tablas evol IO CAT '!I74/'tablas evol IO CAT '!I87-1,"-")</f>
        <v>-0.26867079744291522</v>
      </c>
      <c r="G74" s="297">
        <f>IFERROR('tablas evol IO CAT '!K74/'tablas evol IO CAT '!K87-1,"-")</f>
        <v>-0.16692407327581427</v>
      </c>
      <c r="H74" s="307">
        <f>IFERROR('tablas evol IO CAT '!M74/'tablas evol IO CAT '!M87-1,"-")</f>
        <v>-8.4134988892481721E-2</v>
      </c>
      <c r="I74" s="297">
        <f>IFERROR('tablas evol IO CAT '!O74/'tablas evol IO CAT '!O87-1,"-")</f>
        <v>-0.13725547858154186</v>
      </c>
    </row>
    <row r="75" spans="2:9" ht="15" hidden="1" customHeight="1" outlineLevel="1" x14ac:dyDescent="0.25">
      <c r="B75" s="65" t="s">
        <v>94</v>
      </c>
      <c r="C75" s="307">
        <f>IFERROR('tablas evol IO CAT '!C75/'tablas evol IO CAT '!C88-1,"-")</f>
        <v>0.18305564331140212</v>
      </c>
      <c r="D75" s="307">
        <f>IFERROR('tablas evol IO CAT '!E75/'tablas evol IO CAT '!E88-1,"-")</f>
        <v>-0.15925465838509312</v>
      </c>
      <c r="E75" s="307">
        <f>IFERROR('tablas evol IO CAT '!G75/'tablas evol IO CAT '!G88-1,"-")</f>
        <v>-0.21759314367337224</v>
      </c>
      <c r="F75" s="307">
        <f>IFERROR('tablas evol IO CAT '!I75/'tablas evol IO CAT '!I88-1,"-")</f>
        <v>-0.34732948982921796</v>
      </c>
      <c r="G75" s="297">
        <f>IFERROR('tablas evol IO CAT '!K75/'tablas evol IO CAT '!K88-1,"-")</f>
        <v>-0.21818831091536717</v>
      </c>
      <c r="H75" s="307">
        <f>IFERROR('tablas evol IO CAT '!M75/'tablas evol IO CAT '!M88-1,"-")</f>
        <v>-0.1944256756756757</v>
      </c>
      <c r="I75" s="297">
        <f>IFERROR('tablas evol IO CAT '!O75/'tablas evol IO CAT '!O88-1,"-")</f>
        <v>-0.20871495975575904</v>
      </c>
    </row>
    <row r="76" spans="2:9" ht="15" hidden="1" customHeight="1" outlineLevel="1" x14ac:dyDescent="0.25">
      <c r="B76" s="65" t="s">
        <v>95</v>
      </c>
      <c r="C76" s="307">
        <f>IFERROR('tablas evol IO CAT '!C76/'tablas evol IO CAT '!C89-1,"-")</f>
        <v>2.4551712785382485E-2</v>
      </c>
      <c r="D76" s="307">
        <f>IFERROR('tablas evol IO CAT '!E76/'tablas evol IO CAT '!E89-1,"-")</f>
        <v>-0.14789736279401289</v>
      </c>
      <c r="E76" s="307">
        <f>IFERROR('tablas evol IO CAT '!G76/'tablas evol IO CAT '!G89-1,"-")</f>
        <v>-0.14160620465349005</v>
      </c>
      <c r="F76" s="307">
        <f>IFERROR('tablas evol IO CAT '!I76/'tablas evol IO CAT '!I89-1,"-")</f>
        <v>-0.28255668223766661</v>
      </c>
      <c r="G76" s="297">
        <f>IFERROR('tablas evol IO CAT '!K76/'tablas evol IO CAT '!K89-1,"-")</f>
        <v>-0.16237333658893904</v>
      </c>
      <c r="H76" s="307">
        <f>IFERROR('tablas evol IO CAT '!M76/'tablas evol IO CAT '!M89-1,"-")</f>
        <v>-0.1349631614199599</v>
      </c>
      <c r="I76" s="297">
        <f>IFERROR('tablas evol IO CAT '!O76/'tablas evol IO CAT '!O89-1,"-")</f>
        <v>-0.15134072722167624</v>
      </c>
    </row>
    <row r="77" spans="2:9" ht="15" hidden="1" customHeight="1" outlineLevel="1" x14ac:dyDescent="0.25">
      <c r="B77" s="65" t="s">
        <v>96</v>
      </c>
      <c r="C77" s="307">
        <f>IFERROR('tablas evol IO CAT '!C77/'tablas evol IO CAT '!C90-1,"-")</f>
        <v>-9.243817393613718E-2</v>
      </c>
      <c r="D77" s="307">
        <f>IFERROR('tablas evol IO CAT '!E77/'tablas evol IO CAT '!E90-1,"-")</f>
        <v>-0.12290918101846104</v>
      </c>
      <c r="E77" s="307">
        <f>IFERROR('tablas evol IO CAT '!G77/'tablas evol IO CAT '!G90-1,"-")</f>
        <v>-0.10154715127701375</v>
      </c>
      <c r="F77" s="307">
        <f>IFERROR('tablas evol IO CAT '!I77/'tablas evol IO CAT '!I90-1,"-")</f>
        <v>-0.21490186273284162</v>
      </c>
      <c r="G77" s="297">
        <f>IFERROR('tablas evol IO CAT '!K77/'tablas evol IO CAT '!K90-1,"-")</f>
        <v>-0.12049382716049384</v>
      </c>
      <c r="H77" s="307">
        <f>IFERROR('tablas evol IO CAT '!M77/'tablas evol IO CAT '!M90-1,"-")</f>
        <v>-0.10847637586267911</v>
      </c>
      <c r="I77" s="297">
        <f>IFERROR('tablas evol IO CAT '!O77/'tablas evol IO CAT '!O90-1,"-")</f>
        <v>-0.11560693641618491</v>
      </c>
    </row>
    <row r="78" spans="2:9" collapsed="1" x14ac:dyDescent="0.25">
      <c r="B78" s="79">
        <v>2009</v>
      </c>
      <c r="C78" s="297">
        <v>-1.9393898328453174E-2</v>
      </c>
      <c r="D78" s="297">
        <v>-0.19689371132022249</v>
      </c>
      <c r="E78" s="297">
        <v>-0.11212712254759638</v>
      </c>
      <c r="F78" s="297">
        <v>-0.21463880096494892</v>
      </c>
      <c r="G78" s="297">
        <v>-0.13991362724767653</v>
      </c>
      <c r="H78" s="297">
        <v>-0.13054044814981269</v>
      </c>
      <c r="I78" s="297">
        <v>-0.13599251003488055</v>
      </c>
    </row>
    <row r="79" spans="2:9" ht="15" hidden="1" customHeight="1" outlineLevel="1" x14ac:dyDescent="0.25">
      <c r="B79" s="65" t="s">
        <v>85</v>
      </c>
      <c r="C79" s="307">
        <v>-1.2284453217095148E-3</v>
      </c>
      <c r="D79" s="307">
        <v>-1.8222596019065174E-3</v>
      </c>
      <c r="E79" s="307">
        <v>-6.4801372574897709E-2</v>
      </c>
      <c r="F79" s="307">
        <v>-0.22057331303906647</v>
      </c>
      <c r="G79" s="297">
        <v>-7.0972037283621781E-2</v>
      </c>
      <c r="H79" s="307">
        <v>-8.560165196170455E-2</v>
      </c>
      <c r="I79" s="297">
        <v>-7.6863474353014105E-2</v>
      </c>
    </row>
    <row r="80" spans="2:9" ht="15" hidden="1" customHeight="1" outlineLevel="1" x14ac:dyDescent="0.25">
      <c r="B80" s="65" t="s">
        <v>86</v>
      </c>
      <c r="C80" s="307">
        <v>-0.13038891139012632</v>
      </c>
      <c r="D80" s="307">
        <v>5.9571088165208952E-3</v>
      </c>
      <c r="E80" s="307">
        <v>-4.6098853691606045E-2</v>
      </c>
      <c r="F80" s="307">
        <v>-0.16646591182847503</v>
      </c>
      <c r="G80" s="297">
        <v>-5.225000000000013E-2</v>
      </c>
      <c r="H80" s="307">
        <v>-0.10040087463556857</v>
      </c>
      <c r="I80" s="297">
        <v>-7.1196933962264231E-2</v>
      </c>
    </row>
    <row r="81" spans="2:9" ht="15" hidden="1" customHeight="1" outlineLevel="1" x14ac:dyDescent="0.25">
      <c r="B81" s="65" t="s">
        <v>87</v>
      </c>
      <c r="C81" s="307">
        <v>-5.4894055090408567E-2</v>
      </c>
      <c r="D81" s="307">
        <v>0.11416009702850216</v>
      </c>
      <c r="E81" s="307">
        <v>-6.7715959004392312E-2</v>
      </c>
      <c r="F81" s="307">
        <v>-5.0242550242550199E-2</v>
      </c>
      <c r="G81" s="297">
        <v>-2.7745959017436594E-2</v>
      </c>
      <c r="H81" s="307">
        <v>-6.6078431372548985E-2</v>
      </c>
      <c r="I81" s="297">
        <v>-4.2618427104093248E-2</v>
      </c>
    </row>
    <row r="82" spans="2:9" ht="15" hidden="1" customHeight="1" outlineLevel="1" x14ac:dyDescent="0.25">
      <c r="B82" s="65" t="s">
        <v>88</v>
      </c>
      <c r="C82" s="307">
        <v>-0.11051348795491989</v>
      </c>
      <c r="D82" s="307">
        <v>-0.1040785498489426</v>
      </c>
      <c r="E82" s="307">
        <v>-5.1020408163265918E-3</v>
      </c>
      <c r="F82" s="307">
        <v>-1.2836037781545184E-2</v>
      </c>
      <c r="G82" s="297">
        <v>-2.4232846042407497E-2</v>
      </c>
      <c r="H82" s="307">
        <v>-8.8849400266549639E-3</v>
      </c>
      <c r="I82" s="297">
        <v>-1.9025750369033867E-2</v>
      </c>
    </row>
    <row r="83" spans="2:9" ht="15" hidden="1" customHeight="1" outlineLevel="1" x14ac:dyDescent="0.25">
      <c r="B83" s="65" t="s">
        <v>89</v>
      </c>
      <c r="C83" s="307">
        <v>0.39815389521730893</v>
      </c>
      <c r="D83" s="307">
        <v>-6.2088535754824092E-2</v>
      </c>
      <c r="E83" s="307">
        <v>9.1388022793248425E-3</v>
      </c>
      <c r="F83" s="307">
        <v>-3.8004484304932751E-2</v>
      </c>
      <c r="G83" s="297">
        <v>-6.9590191096873255E-3</v>
      </c>
      <c r="H83" s="307">
        <v>9.066750039080862E-3</v>
      </c>
      <c r="I83" s="297">
        <v>-9.0113285272919175E-4</v>
      </c>
    </row>
    <row r="84" spans="2:9" ht="15" hidden="1" customHeight="1" outlineLevel="1" x14ac:dyDescent="0.25">
      <c r="B84" s="65" t="s">
        <v>90</v>
      </c>
      <c r="C84" s="307">
        <v>0.28167883455012155</v>
      </c>
      <c r="D84" s="307">
        <v>3.7940379403794022E-2</v>
      </c>
      <c r="E84" s="307">
        <v>5.329608938547481E-2</v>
      </c>
      <c r="F84" s="307">
        <v>0.22701428373318544</v>
      </c>
      <c r="G84" s="297">
        <v>7.7298815484186045E-2</v>
      </c>
      <c r="H84" s="307">
        <v>9.3059628543499473E-2</v>
      </c>
      <c r="I84" s="297">
        <v>8.282345918519618E-2</v>
      </c>
    </row>
    <row r="85" spans="2:9" ht="15" hidden="1" customHeight="1" outlineLevel="1" x14ac:dyDescent="0.25">
      <c r="B85" s="65" t="s">
        <v>91</v>
      </c>
      <c r="C85" s="307">
        <v>0.58560321727770859</v>
      </c>
      <c r="D85" s="307">
        <v>0.12679298742695244</v>
      </c>
      <c r="E85" s="307">
        <v>3.8551886140665959E-2</v>
      </c>
      <c r="F85" s="307">
        <v>0.30147752279157491</v>
      </c>
      <c r="G85" s="297">
        <v>9.6658174734002733E-2</v>
      </c>
      <c r="H85" s="307">
        <v>0.13689440993788815</v>
      </c>
      <c r="I85" s="297">
        <v>0.1134211991832188</v>
      </c>
    </row>
    <row r="86" spans="2:9" ht="15" hidden="1" customHeight="1" outlineLevel="1" x14ac:dyDescent="0.25">
      <c r="B86" s="65" t="s">
        <v>92</v>
      </c>
      <c r="C86" s="307">
        <v>0.62298456499773547</v>
      </c>
      <c r="D86" s="307">
        <v>0.53546910755148724</v>
      </c>
      <c r="E86" s="307">
        <v>7.2715875254662388E-2</v>
      </c>
      <c r="F86" s="307">
        <v>0.37580721373444614</v>
      </c>
      <c r="G86" s="297">
        <v>0.20743405275779359</v>
      </c>
      <c r="H86" s="307">
        <v>0.17892425905598253</v>
      </c>
      <c r="I86" s="297">
        <v>0.19903624554787336</v>
      </c>
    </row>
    <row r="87" spans="2:9" ht="15" hidden="1" customHeight="1" outlineLevel="1" x14ac:dyDescent="0.25">
      <c r="B87" s="65" t="s">
        <v>93</v>
      </c>
      <c r="C87" s="307">
        <v>0.62734767310981732</v>
      </c>
      <c r="D87" s="307">
        <v>0.2236694002251165</v>
      </c>
      <c r="E87" s="307">
        <v>0</v>
      </c>
      <c r="F87" s="307">
        <v>7.0367288719838328E-2</v>
      </c>
      <c r="G87" s="297">
        <v>6.1971458773784294E-2</v>
      </c>
      <c r="H87" s="307">
        <v>-5.0501080762428763E-2</v>
      </c>
      <c r="I87" s="297">
        <v>2.0427404148334327E-2</v>
      </c>
    </row>
    <row r="88" spans="2:9" ht="15" hidden="1" customHeight="1" outlineLevel="1" x14ac:dyDescent="0.25">
      <c r="B88" s="65" t="s">
        <v>94</v>
      </c>
      <c r="C88" s="307">
        <v>-4.5946515616437145E-2</v>
      </c>
      <c r="D88" s="307">
        <v>0.13524185587364279</v>
      </c>
      <c r="E88" s="307">
        <v>9.7739448582255362E-2</v>
      </c>
      <c r="F88" s="307">
        <v>0.15795440231767244</v>
      </c>
      <c r="G88" s="297">
        <v>0.11197882197220399</v>
      </c>
      <c r="H88" s="307">
        <v>9.8942340498124892E-3</v>
      </c>
      <c r="I88" s="297">
        <v>7.0251002524877482E-2</v>
      </c>
    </row>
    <row r="89" spans="2:9" ht="15" hidden="1" customHeight="1" outlineLevel="1" x14ac:dyDescent="0.25">
      <c r="B89" s="65" t="s">
        <v>95</v>
      </c>
      <c r="C89" s="307">
        <v>-4.3797022512708894E-2</v>
      </c>
      <c r="D89" s="307">
        <v>0.17046718576195774</v>
      </c>
      <c r="E89" s="307">
        <v>5.6429232192414469E-2</v>
      </c>
      <c r="F89" s="307">
        <v>2.5110955384255895E-2</v>
      </c>
      <c r="G89" s="297">
        <v>7.5075469221682622E-2</v>
      </c>
      <c r="H89" s="307">
        <v>1.4783347493627863E-2</v>
      </c>
      <c r="I89" s="297">
        <v>5.1055039102847921E-2</v>
      </c>
    </row>
    <row r="90" spans="2:9" ht="15" hidden="1" customHeight="1" outlineLevel="1" x14ac:dyDescent="0.25">
      <c r="B90" s="65" t="s">
        <v>96</v>
      </c>
      <c r="C90" s="307">
        <v>-9.8517056617649645E-3</v>
      </c>
      <c r="D90" s="307">
        <v>0.17174796747967469</v>
      </c>
      <c r="E90" s="307">
        <v>3.5736996057484482E-2</v>
      </c>
      <c r="F90" s="307">
        <v>-1.8888752606402659E-2</v>
      </c>
      <c r="G90" s="297">
        <v>5.7441253263707637E-2</v>
      </c>
      <c r="H90" s="307">
        <v>5.6949635166398949E-3</v>
      </c>
      <c r="I90" s="297">
        <v>3.7636827110511417E-2</v>
      </c>
    </row>
    <row r="91" spans="2:9" collapsed="1" x14ac:dyDescent="0.25">
      <c r="B91" s="79">
        <v>2008</v>
      </c>
      <c r="C91" s="297">
        <v>0.1004298237054837</v>
      </c>
      <c r="D91" s="297">
        <v>9.6135502761961922E-2</v>
      </c>
      <c r="E91" s="297">
        <v>1.3258271589824178E-2</v>
      </c>
      <c r="F91" s="297">
        <v>4.0587670871809145E-2</v>
      </c>
      <c r="G91" s="297">
        <v>3.7154145147359818E-2</v>
      </c>
      <c r="H91" s="297">
        <v>5.0049367512734477E-3</v>
      </c>
      <c r="I91" s="297">
        <v>2.5365732768151794E-2</v>
      </c>
    </row>
    <row r="92" spans="2:9" ht="15" hidden="1" customHeight="1" outlineLevel="1" x14ac:dyDescent="0.25">
      <c r="B92" s="65" t="s">
        <v>85</v>
      </c>
      <c r="C92" s="307">
        <v>5.4909224082822616E-2</v>
      </c>
      <c r="D92" s="307">
        <v>0.12293404690697307</v>
      </c>
      <c r="E92" s="307">
        <v>2.6972079154242268E-2</v>
      </c>
      <c r="F92" s="307">
        <v>-2.3048327137546454E-2</v>
      </c>
      <c r="G92" s="297">
        <v>4.1608876560332853E-2</v>
      </c>
      <c r="H92" s="307">
        <v>2.659471959915205E-2</v>
      </c>
      <c r="I92" s="297">
        <v>3.5628310062590263E-2</v>
      </c>
    </row>
    <row r="93" spans="2:9" ht="15" hidden="1" customHeight="1" outlineLevel="1" x14ac:dyDescent="0.25">
      <c r="B93" s="65" t="s">
        <v>86</v>
      </c>
      <c r="C93" s="307">
        <v>0.11324232543571267</v>
      </c>
      <c r="D93" s="307">
        <v>0.16971198513471686</v>
      </c>
      <c r="E93" s="307">
        <v>4.1062491979981797E-2</v>
      </c>
      <c r="F93" s="307">
        <v>-0.10846219931271484</v>
      </c>
      <c r="G93" s="297">
        <v>4.6298718284070173E-2</v>
      </c>
      <c r="H93" s="307">
        <v>3.7429111531191106E-2</v>
      </c>
      <c r="I93" s="297">
        <v>4.3050430504304904E-2</v>
      </c>
    </row>
    <row r="94" spans="2:9" ht="15" hidden="1" customHeight="1" outlineLevel="1" x14ac:dyDescent="0.25">
      <c r="B94" s="65" t="s">
        <v>87</v>
      </c>
      <c r="C94" s="307">
        <v>6.618096357687131E-2</v>
      </c>
      <c r="D94" s="307">
        <v>1.3989239046886981E-2</v>
      </c>
      <c r="E94" s="307">
        <v>-6.0091743119266128E-2</v>
      </c>
      <c r="F94" s="307">
        <v>9.1115311909262919E-2</v>
      </c>
      <c r="G94" s="297">
        <v>-2.2761194029850884E-2</v>
      </c>
      <c r="H94" s="307">
        <v>-2.764537654909438E-2</v>
      </c>
      <c r="I94" s="297">
        <v>-2.4233358264771687E-2</v>
      </c>
    </row>
    <row r="95" spans="2:9" ht="15" hidden="1" customHeight="1" outlineLevel="1" x14ac:dyDescent="0.25">
      <c r="B95" s="65" t="s">
        <v>88</v>
      </c>
      <c r="C95" s="307">
        <v>0.39029623947211589</v>
      </c>
      <c r="D95" s="307">
        <v>9.7116340735830198E-2</v>
      </c>
      <c r="E95" s="307">
        <v>-6.2425257115522603E-2</v>
      </c>
      <c r="F95" s="307">
        <v>-7.937569676700118E-2</v>
      </c>
      <c r="G95" s="297">
        <v>-2.7535860655737543E-2</v>
      </c>
      <c r="H95" s="307">
        <v>-0.1067460317460317</v>
      </c>
      <c r="I95" s="297">
        <v>-5.7067738942158996E-2</v>
      </c>
    </row>
    <row r="96" spans="2:9" ht="15" hidden="1" customHeight="1" outlineLevel="1" x14ac:dyDescent="0.25">
      <c r="B96" s="65" t="s">
        <v>89</v>
      </c>
      <c r="C96" s="307">
        <v>-0.23293166718614799</v>
      </c>
      <c r="D96" s="307">
        <v>-1.4320877153725653E-2</v>
      </c>
      <c r="E96" s="307">
        <v>-3.2154006243496291E-2</v>
      </c>
      <c r="F96" s="307">
        <v>-8.3624409287035184E-2</v>
      </c>
      <c r="G96" s="297">
        <v>-3.7324542747766976E-2</v>
      </c>
      <c r="H96" s="307">
        <v>-8.7576665240336582E-2</v>
      </c>
      <c r="I96" s="297">
        <v>-5.7738961669092537E-2</v>
      </c>
    </row>
    <row r="97" spans="2:9" ht="15" hidden="1" customHeight="1" outlineLevel="1" x14ac:dyDescent="0.25">
      <c r="B97" s="65" t="s">
        <v>90</v>
      </c>
      <c r="C97" s="307">
        <v>-0.17624687059729505</v>
      </c>
      <c r="D97" s="307">
        <v>-7.1390728476821153E-2</v>
      </c>
      <c r="E97" s="307">
        <v>-4.8921503224371721E-3</v>
      </c>
      <c r="F97" s="307">
        <v>-0.12593939393939391</v>
      </c>
      <c r="G97" s="297">
        <v>-3.5567071016370244E-2</v>
      </c>
      <c r="H97" s="307">
        <v>-0.13946837146702551</v>
      </c>
      <c r="I97" s="297">
        <v>-7.661568141105124E-2</v>
      </c>
    </row>
    <row r="98" spans="2:9" ht="15" hidden="1" customHeight="1" outlineLevel="1" x14ac:dyDescent="0.25">
      <c r="B98" s="65" t="s">
        <v>91</v>
      </c>
      <c r="C98" s="307">
        <v>-0.37133607431388138</v>
      </c>
      <c r="D98" s="307">
        <v>-9.9218376136544939E-2</v>
      </c>
      <c r="E98" s="307">
        <v>-5.324437467294596E-2</v>
      </c>
      <c r="F98" s="307">
        <v>-0.11834811529933476</v>
      </c>
      <c r="G98" s="297">
        <v>-7.6529200110711293E-2</v>
      </c>
      <c r="H98" s="307">
        <v>-0.11382650814619111</v>
      </c>
      <c r="I98" s="297">
        <v>-9.0033783783783905E-2</v>
      </c>
    </row>
    <row r="99" spans="2:9" ht="15" hidden="1" customHeight="1" outlineLevel="1" x14ac:dyDescent="0.25">
      <c r="B99" s="65" t="s">
        <v>92</v>
      </c>
      <c r="C99" s="307">
        <v>-0.32121288512050572</v>
      </c>
      <c r="D99" s="307">
        <v>-0.23454195130495703</v>
      </c>
      <c r="E99" s="307">
        <v>-7.8822000866175745E-2</v>
      </c>
      <c r="F99" s="307">
        <v>-9.7640704945991974E-2</v>
      </c>
      <c r="G99" s="297">
        <v>-0.11826008155867684</v>
      </c>
      <c r="H99" s="307">
        <v>-0.10948191593352896</v>
      </c>
      <c r="I99" s="297">
        <v>-0.11447124304267164</v>
      </c>
    </row>
    <row r="100" spans="2:9" ht="15" hidden="1" customHeight="1" outlineLevel="1" x14ac:dyDescent="0.25">
      <c r="B100" s="65" t="s">
        <v>93</v>
      </c>
      <c r="C100" s="307">
        <v>-0.45761057969413543</v>
      </c>
      <c r="D100" s="307">
        <v>-0.14632807137954695</v>
      </c>
      <c r="E100" s="307">
        <v>-5.0619469026548791E-2</v>
      </c>
      <c r="F100" s="307">
        <v>-2.7736045302207413E-2</v>
      </c>
      <c r="G100" s="297">
        <v>-7.4929715193741586E-2</v>
      </c>
      <c r="H100" s="307">
        <v>-9.222261862290404E-2</v>
      </c>
      <c r="I100" s="297">
        <v>-8.1408775981524295E-2</v>
      </c>
    </row>
    <row r="101" spans="2:9" ht="15" hidden="1" customHeight="1" outlineLevel="1" x14ac:dyDescent="0.25">
      <c r="B101" s="65" t="s">
        <v>94</v>
      </c>
      <c r="C101" s="307">
        <v>2.3438714249737425E-2</v>
      </c>
      <c r="D101" s="307">
        <v>-5.4533333333333434E-2</v>
      </c>
      <c r="E101" s="307">
        <v>-1.3534416086620205E-2</v>
      </c>
      <c r="F101" s="307">
        <v>-9.1439688715953205E-2</v>
      </c>
      <c r="G101" s="297">
        <v>-3.2898105478750717E-2</v>
      </c>
      <c r="H101" s="307">
        <v>1.7061934823403568E-4</v>
      </c>
      <c r="I101" s="297">
        <v>-1.8942153577152787E-2</v>
      </c>
    </row>
    <row r="102" spans="2:9" ht="15" hidden="1" customHeight="1" outlineLevel="1" x14ac:dyDescent="0.25">
      <c r="B102" s="65" t="s">
        <v>95</v>
      </c>
      <c r="C102" s="307">
        <v>-9.9633827417461296E-2</v>
      </c>
      <c r="D102" s="307">
        <v>-8.0894568690095814E-2</v>
      </c>
      <c r="E102" s="307">
        <v>-1.3428943937418558E-2</v>
      </c>
      <c r="F102" s="307">
        <v>-2.2267899965741522E-2</v>
      </c>
      <c r="G102" s="297">
        <v>-3.0044557606619948E-2</v>
      </c>
      <c r="H102" s="307">
        <v>-3.2231540864989361E-2</v>
      </c>
      <c r="I102" s="297">
        <v>-3.0749427917620253E-2</v>
      </c>
    </row>
    <row r="103" spans="2:9" ht="15" hidden="1" customHeight="1" outlineLevel="1" x14ac:dyDescent="0.25">
      <c r="B103" s="65" t="s">
        <v>96</v>
      </c>
      <c r="C103" s="307">
        <v>-3.8261799526692175E-2</v>
      </c>
      <c r="D103" s="307">
        <v>-0.12377560106856644</v>
      </c>
      <c r="E103" s="307">
        <v>-3.592447278077493E-2</v>
      </c>
      <c r="F103" s="307">
        <v>3.111167320096131E-2</v>
      </c>
      <c r="G103" s="297">
        <v>-4.8565395603030859E-2</v>
      </c>
      <c r="H103" s="307">
        <v>-4.1126279863481274E-2</v>
      </c>
      <c r="I103" s="297">
        <v>-4.5239799570508166E-2</v>
      </c>
    </row>
    <row r="104" spans="2:9" collapsed="1" x14ac:dyDescent="0.25">
      <c r="B104" s="79">
        <v>2007</v>
      </c>
      <c r="C104" s="297">
        <v>-7.4319815368304676E-2</v>
      </c>
      <c r="D104" s="297">
        <v>-3.8219862179876163E-2</v>
      </c>
      <c r="E104" s="297">
        <v>-2.8087158113370925E-2</v>
      </c>
      <c r="F104" s="297">
        <v>-5.5872908534656429E-2</v>
      </c>
      <c r="G104" s="297">
        <v>-3.4283895177019019E-2</v>
      </c>
      <c r="H104" s="297">
        <v>-5.6566521614661247E-2</v>
      </c>
      <c r="I104" s="297">
        <v>-4.2822574517340728E-2</v>
      </c>
    </row>
    <row r="105" spans="2:9" ht="15" customHeight="1" x14ac:dyDescent="0.25">
      <c r="B105" s="186" t="s">
        <v>67</v>
      </c>
      <c r="C105" s="186"/>
      <c r="D105" s="186"/>
      <c r="E105" s="186"/>
      <c r="F105" s="186"/>
      <c r="G105" s="186"/>
      <c r="H105" s="186"/>
      <c r="I105" s="186"/>
    </row>
  </sheetData>
  <mergeCells count="2">
    <mergeCell ref="B5:I5"/>
    <mergeCell ref="B105:I105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3" t="s">
        <v>280</v>
      </c>
      <c r="C5" s="173"/>
      <c r="D5" s="173"/>
      <c r="E5" s="173"/>
    </row>
    <row r="6" spans="2:6" ht="30" customHeight="1" x14ac:dyDescent="0.25">
      <c r="B6" s="44" t="s">
        <v>73</v>
      </c>
      <c r="C6" s="45" t="str">
        <f>actualizaciones!A3</f>
        <v>I semestre 2013</v>
      </c>
      <c r="D6" s="45" t="str">
        <f>actualizaciones!A2</f>
        <v>I semestre 2014</v>
      </c>
      <c r="E6" s="326" t="s">
        <v>281</v>
      </c>
    </row>
    <row r="7" spans="2:6" ht="15" customHeight="1" x14ac:dyDescent="0.2">
      <c r="B7" s="48" t="s">
        <v>282</v>
      </c>
      <c r="C7" s="327">
        <v>64.076848200042591</v>
      </c>
      <c r="D7" s="327">
        <v>68.455693378517736</v>
      </c>
      <c r="E7" s="140">
        <f>D7/C7-1</f>
        <v>6.8337399567543589E-2</v>
      </c>
      <c r="F7" s="328"/>
    </row>
    <row r="8" spans="2:6" ht="15" customHeight="1" x14ac:dyDescent="0.2">
      <c r="B8" s="51" t="s">
        <v>283</v>
      </c>
      <c r="C8" s="329">
        <v>76.312333652200508</v>
      </c>
      <c r="D8" s="329">
        <v>78.70877430065201</v>
      </c>
      <c r="E8" s="132">
        <f>D8/C8-1</f>
        <v>3.1403058113429916E-2</v>
      </c>
      <c r="F8" s="328"/>
    </row>
    <row r="9" spans="2:6" ht="15" customHeight="1" x14ac:dyDescent="0.2">
      <c r="B9" s="51" t="s">
        <v>284</v>
      </c>
      <c r="C9" s="329">
        <v>47.993353485303565</v>
      </c>
      <c r="D9" s="329">
        <v>52.451288892755812</v>
      </c>
      <c r="E9" s="132">
        <f>D9/C9-1</f>
        <v>9.2886516230155758E-2</v>
      </c>
      <c r="F9" s="328"/>
    </row>
    <row r="10" spans="2:6" ht="15" customHeight="1" x14ac:dyDescent="0.2">
      <c r="B10" s="178" t="s">
        <v>67</v>
      </c>
      <c r="C10" s="178"/>
      <c r="D10" s="178"/>
      <c r="E10" s="178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16.7109375" style="208" customWidth="1"/>
    <col min="3" max="4" width="14.42578125" style="208" customWidth="1"/>
    <col min="5" max="6" width="10.7109375" style="208" customWidth="1"/>
    <col min="7" max="12" width="11.42578125" style="208"/>
    <col min="13" max="13" width="13.7109375" style="208" customWidth="1"/>
    <col min="14" max="256" width="11.42578125" style="208"/>
    <col min="257" max="257" width="13.28515625" style="208" customWidth="1"/>
    <col min="258" max="258" width="30.85546875" style="208" customWidth="1"/>
    <col min="259" max="261" width="12.7109375" style="208" customWidth="1"/>
    <col min="262" max="262" width="10.7109375" style="208" customWidth="1"/>
    <col min="263" max="268" width="11.42578125" style="208"/>
    <col min="269" max="269" width="13.7109375" style="208" customWidth="1"/>
    <col min="270" max="512" width="11.42578125" style="208"/>
    <col min="513" max="513" width="13.28515625" style="208" customWidth="1"/>
    <col min="514" max="514" width="30.85546875" style="208" customWidth="1"/>
    <col min="515" max="517" width="12.7109375" style="208" customWidth="1"/>
    <col min="518" max="518" width="10.7109375" style="208" customWidth="1"/>
    <col min="519" max="524" width="11.42578125" style="208"/>
    <col min="525" max="525" width="13.7109375" style="208" customWidth="1"/>
    <col min="526" max="768" width="11.42578125" style="208"/>
    <col min="769" max="769" width="13.28515625" style="208" customWidth="1"/>
    <col min="770" max="770" width="30.85546875" style="208" customWidth="1"/>
    <col min="771" max="773" width="12.7109375" style="208" customWidth="1"/>
    <col min="774" max="774" width="10.7109375" style="208" customWidth="1"/>
    <col min="775" max="780" width="11.42578125" style="208"/>
    <col min="781" max="781" width="13.7109375" style="208" customWidth="1"/>
    <col min="782" max="1024" width="11.42578125" style="208"/>
    <col min="1025" max="1025" width="13.28515625" style="208" customWidth="1"/>
    <col min="1026" max="1026" width="30.85546875" style="208" customWidth="1"/>
    <col min="1027" max="1029" width="12.7109375" style="208" customWidth="1"/>
    <col min="1030" max="1030" width="10.7109375" style="208" customWidth="1"/>
    <col min="1031" max="1036" width="11.42578125" style="208"/>
    <col min="1037" max="1037" width="13.7109375" style="208" customWidth="1"/>
    <col min="1038" max="1280" width="11.42578125" style="208"/>
    <col min="1281" max="1281" width="13.28515625" style="208" customWidth="1"/>
    <col min="1282" max="1282" width="30.85546875" style="208" customWidth="1"/>
    <col min="1283" max="1285" width="12.7109375" style="208" customWidth="1"/>
    <col min="1286" max="1286" width="10.7109375" style="208" customWidth="1"/>
    <col min="1287" max="1292" width="11.42578125" style="208"/>
    <col min="1293" max="1293" width="13.7109375" style="208" customWidth="1"/>
    <col min="1294" max="1536" width="11.42578125" style="208"/>
    <col min="1537" max="1537" width="13.28515625" style="208" customWidth="1"/>
    <col min="1538" max="1538" width="30.85546875" style="208" customWidth="1"/>
    <col min="1539" max="1541" width="12.7109375" style="208" customWidth="1"/>
    <col min="1542" max="1542" width="10.7109375" style="208" customWidth="1"/>
    <col min="1543" max="1548" width="11.42578125" style="208"/>
    <col min="1549" max="1549" width="13.7109375" style="208" customWidth="1"/>
    <col min="1550" max="1792" width="11.42578125" style="208"/>
    <col min="1793" max="1793" width="13.28515625" style="208" customWidth="1"/>
    <col min="1794" max="1794" width="30.85546875" style="208" customWidth="1"/>
    <col min="1795" max="1797" width="12.7109375" style="208" customWidth="1"/>
    <col min="1798" max="1798" width="10.7109375" style="208" customWidth="1"/>
    <col min="1799" max="1804" width="11.42578125" style="208"/>
    <col min="1805" max="1805" width="13.7109375" style="208" customWidth="1"/>
    <col min="1806" max="2048" width="11.42578125" style="208"/>
    <col min="2049" max="2049" width="13.28515625" style="208" customWidth="1"/>
    <col min="2050" max="2050" width="30.85546875" style="208" customWidth="1"/>
    <col min="2051" max="2053" width="12.7109375" style="208" customWidth="1"/>
    <col min="2054" max="2054" width="10.7109375" style="208" customWidth="1"/>
    <col min="2055" max="2060" width="11.42578125" style="208"/>
    <col min="2061" max="2061" width="13.7109375" style="208" customWidth="1"/>
    <col min="2062" max="2304" width="11.42578125" style="208"/>
    <col min="2305" max="2305" width="13.28515625" style="208" customWidth="1"/>
    <col min="2306" max="2306" width="30.85546875" style="208" customWidth="1"/>
    <col min="2307" max="2309" width="12.7109375" style="208" customWidth="1"/>
    <col min="2310" max="2310" width="10.7109375" style="208" customWidth="1"/>
    <col min="2311" max="2316" width="11.42578125" style="208"/>
    <col min="2317" max="2317" width="13.7109375" style="208" customWidth="1"/>
    <col min="2318" max="2560" width="11.42578125" style="208"/>
    <col min="2561" max="2561" width="13.28515625" style="208" customWidth="1"/>
    <col min="2562" max="2562" width="30.85546875" style="208" customWidth="1"/>
    <col min="2563" max="2565" width="12.7109375" style="208" customWidth="1"/>
    <col min="2566" max="2566" width="10.7109375" style="208" customWidth="1"/>
    <col min="2567" max="2572" width="11.42578125" style="208"/>
    <col min="2573" max="2573" width="13.7109375" style="208" customWidth="1"/>
    <col min="2574" max="2816" width="11.42578125" style="208"/>
    <col min="2817" max="2817" width="13.28515625" style="208" customWidth="1"/>
    <col min="2818" max="2818" width="30.85546875" style="208" customWidth="1"/>
    <col min="2819" max="2821" width="12.7109375" style="208" customWidth="1"/>
    <col min="2822" max="2822" width="10.7109375" style="208" customWidth="1"/>
    <col min="2823" max="2828" width="11.42578125" style="208"/>
    <col min="2829" max="2829" width="13.7109375" style="208" customWidth="1"/>
    <col min="2830" max="3072" width="11.42578125" style="208"/>
    <col min="3073" max="3073" width="13.28515625" style="208" customWidth="1"/>
    <col min="3074" max="3074" width="30.85546875" style="208" customWidth="1"/>
    <col min="3075" max="3077" width="12.7109375" style="208" customWidth="1"/>
    <col min="3078" max="3078" width="10.7109375" style="208" customWidth="1"/>
    <col min="3079" max="3084" width="11.42578125" style="208"/>
    <col min="3085" max="3085" width="13.7109375" style="208" customWidth="1"/>
    <col min="3086" max="3328" width="11.42578125" style="208"/>
    <col min="3329" max="3329" width="13.28515625" style="208" customWidth="1"/>
    <col min="3330" max="3330" width="30.85546875" style="208" customWidth="1"/>
    <col min="3331" max="3333" width="12.7109375" style="208" customWidth="1"/>
    <col min="3334" max="3334" width="10.7109375" style="208" customWidth="1"/>
    <col min="3335" max="3340" width="11.42578125" style="208"/>
    <col min="3341" max="3341" width="13.7109375" style="208" customWidth="1"/>
    <col min="3342" max="3584" width="11.42578125" style="208"/>
    <col min="3585" max="3585" width="13.28515625" style="208" customWidth="1"/>
    <col min="3586" max="3586" width="30.85546875" style="208" customWidth="1"/>
    <col min="3587" max="3589" width="12.7109375" style="208" customWidth="1"/>
    <col min="3590" max="3590" width="10.7109375" style="208" customWidth="1"/>
    <col min="3591" max="3596" width="11.42578125" style="208"/>
    <col min="3597" max="3597" width="13.7109375" style="208" customWidth="1"/>
    <col min="3598" max="3840" width="11.42578125" style="208"/>
    <col min="3841" max="3841" width="13.28515625" style="208" customWidth="1"/>
    <col min="3842" max="3842" width="30.85546875" style="208" customWidth="1"/>
    <col min="3843" max="3845" width="12.7109375" style="208" customWidth="1"/>
    <col min="3846" max="3846" width="10.7109375" style="208" customWidth="1"/>
    <col min="3847" max="3852" width="11.42578125" style="208"/>
    <col min="3853" max="3853" width="13.7109375" style="208" customWidth="1"/>
    <col min="3854" max="4096" width="11.42578125" style="208"/>
    <col min="4097" max="4097" width="13.28515625" style="208" customWidth="1"/>
    <col min="4098" max="4098" width="30.85546875" style="208" customWidth="1"/>
    <col min="4099" max="4101" width="12.7109375" style="208" customWidth="1"/>
    <col min="4102" max="4102" width="10.7109375" style="208" customWidth="1"/>
    <col min="4103" max="4108" width="11.42578125" style="208"/>
    <col min="4109" max="4109" width="13.7109375" style="208" customWidth="1"/>
    <col min="4110" max="4352" width="11.42578125" style="208"/>
    <col min="4353" max="4353" width="13.28515625" style="208" customWidth="1"/>
    <col min="4354" max="4354" width="30.85546875" style="208" customWidth="1"/>
    <col min="4355" max="4357" width="12.7109375" style="208" customWidth="1"/>
    <col min="4358" max="4358" width="10.7109375" style="208" customWidth="1"/>
    <col min="4359" max="4364" width="11.42578125" style="208"/>
    <col min="4365" max="4365" width="13.7109375" style="208" customWidth="1"/>
    <col min="4366" max="4608" width="11.42578125" style="208"/>
    <col min="4609" max="4609" width="13.28515625" style="208" customWidth="1"/>
    <col min="4610" max="4610" width="30.85546875" style="208" customWidth="1"/>
    <col min="4611" max="4613" width="12.7109375" style="208" customWidth="1"/>
    <col min="4614" max="4614" width="10.7109375" style="208" customWidth="1"/>
    <col min="4615" max="4620" width="11.42578125" style="208"/>
    <col min="4621" max="4621" width="13.7109375" style="208" customWidth="1"/>
    <col min="4622" max="4864" width="11.42578125" style="208"/>
    <col min="4865" max="4865" width="13.28515625" style="208" customWidth="1"/>
    <col min="4866" max="4866" width="30.85546875" style="208" customWidth="1"/>
    <col min="4867" max="4869" width="12.7109375" style="208" customWidth="1"/>
    <col min="4870" max="4870" width="10.7109375" style="208" customWidth="1"/>
    <col min="4871" max="4876" width="11.42578125" style="208"/>
    <col min="4877" max="4877" width="13.7109375" style="208" customWidth="1"/>
    <col min="4878" max="5120" width="11.42578125" style="208"/>
    <col min="5121" max="5121" width="13.28515625" style="208" customWidth="1"/>
    <col min="5122" max="5122" width="30.85546875" style="208" customWidth="1"/>
    <col min="5123" max="5125" width="12.7109375" style="208" customWidth="1"/>
    <col min="5126" max="5126" width="10.7109375" style="208" customWidth="1"/>
    <col min="5127" max="5132" width="11.42578125" style="208"/>
    <col min="5133" max="5133" width="13.7109375" style="208" customWidth="1"/>
    <col min="5134" max="5376" width="11.42578125" style="208"/>
    <col min="5377" max="5377" width="13.28515625" style="208" customWidth="1"/>
    <col min="5378" max="5378" width="30.85546875" style="208" customWidth="1"/>
    <col min="5379" max="5381" width="12.7109375" style="208" customWidth="1"/>
    <col min="5382" max="5382" width="10.7109375" style="208" customWidth="1"/>
    <col min="5383" max="5388" width="11.42578125" style="208"/>
    <col min="5389" max="5389" width="13.7109375" style="208" customWidth="1"/>
    <col min="5390" max="5632" width="11.42578125" style="208"/>
    <col min="5633" max="5633" width="13.28515625" style="208" customWidth="1"/>
    <col min="5634" max="5634" width="30.85546875" style="208" customWidth="1"/>
    <col min="5635" max="5637" width="12.7109375" style="208" customWidth="1"/>
    <col min="5638" max="5638" width="10.7109375" style="208" customWidth="1"/>
    <col min="5639" max="5644" width="11.42578125" style="208"/>
    <col min="5645" max="5645" width="13.7109375" style="208" customWidth="1"/>
    <col min="5646" max="5888" width="11.42578125" style="208"/>
    <col min="5889" max="5889" width="13.28515625" style="208" customWidth="1"/>
    <col min="5890" max="5890" width="30.85546875" style="208" customWidth="1"/>
    <col min="5891" max="5893" width="12.7109375" style="208" customWidth="1"/>
    <col min="5894" max="5894" width="10.7109375" style="208" customWidth="1"/>
    <col min="5895" max="5900" width="11.42578125" style="208"/>
    <col min="5901" max="5901" width="13.7109375" style="208" customWidth="1"/>
    <col min="5902" max="6144" width="11.42578125" style="208"/>
    <col min="6145" max="6145" width="13.28515625" style="208" customWidth="1"/>
    <col min="6146" max="6146" width="30.85546875" style="208" customWidth="1"/>
    <col min="6147" max="6149" width="12.7109375" style="208" customWidth="1"/>
    <col min="6150" max="6150" width="10.7109375" style="208" customWidth="1"/>
    <col min="6151" max="6156" width="11.42578125" style="208"/>
    <col min="6157" max="6157" width="13.7109375" style="208" customWidth="1"/>
    <col min="6158" max="6400" width="11.42578125" style="208"/>
    <col min="6401" max="6401" width="13.28515625" style="208" customWidth="1"/>
    <col min="6402" max="6402" width="30.85546875" style="208" customWidth="1"/>
    <col min="6403" max="6405" width="12.7109375" style="208" customWidth="1"/>
    <col min="6406" max="6406" width="10.7109375" style="208" customWidth="1"/>
    <col min="6407" max="6412" width="11.42578125" style="208"/>
    <col min="6413" max="6413" width="13.7109375" style="208" customWidth="1"/>
    <col min="6414" max="6656" width="11.42578125" style="208"/>
    <col min="6657" max="6657" width="13.28515625" style="208" customWidth="1"/>
    <col min="6658" max="6658" width="30.85546875" style="208" customWidth="1"/>
    <col min="6659" max="6661" width="12.7109375" style="208" customWidth="1"/>
    <col min="6662" max="6662" width="10.7109375" style="208" customWidth="1"/>
    <col min="6663" max="6668" width="11.42578125" style="208"/>
    <col min="6669" max="6669" width="13.7109375" style="208" customWidth="1"/>
    <col min="6670" max="6912" width="11.42578125" style="208"/>
    <col min="6913" max="6913" width="13.28515625" style="208" customWidth="1"/>
    <col min="6914" max="6914" width="30.85546875" style="208" customWidth="1"/>
    <col min="6915" max="6917" width="12.7109375" style="208" customWidth="1"/>
    <col min="6918" max="6918" width="10.7109375" style="208" customWidth="1"/>
    <col min="6919" max="6924" width="11.42578125" style="208"/>
    <col min="6925" max="6925" width="13.7109375" style="208" customWidth="1"/>
    <col min="6926" max="7168" width="11.42578125" style="208"/>
    <col min="7169" max="7169" width="13.28515625" style="208" customWidth="1"/>
    <col min="7170" max="7170" width="30.85546875" style="208" customWidth="1"/>
    <col min="7171" max="7173" width="12.7109375" style="208" customWidth="1"/>
    <col min="7174" max="7174" width="10.7109375" style="208" customWidth="1"/>
    <col min="7175" max="7180" width="11.42578125" style="208"/>
    <col min="7181" max="7181" width="13.7109375" style="208" customWidth="1"/>
    <col min="7182" max="7424" width="11.42578125" style="208"/>
    <col min="7425" max="7425" width="13.28515625" style="208" customWidth="1"/>
    <col min="7426" max="7426" width="30.85546875" style="208" customWidth="1"/>
    <col min="7427" max="7429" width="12.7109375" style="208" customWidth="1"/>
    <col min="7430" max="7430" width="10.7109375" style="208" customWidth="1"/>
    <col min="7431" max="7436" width="11.42578125" style="208"/>
    <col min="7437" max="7437" width="13.7109375" style="208" customWidth="1"/>
    <col min="7438" max="7680" width="11.42578125" style="208"/>
    <col min="7681" max="7681" width="13.28515625" style="208" customWidth="1"/>
    <col min="7682" max="7682" width="30.85546875" style="208" customWidth="1"/>
    <col min="7683" max="7685" width="12.7109375" style="208" customWidth="1"/>
    <col min="7686" max="7686" width="10.7109375" style="208" customWidth="1"/>
    <col min="7687" max="7692" width="11.42578125" style="208"/>
    <col min="7693" max="7693" width="13.7109375" style="208" customWidth="1"/>
    <col min="7694" max="7936" width="11.42578125" style="208"/>
    <col min="7937" max="7937" width="13.28515625" style="208" customWidth="1"/>
    <col min="7938" max="7938" width="30.85546875" style="208" customWidth="1"/>
    <col min="7939" max="7941" width="12.7109375" style="208" customWidth="1"/>
    <col min="7942" max="7942" width="10.7109375" style="208" customWidth="1"/>
    <col min="7943" max="7948" width="11.42578125" style="208"/>
    <col min="7949" max="7949" width="13.7109375" style="208" customWidth="1"/>
    <col min="7950" max="8192" width="11.42578125" style="208"/>
    <col min="8193" max="8193" width="13.28515625" style="208" customWidth="1"/>
    <col min="8194" max="8194" width="30.85546875" style="208" customWidth="1"/>
    <col min="8195" max="8197" width="12.7109375" style="208" customWidth="1"/>
    <col min="8198" max="8198" width="10.7109375" style="208" customWidth="1"/>
    <col min="8199" max="8204" width="11.42578125" style="208"/>
    <col min="8205" max="8205" width="13.7109375" style="208" customWidth="1"/>
    <col min="8206" max="8448" width="11.42578125" style="208"/>
    <col min="8449" max="8449" width="13.28515625" style="208" customWidth="1"/>
    <col min="8450" max="8450" width="30.85546875" style="208" customWidth="1"/>
    <col min="8451" max="8453" width="12.7109375" style="208" customWidth="1"/>
    <col min="8454" max="8454" width="10.7109375" style="208" customWidth="1"/>
    <col min="8455" max="8460" width="11.42578125" style="208"/>
    <col min="8461" max="8461" width="13.7109375" style="208" customWidth="1"/>
    <col min="8462" max="8704" width="11.42578125" style="208"/>
    <col min="8705" max="8705" width="13.28515625" style="208" customWidth="1"/>
    <col min="8706" max="8706" width="30.85546875" style="208" customWidth="1"/>
    <col min="8707" max="8709" width="12.7109375" style="208" customWidth="1"/>
    <col min="8710" max="8710" width="10.7109375" style="208" customWidth="1"/>
    <col min="8711" max="8716" width="11.42578125" style="208"/>
    <col min="8717" max="8717" width="13.7109375" style="208" customWidth="1"/>
    <col min="8718" max="8960" width="11.42578125" style="208"/>
    <col min="8961" max="8961" width="13.28515625" style="208" customWidth="1"/>
    <col min="8962" max="8962" width="30.85546875" style="208" customWidth="1"/>
    <col min="8963" max="8965" width="12.7109375" style="208" customWidth="1"/>
    <col min="8966" max="8966" width="10.7109375" style="208" customWidth="1"/>
    <col min="8967" max="8972" width="11.42578125" style="208"/>
    <col min="8973" max="8973" width="13.7109375" style="208" customWidth="1"/>
    <col min="8974" max="9216" width="11.42578125" style="208"/>
    <col min="9217" max="9217" width="13.28515625" style="208" customWidth="1"/>
    <col min="9218" max="9218" width="30.85546875" style="208" customWidth="1"/>
    <col min="9219" max="9221" width="12.7109375" style="208" customWidth="1"/>
    <col min="9222" max="9222" width="10.7109375" style="208" customWidth="1"/>
    <col min="9223" max="9228" width="11.42578125" style="208"/>
    <col min="9229" max="9229" width="13.7109375" style="208" customWidth="1"/>
    <col min="9230" max="9472" width="11.42578125" style="208"/>
    <col min="9473" max="9473" width="13.28515625" style="208" customWidth="1"/>
    <col min="9474" max="9474" width="30.85546875" style="208" customWidth="1"/>
    <col min="9475" max="9477" width="12.7109375" style="208" customWidth="1"/>
    <col min="9478" max="9478" width="10.7109375" style="208" customWidth="1"/>
    <col min="9479" max="9484" width="11.42578125" style="208"/>
    <col min="9485" max="9485" width="13.7109375" style="208" customWidth="1"/>
    <col min="9486" max="9728" width="11.42578125" style="208"/>
    <col min="9729" max="9729" width="13.28515625" style="208" customWidth="1"/>
    <col min="9730" max="9730" width="30.85546875" style="208" customWidth="1"/>
    <col min="9731" max="9733" width="12.7109375" style="208" customWidth="1"/>
    <col min="9734" max="9734" width="10.7109375" style="208" customWidth="1"/>
    <col min="9735" max="9740" width="11.42578125" style="208"/>
    <col min="9741" max="9741" width="13.7109375" style="208" customWidth="1"/>
    <col min="9742" max="9984" width="11.42578125" style="208"/>
    <col min="9985" max="9985" width="13.28515625" style="208" customWidth="1"/>
    <col min="9986" max="9986" width="30.85546875" style="208" customWidth="1"/>
    <col min="9987" max="9989" width="12.7109375" style="208" customWidth="1"/>
    <col min="9990" max="9990" width="10.7109375" style="208" customWidth="1"/>
    <col min="9991" max="9996" width="11.42578125" style="208"/>
    <col min="9997" max="9997" width="13.7109375" style="208" customWidth="1"/>
    <col min="9998" max="10240" width="11.42578125" style="208"/>
    <col min="10241" max="10241" width="13.28515625" style="208" customWidth="1"/>
    <col min="10242" max="10242" width="30.85546875" style="208" customWidth="1"/>
    <col min="10243" max="10245" width="12.7109375" style="208" customWidth="1"/>
    <col min="10246" max="10246" width="10.7109375" style="208" customWidth="1"/>
    <col min="10247" max="10252" width="11.42578125" style="208"/>
    <col min="10253" max="10253" width="13.7109375" style="208" customWidth="1"/>
    <col min="10254" max="10496" width="11.42578125" style="208"/>
    <col min="10497" max="10497" width="13.28515625" style="208" customWidth="1"/>
    <col min="10498" max="10498" width="30.85546875" style="208" customWidth="1"/>
    <col min="10499" max="10501" width="12.7109375" style="208" customWidth="1"/>
    <col min="10502" max="10502" width="10.7109375" style="208" customWidth="1"/>
    <col min="10503" max="10508" width="11.42578125" style="208"/>
    <col min="10509" max="10509" width="13.7109375" style="208" customWidth="1"/>
    <col min="10510" max="10752" width="11.42578125" style="208"/>
    <col min="10753" max="10753" width="13.28515625" style="208" customWidth="1"/>
    <col min="10754" max="10754" width="30.85546875" style="208" customWidth="1"/>
    <col min="10755" max="10757" width="12.7109375" style="208" customWidth="1"/>
    <col min="10758" max="10758" width="10.7109375" style="208" customWidth="1"/>
    <col min="10759" max="10764" width="11.42578125" style="208"/>
    <col min="10765" max="10765" width="13.7109375" style="208" customWidth="1"/>
    <col min="10766" max="11008" width="11.42578125" style="208"/>
    <col min="11009" max="11009" width="13.28515625" style="208" customWidth="1"/>
    <col min="11010" max="11010" width="30.85546875" style="208" customWidth="1"/>
    <col min="11011" max="11013" width="12.7109375" style="208" customWidth="1"/>
    <col min="11014" max="11014" width="10.7109375" style="208" customWidth="1"/>
    <col min="11015" max="11020" width="11.42578125" style="208"/>
    <col min="11021" max="11021" width="13.7109375" style="208" customWidth="1"/>
    <col min="11022" max="11264" width="11.42578125" style="208"/>
    <col min="11265" max="11265" width="13.28515625" style="208" customWidth="1"/>
    <col min="11266" max="11266" width="30.85546875" style="208" customWidth="1"/>
    <col min="11267" max="11269" width="12.7109375" style="208" customWidth="1"/>
    <col min="11270" max="11270" width="10.7109375" style="208" customWidth="1"/>
    <col min="11271" max="11276" width="11.42578125" style="208"/>
    <col min="11277" max="11277" width="13.7109375" style="208" customWidth="1"/>
    <col min="11278" max="11520" width="11.42578125" style="208"/>
    <col min="11521" max="11521" width="13.28515625" style="208" customWidth="1"/>
    <col min="11522" max="11522" width="30.85546875" style="208" customWidth="1"/>
    <col min="11523" max="11525" width="12.7109375" style="208" customWidth="1"/>
    <col min="11526" max="11526" width="10.7109375" style="208" customWidth="1"/>
    <col min="11527" max="11532" width="11.42578125" style="208"/>
    <col min="11533" max="11533" width="13.7109375" style="208" customWidth="1"/>
    <col min="11534" max="11776" width="11.42578125" style="208"/>
    <col min="11777" max="11777" width="13.28515625" style="208" customWidth="1"/>
    <col min="11778" max="11778" width="30.85546875" style="208" customWidth="1"/>
    <col min="11779" max="11781" width="12.7109375" style="208" customWidth="1"/>
    <col min="11782" max="11782" width="10.7109375" style="208" customWidth="1"/>
    <col min="11783" max="11788" width="11.42578125" style="208"/>
    <col min="11789" max="11789" width="13.7109375" style="208" customWidth="1"/>
    <col min="11790" max="12032" width="11.42578125" style="208"/>
    <col min="12033" max="12033" width="13.28515625" style="208" customWidth="1"/>
    <col min="12034" max="12034" width="30.85546875" style="208" customWidth="1"/>
    <col min="12035" max="12037" width="12.7109375" style="208" customWidth="1"/>
    <col min="12038" max="12038" width="10.7109375" style="208" customWidth="1"/>
    <col min="12039" max="12044" width="11.42578125" style="208"/>
    <col min="12045" max="12045" width="13.7109375" style="208" customWidth="1"/>
    <col min="12046" max="12288" width="11.42578125" style="208"/>
    <col min="12289" max="12289" width="13.28515625" style="208" customWidth="1"/>
    <col min="12290" max="12290" width="30.85546875" style="208" customWidth="1"/>
    <col min="12291" max="12293" width="12.7109375" style="208" customWidth="1"/>
    <col min="12294" max="12294" width="10.7109375" style="208" customWidth="1"/>
    <col min="12295" max="12300" width="11.42578125" style="208"/>
    <col min="12301" max="12301" width="13.7109375" style="208" customWidth="1"/>
    <col min="12302" max="12544" width="11.42578125" style="208"/>
    <col min="12545" max="12545" width="13.28515625" style="208" customWidth="1"/>
    <col min="12546" max="12546" width="30.85546875" style="208" customWidth="1"/>
    <col min="12547" max="12549" width="12.7109375" style="208" customWidth="1"/>
    <col min="12550" max="12550" width="10.7109375" style="208" customWidth="1"/>
    <col min="12551" max="12556" width="11.42578125" style="208"/>
    <col min="12557" max="12557" width="13.7109375" style="208" customWidth="1"/>
    <col min="12558" max="12800" width="11.42578125" style="208"/>
    <col min="12801" max="12801" width="13.28515625" style="208" customWidth="1"/>
    <col min="12802" max="12802" width="30.85546875" style="208" customWidth="1"/>
    <col min="12803" max="12805" width="12.7109375" style="208" customWidth="1"/>
    <col min="12806" max="12806" width="10.7109375" style="208" customWidth="1"/>
    <col min="12807" max="12812" width="11.42578125" style="208"/>
    <col min="12813" max="12813" width="13.7109375" style="208" customWidth="1"/>
    <col min="12814" max="13056" width="11.42578125" style="208"/>
    <col min="13057" max="13057" width="13.28515625" style="208" customWidth="1"/>
    <col min="13058" max="13058" width="30.85546875" style="208" customWidth="1"/>
    <col min="13059" max="13061" width="12.7109375" style="208" customWidth="1"/>
    <col min="13062" max="13062" width="10.7109375" style="208" customWidth="1"/>
    <col min="13063" max="13068" width="11.42578125" style="208"/>
    <col min="13069" max="13069" width="13.7109375" style="208" customWidth="1"/>
    <col min="13070" max="13312" width="11.42578125" style="208"/>
    <col min="13313" max="13313" width="13.28515625" style="208" customWidth="1"/>
    <col min="13314" max="13314" width="30.85546875" style="208" customWidth="1"/>
    <col min="13315" max="13317" width="12.7109375" style="208" customWidth="1"/>
    <col min="13318" max="13318" width="10.7109375" style="208" customWidth="1"/>
    <col min="13319" max="13324" width="11.42578125" style="208"/>
    <col min="13325" max="13325" width="13.7109375" style="208" customWidth="1"/>
    <col min="13326" max="13568" width="11.42578125" style="208"/>
    <col min="13569" max="13569" width="13.28515625" style="208" customWidth="1"/>
    <col min="13570" max="13570" width="30.85546875" style="208" customWidth="1"/>
    <col min="13571" max="13573" width="12.7109375" style="208" customWidth="1"/>
    <col min="13574" max="13574" width="10.7109375" style="208" customWidth="1"/>
    <col min="13575" max="13580" width="11.42578125" style="208"/>
    <col min="13581" max="13581" width="13.7109375" style="208" customWidth="1"/>
    <col min="13582" max="13824" width="11.42578125" style="208"/>
    <col min="13825" max="13825" width="13.28515625" style="208" customWidth="1"/>
    <col min="13826" max="13826" width="30.85546875" style="208" customWidth="1"/>
    <col min="13827" max="13829" width="12.7109375" style="208" customWidth="1"/>
    <col min="13830" max="13830" width="10.7109375" style="208" customWidth="1"/>
    <col min="13831" max="13836" width="11.42578125" style="208"/>
    <col min="13837" max="13837" width="13.7109375" style="208" customWidth="1"/>
    <col min="13838" max="14080" width="11.42578125" style="208"/>
    <col min="14081" max="14081" width="13.28515625" style="208" customWidth="1"/>
    <col min="14082" max="14082" width="30.85546875" style="208" customWidth="1"/>
    <col min="14083" max="14085" width="12.7109375" style="208" customWidth="1"/>
    <col min="14086" max="14086" width="10.7109375" style="208" customWidth="1"/>
    <col min="14087" max="14092" width="11.42578125" style="208"/>
    <col min="14093" max="14093" width="13.7109375" style="208" customWidth="1"/>
    <col min="14094" max="14336" width="11.42578125" style="208"/>
    <col min="14337" max="14337" width="13.28515625" style="208" customWidth="1"/>
    <col min="14338" max="14338" width="30.85546875" style="208" customWidth="1"/>
    <col min="14339" max="14341" width="12.7109375" style="208" customWidth="1"/>
    <col min="14342" max="14342" width="10.7109375" style="208" customWidth="1"/>
    <col min="14343" max="14348" width="11.42578125" style="208"/>
    <col min="14349" max="14349" width="13.7109375" style="208" customWidth="1"/>
    <col min="14350" max="14592" width="11.42578125" style="208"/>
    <col min="14593" max="14593" width="13.28515625" style="208" customWidth="1"/>
    <col min="14594" max="14594" width="30.85546875" style="208" customWidth="1"/>
    <col min="14595" max="14597" width="12.7109375" style="208" customWidth="1"/>
    <col min="14598" max="14598" width="10.7109375" style="208" customWidth="1"/>
    <col min="14599" max="14604" width="11.42578125" style="208"/>
    <col min="14605" max="14605" width="13.7109375" style="208" customWidth="1"/>
    <col min="14606" max="14848" width="11.42578125" style="208"/>
    <col min="14849" max="14849" width="13.28515625" style="208" customWidth="1"/>
    <col min="14850" max="14850" width="30.85546875" style="208" customWidth="1"/>
    <col min="14851" max="14853" width="12.7109375" style="208" customWidth="1"/>
    <col min="14854" max="14854" width="10.7109375" style="208" customWidth="1"/>
    <col min="14855" max="14860" width="11.42578125" style="208"/>
    <col min="14861" max="14861" width="13.7109375" style="208" customWidth="1"/>
    <col min="14862" max="15104" width="11.42578125" style="208"/>
    <col min="15105" max="15105" width="13.28515625" style="208" customWidth="1"/>
    <col min="15106" max="15106" width="30.85546875" style="208" customWidth="1"/>
    <col min="15107" max="15109" width="12.7109375" style="208" customWidth="1"/>
    <col min="15110" max="15110" width="10.7109375" style="208" customWidth="1"/>
    <col min="15111" max="15116" width="11.42578125" style="208"/>
    <col min="15117" max="15117" width="13.7109375" style="208" customWidth="1"/>
    <col min="15118" max="15360" width="11.42578125" style="208"/>
    <col min="15361" max="15361" width="13.28515625" style="208" customWidth="1"/>
    <col min="15362" max="15362" width="30.85546875" style="208" customWidth="1"/>
    <col min="15363" max="15365" width="12.7109375" style="208" customWidth="1"/>
    <col min="15366" max="15366" width="10.7109375" style="208" customWidth="1"/>
    <col min="15367" max="15372" width="11.42578125" style="208"/>
    <col min="15373" max="15373" width="13.7109375" style="208" customWidth="1"/>
    <col min="15374" max="15616" width="11.42578125" style="208"/>
    <col min="15617" max="15617" width="13.28515625" style="208" customWidth="1"/>
    <col min="15618" max="15618" width="30.85546875" style="208" customWidth="1"/>
    <col min="15619" max="15621" width="12.7109375" style="208" customWidth="1"/>
    <col min="15622" max="15622" width="10.7109375" style="208" customWidth="1"/>
    <col min="15623" max="15628" width="11.42578125" style="208"/>
    <col min="15629" max="15629" width="13.7109375" style="208" customWidth="1"/>
    <col min="15630" max="15872" width="11.42578125" style="208"/>
    <col min="15873" max="15873" width="13.28515625" style="208" customWidth="1"/>
    <col min="15874" max="15874" width="30.85546875" style="208" customWidth="1"/>
    <col min="15875" max="15877" width="12.7109375" style="208" customWidth="1"/>
    <col min="15878" max="15878" width="10.7109375" style="208" customWidth="1"/>
    <col min="15879" max="15884" width="11.42578125" style="208"/>
    <col min="15885" max="15885" width="13.7109375" style="208" customWidth="1"/>
    <col min="15886" max="16128" width="11.42578125" style="208"/>
    <col min="16129" max="16129" width="13.28515625" style="208" customWidth="1"/>
    <col min="16130" max="16130" width="30.85546875" style="208" customWidth="1"/>
    <col min="16131" max="16133" width="12.7109375" style="208" customWidth="1"/>
    <col min="16134" max="16134" width="10.7109375" style="208" customWidth="1"/>
    <col min="16135" max="16140" width="11.42578125" style="208"/>
    <col min="16141" max="16141" width="13.7109375" style="208" customWidth="1"/>
    <col min="16142" max="16384" width="11.42578125" style="20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3" t="s">
        <v>285</v>
      </c>
      <c r="C5" s="173"/>
      <c r="D5" s="173"/>
      <c r="E5" s="173"/>
    </row>
    <row r="6" spans="2:6" ht="30" customHeight="1" x14ac:dyDescent="0.25">
      <c r="B6" s="129" t="s">
        <v>286</v>
      </c>
      <c r="C6" s="45" t="str">
        <f>actualizaciones!A3</f>
        <v>I semestre 2013</v>
      </c>
      <c r="D6" s="45" t="str">
        <f>actualizaciones!A2</f>
        <v>I semestre 2014</v>
      </c>
      <c r="E6" s="326" t="s">
        <v>281</v>
      </c>
    </row>
    <row r="7" spans="2:6" ht="15" customHeight="1" x14ac:dyDescent="0.25">
      <c r="B7" s="259" t="s">
        <v>45</v>
      </c>
      <c r="C7" s="330"/>
      <c r="D7" s="330"/>
      <c r="E7" s="330"/>
    </row>
    <row r="8" spans="2:6" ht="15" customHeight="1" x14ac:dyDescent="0.25">
      <c r="B8" s="262" t="s">
        <v>82</v>
      </c>
      <c r="C8" s="331">
        <v>61.874665569130201</v>
      </c>
      <c r="D8" s="331">
        <v>65.67687440250495</v>
      </c>
      <c r="E8" s="332">
        <f>D8/C8-1</f>
        <v>6.1450171866006986E-2</v>
      </c>
    </row>
    <row r="9" spans="2:6" ht="15" customHeight="1" x14ac:dyDescent="0.25">
      <c r="B9" s="333" t="s">
        <v>165</v>
      </c>
      <c r="C9" s="334">
        <v>71.223582721909963</v>
      </c>
      <c r="D9" s="334">
        <v>73.997659097733035</v>
      </c>
      <c r="E9" s="335">
        <f t="shared" ref="E9:E14" si="0">D9/C9-1</f>
        <v>3.8948846292306882E-2</v>
      </c>
      <c r="F9" s="336"/>
    </row>
    <row r="10" spans="2:6" ht="15" customHeight="1" x14ac:dyDescent="0.25">
      <c r="B10" s="333" t="s">
        <v>171</v>
      </c>
      <c r="C10" s="334">
        <v>51.084586273715466</v>
      </c>
      <c r="D10" s="334">
        <v>55.188542990560236</v>
      </c>
      <c r="E10" s="335">
        <f t="shared" si="0"/>
        <v>8.0336497096314519E-2</v>
      </c>
      <c r="F10" s="336"/>
    </row>
    <row r="11" spans="2:6" ht="15" customHeight="1" x14ac:dyDescent="0.25">
      <c r="B11" s="259" t="s">
        <v>287</v>
      </c>
      <c r="C11" s="337"/>
      <c r="D11" s="337"/>
      <c r="E11" s="338"/>
    </row>
    <row r="12" spans="2:6" ht="15" customHeight="1" x14ac:dyDescent="0.25">
      <c r="B12" s="262" t="s">
        <v>82</v>
      </c>
      <c r="C12" s="331">
        <v>63.446776602887539</v>
      </c>
      <c r="D12" s="331">
        <v>67.3942072342101</v>
      </c>
      <c r="E12" s="332">
        <f t="shared" si="0"/>
        <v>6.2216409448654364E-2</v>
      </c>
    </row>
    <row r="13" spans="2:6" ht="15" customHeight="1" x14ac:dyDescent="0.25">
      <c r="B13" s="333" t="s">
        <v>165</v>
      </c>
      <c r="C13" s="334">
        <v>75.182729784218765</v>
      </c>
      <c r="D13" s="334">
        <v>77.910866816834442</v>
      </c>
      <c r="E13" s="335">
        <f t="shared" si="0"/>
        <v>3.6286751497926151E-2</v>
      </c>
      <c r="F13" s="336"/>
    </row>
    <row r="14" spans="2:6" ht="15" customHeight="1" x14ac:dyDescent="0.25">
      <c r="B14" s="333" t="s">
        <v>171</v>
      </c>
      <c r="C14" s="334">
        <v>51.867117611840094</v>
      </c>
      <c r="D14" s="334">
        <v>55.920461183688509</v>
      </c>
      <c r="E14" s="335">
        <f t="shared" si="0"/>
        <v>7.8148618208988996E-2</v>
      </c>
      <c r="F14" s="336"/>
    </row>
    <row r="15" spans="2:6" ht="15" customHeight="1" x14ac:dyDescent="0.25">
      <c r="B15" s="259" t="s">
        <v>71</v>
      </c>
      <c r="C15" s="337"/>
      <c r="D15" s="337"/>
      <c r="E15" s="338"/>
      <c r="F15" s="336"/>
    </row>
    <row r="16" spans="2:6" ht="15" customHeight="1" x14ac:dyDescent="0.25">
      <c r="B16" s="262" t="s">
        <v>82</v>
      </c>
      <c r="C16" s="339">
        <v>64.076848200042591</v>
      </c>
      <c r="D16" s="339">
        <v>68.455693378517736</v>
      </c>
      <c r="E16" s="140">
        <f>D16/C16-1</f>
        <v>6.8337399567543589E-2</v>
      </c>
    </row>
    <row r="17" spans="2:12" ht="15" customHeight="1" x14ac:dyDescent="0.25">
      <c r="B17" s="333" t="s">
        <v>165</v>
      </c>
      <c r="C17" s="340">
        <v>76.312333652200508</v>
      </c>
      <c r="D17" s="340">
        <v>78.70877430065201</v>
      </c>
      <c r="E17" s="132">
        <f>D17/C17-1</f>
        <v>3.1403058113429916E-2</v>
      </c>
      <c r="F17" s="336"/>
    </row>
    <row r="18" spans="2:12" ht="15" customHeight="1" x14ac:dyDescent="0.25">
      <c r="B18" s="333" t="s">
        <v>171</v>
      </c>
      <c r="C18" s="340">
        <v>47.993353485303565</v>
      </c>
      <c r="D18" s="340">
        <v>52.451288892755812</v>
      </c>
      <c r="E18" s="132">
        <f>D18/C18-1</f>
        <v>9.2886516230155758E-2</v>
      </c>
      <c r="F18" s="336"/>
    </row>
    <row r="19" spans="2:12" ht="30" customHeight="1" x14ac:dyDescent="0.25">
      <c r="B19" s="118" t="s">
        <v>288</v>
      </c>
      <c r="C19" s="118"/>
      <c r="D19" s="118"/>
      <c r="E19" s="118"/>
    </row>
    <row r="20" spans="2:12" ht="15" customHeight="1" x14ac:dyDescent="0.25">
      <c r="B20" s="341"/>
      <c r="C20" s="342"/>
      <c r="D20" s="342"/>
    </row>
    <row r="21" spans="2:12" ht="30" customHeight="1" x14ac:dyDescent="0.25">
      <c r="B21" s="309"/>
      <c r="C21" s="309"/>
      <c r="D21" s="309"/>
      <c r="E21" s="84" t="s">
        <v>97</v>
      </c>
      <c r="F21" s="309"/>
      <c r="G21" s="309"/>
      <c r="H21" s="309"/>
      <c r="I21" s="309"/>
      <c r="J21" s="309"/>
      <c r="K21" s="309"/>
      <c r="L21" s="309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28"/>
    </row>
    <row r="4" spans="21:21" x14ac:dyDescent="0.25">
      <c r="U4" s="328"/>
    </row>
    <row r="5" spans="21:21" x14ac:dyDescent="0.25">
      <c r="U5" s="328"/>
    </row>
    <row r="8" spans="21:21" ht="25.5" customHeight="1" x14ac:dyDescent="0.25"/>
    <row r="9" spans="21:21" ht="25.5" customHeight="1" x14ac:dyDescent="0.25"/>
    <row r="11" spans="21:21" x14ac:dyDescent="0.25">
      <c r="U11" s="328"/>
    </row>
    <row r="12" spans="21:21" x14ac:dyDescent="0.25">
      <c r="U12" s="328"/>
    </row>
    <row r="15" spans="21:21" x14ac:dyDescent="0.25">
      <c r="U15" s="328"/>
    </row>
    <row r="16" spans="21:21" x14ac:dyDescent="0.25">
      <c r="U16" s="328"/>
    </row>
    <row r="17" spans="2:21" x14ac:dyDescent="0.25">
      <c r="U17" s="328"/>
    </row>
    <row r="19" spans="2:21" x14ac:dyDescent="0.25">
      <c r="U19" s="328"/>
    </row>
    <row r="20" spans="2:21" x14ac:dyDescent="0.25">
      <c r="U20" s="328"/>
    </row>
    <row r="21" spans="2:21" x14ac:dyDescent="0.25">
      <c r="U21" s="328"/>
    </row>
    <row r="23" spans="2:21" x14ac:dyDescent="0.25">
      <c r="U23" s="328"/>
    </row>
    <row r="24" spans="2:21" ht="16.5" customHeight="1" x14ac:dyDescent="0.25">
      <c r="U24" s="328"/>
    </row>
    <row r="25" spans="2:21" x14ac:dyDescent="0.25">
      <c r="U25" s="328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24.140625" style="208" customWidth="1"/>
    <col min="3" max="4" width="14.42578125" style="208" customWidth="1"/>
    <col min="5" max="5" width="11.7109375" style="208" customWidth="1"/>
    <col min="6" max="6" width="10.5703125" style="208" customWidth="1"/>
    <col min="7" max="7" width="10.7109375" style="208" customWidth="1"/>
    <col min="8" max="13" width="11.42578125" style="208"/>
    <col min="14" max="14" width="13.7109375" style="208" customWidth="1"/>
    <col min="15" max="257" width="11.42578125" style="208"/>
    <col min="258" max="258" width="37.42578125" style="208" customWidth="1"/>
    <col min="259" max="261" width="11.7109375" style="208" customWidth="1"/>
    <col min="262" max="262" width="10.5703125" style="208" customWidth="1"/>
    <col min="263" max="263" width="10.7109375" style="208" customWidth="1"/>
    <col min="264" max="269" width="11.42578125" style="208"/>
    <col min="270" max="270" width="13.7109375" style="208" customWidth="1"/>
    <col min="271" max="513" width="11.42578125" style="208"/>
    <col min="514" max="514" width="37.42578125" style="208" customWidth="1"/>
    <col min="515" max="517" width="11.7109375" style="208" customWidth="1"/>
    <col min="518" max="518" width="10.5703125" style="208" customWidth="1"/>
    <col min="519" max="519" width="10.7109375" style="208" customWidth="1"/>
    <col min="520" max="525" width="11.42578125" style="208"/>
    <col min="526" max="526" width="13.7109375" style="208" customWidth="1"/>
    <col min="527" max="769" width="11.42578125" style="208"/>
    <col min="770" max="770" width="37.42578125" style="208" customWidth="1"/>
    <col min="771" max="773" width="11.7109375" style="208" customWidth="1"/>
    <col min="774" max="774" width="10.5703125" style="208" customWidth="1"/>
    <col min="775" max="775" width="10.7109375" style="208" customWidth="1"/>
    <col min="776" max="781" width="11.42578125" style="208"/>
    <col min="782" max="782" width="13.7109375" style="208" customWidth="1"/>
    <col min="783" max="1025" width="11.42578125" style="208"/>
    <col min="1026" max="1026" width="37.42578125" style="208" customWidth="1"/>
    <col min="1027" max="1029" width="11.7109375" style="208" customWidth="1"/>
    <col min="1030" max="1030" width="10.5703125" style="208" customWidth="1"/>
    <col min="1031" max="1031" width="10.7109375" style="208" customWidth="1"/>
    <col min="1032" max="1037" width="11.42578125" style="208"/>
    <col min="1038" max="1038" width="13.7109375" style="208" customWidth="1"/>
    <col min="1039" max="1281" width="11.42578125" style="208"/>
    <col min="1282" max="1282" width="37.42578125" style="208" customWidth="1"/>
    <col min="1283" max="1285" width="11.7109375" style="208" customWidth="1"/>
    <col min="1286" max="1286" width="10.5703125" style="208" customWidth="1"/>
    <col min="1287" max="1287" width="10.7109375" style="208" customWidth="1"/>
    <col min="1288" max="1293" width="11.42578125" style="208"/>
    <col min="1294" max="1294" width="13.7109375" style="208" customWidth="1"/>
    <col min="1295" max="1537" width="11.42578125" style="208"/>
    <col min="1538" max="1538" width="37.42578125" style="208" customWidth="1"/>
    <col min="1539" max="1541" width="11.7109375" style="208" customWidth="1"/>
    <col min="1542" max="1542" width="10.5703125" style="208" customWidth="1"/>
    <col min="1543" max="1543" width="10.7109375" style="208" customWidth="1"/>
    <col min="1544" max="1549" width="11.42578125" style="208"/>
    <col min="1550" max="1550" width="13.7109375" style="208" customWidth="1"/>
    <col min="1551" max="1793" width="11.42578125" style="208"/>
    <col min="1794" max="1794" width="37.42578125" style="208" customWidth="1"/>
    <col min="1795" max="1797" width="11.7109375" style="208" customWidth="1"/>
    <col min="1798" max="1798" width="10.5703125" style="208" customWidth="1"/>
    <col min="1799" max="1799" width="10.7109375" style="208" customWidth="1"/>
    <col min="1800" max="1805" width="11.42578125" style="208"/>
    <col min="1806" max="1806" width="13.7109375" style="208" customWidth="1"/>
    <col min="1807" max="2049" width="11.42578125" style="208"/>
    <col min="2050" max="2050" width="37.42578125" style="208" customWidth="1"/>
    <col min="2051" max="2053" width="11.7109375" style="208" customWidth="1"/>
    <col min="2054" max="2054" width="10.5703125" style="208" customWidth="1"/>
    <col min="2055" max="2055" width="10.7109375" style="208" customWidth="1"/>
    <col min="2056" max="2061" width="11.42578125" style="208"/>
    <col min="2062" max="2062" width="13.7109375" style="208" customWidth="1"/>
    <col min="2063" max="2305" width="11.42578125" style="208"/>
    <col min="2306" max="2306" width="37.42578125" style="208" customWidth="1"/>
    <col min="2307" max="2309" width="11.7109375" style="208" customWidth="1"/>
    <col min="2310" max="2310" width="10.5703125" style="208" customWidth="1"/>
    <col min="2311" max="2311" width="10.7109375" style="208" customWidth="1"/>
    <col min="2312" max="2317" width="11.42578125" style="208"/>
    <col min="2318" max="2318" width="13.7109375" style="208" customWidth="1"/>
    <col min="2319" max="2561" width="11.42578125" style="208"/>
    <col min="2562" max="2562" width="37.42578125" style="208" customWidth="1"/>
    <col min="2563" max="2565" width="11.7109375" style="208" customWidth="1"/>
    <col min="2566" max="2566" width="10.5703125" style="208" customWidth="1"/>
    <col min="2567" max="2567" width="10.7109375" style="208" customWidth="1"/>
    <col min="2568" max="2573" width="11.42578125" style="208"/>
    <col min="2574" max="2574" width="13.7109375" style="208" customWidth="1"/>
    <col min="2575" max="2817" width="11.42578125" style="208"/>
    <col min="2818" max="2818" width="37.42578125" style="208" customWidth="1"/>
    <col min="2819" max="2821" width="11.7109375" style="208" customWidth="1"/>
    <col min="2822" max="2822" width="10.5703125" style="208" customWidth="1"/>
    <col min="2823" max="2823" width="10.7109375" style="208" customWidth="1"/>
    <col min="2824" max="2829" width="11.42578125" style="208"/>
    <col min="2830" max="2830" width="13.7109375" style="208" customWidth="1"/>
    <col min="2831" max="3073" width="11.42578125" style="208"/>
    <col min="3074" max="3074" width="37.42578125" style="208" customWidth="1"/>
    <col min="3075" max="3077" width="11.7109375" style="208" customWidth="1"/>
    <col min="3078" max="3078" width="10.5703125" style="208" customWidth="1"/>
    <col min="3079" max="3079" width="10.7109375" style="208" customWidth="1"/>
    <col min="3080" max="3085" width="11.42578125" style="208"/>
    <col min="3086" max="3086" width="13.7109375" style="208" customWidth="1"/>
    <col min="3087" max="3329" width="11.42578125" style="208"/>
    <col min="3330" max="3330" width="37.42578125" style="208" customWidth="1"/>
    <col min="3331" max="3333" width="11.7109375" style="208" customWidth="1"/>
    <col min="3334" max="3334" width="10.5703125" style="208" customWidth="1"/>
    <col min="3335" max="3335" width="10.7109375" style="208" customWidth="1"/>
    <col min="3336" max="3341" width="11.42578125" style="208"/>
    <col min="3342" max="3342" width="13.7109375" style="208" customWidth="1"/>
    <col min="3343" max="3585" width="11.42578125" style="208"/>
    <col min="3586" max="3586" width="37.42578125" style="208" customWidth="1"/>
    <col min="3587" max="3589" width="11.7109375" style="208" customWidth="1"/>
    <col min="3590" max="3590" width="10.5703125" style="208" customWidth="1"/>
    <col min="3591" max="3591" width="10.7109375" style="208" customWidth="1"/>
    <col min="3592" max="3597" width="11.42578125" style="208"/>
    <col min="3598" max="3598" width="13.7109375" style="208" customWidth="1"/>
    <col min="3599" max="3841" width="11.42578125" style="208"/>
    <col min="3842" max="3842" width="37.42578125" style="208" customWidth="1"/>
    <col min="3843" max="3845" width="11.7109375" style="208" customWidth="1"/>
    <col min="3846" max="3846" width="10.5703125" style="208" customWidth="1"/>
    <col min="3847" max="3847" width="10.7109375" style="208" customWidth="1"/>
    <col min="3848" max="3853" width="11.42578125" style="208"/>
    <col min="3854" max="3854" width="13.7109375" style="208" customWidth="1"/>
    <col min="3855" max="4097" width="11.42578125" style="208"/>
    <col min="4098" max="4098" width="37.42578125" style="208" customWidth="1"/>
    <col min="4099" max="4101" width="11.7109375" style="208" customWidth="1"/>
    <col min="4102" max="4102" width="10.5703125" style="208" customWidth="1"/>
    <col min="4103" max="4103" width="10.7109375" style="208" customWidth="1"/>
    <col min="4104" max="4109" width="11.42578125" style="208"/>
    <col min="4110" max="4110" width="13.7109375" style="208" customWidth="1"/>
    <col min="4111" max="4353" width="11.42578125" style="208"/>
    <col min="4354" max="4354" width="37.42578125" style="208" customWidth="1"/>
    <col min="4355" max="4357" width="11.7109375" style="208" customWidth="1"/>
    <col min="4358" max="4358" width="10.5703125" style="208" customWidth="1"/>
    <col min="4359" max="4359" width="10.7109375" style="208" customWidth="1"/>
    <col min="4360" max="4365" width="11.42578125" style="208"/>
    <col min="4366" max="4366" width="13.7109375" style="208" customWidth="1"/>
    <col min="4367" max="4609" width="11.42578125" style="208"/>
    <col min="4610" max="4610" width="37.42578125" style="208" customWidth="1"/>
    <col min="4611" max="4613" width="11.7109375" style="208" customWidth="1"/>
    <col min="4614" max="4614" width="10.5703125" style="208" customWidth="1"/>
    <col min="4615" max="4615" width="10.7109375" style="208" customWidth="1"/>
    <col min="4616" max="4621" width="11.42578125" style="208"/>
    <col min="4622" max="4622" width="13.7109375" style="208" customWidth="1"/>
    <col min="4623" max="4865" width="11.42578125" style="208"/>
    <col min="4866" max="4866" width="37.42578125" style="208" customWidth="1"/>
    <col min="4867" max="4869" width="11.7109375" style="208" customWidth="1"/>
    <col min="4870" max="4870" width="10.5703125" style="208" customWidth="1"/>
    <col min="4871" max="4871" width="10.7109375" style="208" customWidth="1"/>
    <col min="4872" max="4877" width="11.42578125" style="208"/>
    <col min="4878" max="4878" width="13.7109375" style="208" customWidth="1"/>
    <col min="4879" max="5121" width="11.42578125" style="208"/>
    <col min="5122" max="5122" width="37.42578125" style="208" customWidth="1"/>
    <col min="5123" max="5125" width="11.7109375" style="208" customWidth="1"/>
    <col min="5126" max="5126" width="10.5703125" style="208" customWidth="1"/>
    <col min="5127" max="5127" width="10.7109375" style="208" customWidth="1"/>
    <col min="5128" max="5133" width="11.42578125" style="208"/>
    <col min="5134" max="5134" width="13.7109375" style="208" customWidth="1"/>
    <col min="5135" max="5377" width="11.42578125" style="208"/>
    <col min="5378" max="5378" width="37.42578125" style="208" customWidth="1"/>
    <col min="5379" max="5381" width="11.7109375" style="208" customWidth="1"/>
    <col min="5382" max="5382" width="10.5703125" style="208" customWidth="1"/>
    <col min="5383" max="5383" width="10.7109375" style="208" customWidth="1"/>
    <col min="5384" max="5389" width="11.42578125" style="208"/>
    <col min="5390" max="5390" width="13.7109375" style="208" customWidth="1"/>
    <col min="5391" max="5633" width="11.42578125" style="208"/>
    <col min="5634" max="5634" width="37.42578125" style="208" customWidth="1"/>
    <col min="5635" max="5637" width="11.7109375" style="208" customWidth="1"/>
    <col min="5638" max="5638" width="10.5703125" style="208" customWidth="1"/>
    <col min="5639" max="5639" width="10.7109375" style="208" customWidth="1"/>
    <col min="5640" max="5645" width="11.42578125" style="208"/>
    <col min="5646" max="5646" width="13.7109375" style="208" customWidth="1"/>
    <col min="5647" max="5889" width="11.42578125" style="208"/>
    <col min="5890" max="5890" width="37.42578125" style="208" customWidth="1"/>
    <col min="5891" max="5893" width="11.7109375" style="208" customWidth="1"/>
    <col min="5894" max="5894" width="10.5703125" style="208" customWidth="1"/>
    <col min="5895" max="5895" width="10.7109375" style="208" customWidth="1"/>
    <col min="5896" max="5901" width="11.42578125" style="208"/>
    <col min="5902" max="5902" width="13.7109375" style="208" customWidth="1"/>
    <col min="5903" max="6145" width="11.42578125" style="208"/>
    <col min="6146" max="6146" width="37.42578125" style="208" customWidth="1"/>
    <col min="6147" max="6149" width="11.7109375" style="208" customWidth="1"/>
    <col min="6150" max="6150" width="10.5703125" style="208" customWidth="1"/>
    <col min="6151" max="6151" width="10.7109375" style="208" customWidth="1"/>
    <col min="6152" max="6157" width="11.42578125" style="208"/>
    <col min="6158" max="6158" width="13.7109375" style="208" customWidth="1"/>
    <col min="6159" max="6401" width="11.42578125" style="208"/>
    <col min="6402" max="6402" width="37.42578125" style="208" customWidth="1"/>
    <col min="6403" max="6405" width="11.7109375" style="208" customWidth="1"/>
    <col min="6406" max="6406" width="10.5703125" style="208" customWidth="1"/>
    <col min="6407" max="6407" width="10.7109375" style="208" customWidth="1"/>
    <col min="6408" max="6413" width="11.42578125" style="208"/>
    <col min="6414" max="6414" width="13.7109375" style="208" customWidth="1"/>
    <col min="6415" max="6657" width="11.42578125" style="208"/>
    <col min="6658" max="6658" width="37.42578125" style="208" customWidth="1"/>
    <col min="6659" max="6661" width="11.7109375" style="208" customWidth="1"/>
    <col min="6662" max="6662" width="10.5703125" style="208" customWidth="1"/>
    <col min="6663" max="6663" width="10.7109375" style="208" customWidth="1"/>
    <col min="6664" max="6669" width="11.42578125" style="208"/>
    <col min="6670" max="6670" width="13.7109375" style="208" customWidth="1"/>
    <col min="6671" max="6913" width="11.42578125" style="208"/>
    <col min="6914" max="6914" width="37.42578125" style="208" customWidth="1"/>
    <col min="6915" max="6917" width="11.7109375" style="208" customWidth="1"/>
    <col min="6918" max="6918" width="10.5703125" style="208" customWidth="1"/>
    <col min="6919" max="6919" width="10.7109375" style="208" customWidth="1"/>
    <col min="6920" max="6925" width="11.42578125" style="208"/>
    <col min="6926" max="6926" width="13.7109375" style="208" customWidth="1"/>
    <col min="6927" max="7169" width="11.42578125" style="208"/>
    <col min="7170" max="7170" width="37.42578125" style="208" customWidth="1"/>
    <col min="7171" max="7173" width="11.7109375" style="208" customWidth="1"/>
    <col min="7174" max="7174" width="10.5703125" style="208" customWidth="1"/>
    <col min="7175" max="7175" width="10.7109375" style="208" customWidth="1"/>
    <col min="7176" max="7181" width="11.42578125" style="208"/>
    <col min="7182" max="7182" width="13.7109375" style="208" customWidth="1"/>
    <col min="7183" max="7425" width="11.42578125" style="208"/>
    <col min="7426" max="7426" width="37.42578125" style="208" customWidth="1"/>
    <col min="7427" max="7429" width="11.7109375" style="208" customWidth="1"/>
    <col min="7430" max="7430" width="10.5703125" style="208" customWidth="1"/>
    <col min="7431" max="7431" width="10.7109375" style="208" customWidth="1"/>
    <col min="7432" max="7437" width="11.42578125" style="208"/>
    <col min="7438" max="7438" width="13.7109375" style="208" customWidth="1"/>
    <col min="7439" max="7681" width="11.42578125" style="208"/>
    <col min="7682" max="7682" width="37.42578125" style="208" customWidth="1"/>
    <col min="7683" max="7685" width="11.7109375" style="208" customWidth="1"/>
    <col min="7686" max="7686" width="10.5703125" style="208" customWidth="1"/>
    <col min="7687" max="7687" width="10.7109375" style="208" customWidth="1"/>
    <col min="7688" max="7693" width="11.42578125" style="208"/>
    <col min="7694" max="7694" width="13.7109375" style="208" customWidth="1"/>
    <col min="7695" max="7937" width="11.42578125" style="208"/>
    <col min="7938" max="7938" width="37.42578125" style="208" customWidth="1"/>
    <col min="7939" max="7941" width="11.7109375" style="208" customWidth="1"/>
    <col min="7942" max="7942" width="10.5703125" style="208" customWidth="1"/>
    <col min="7943" max="7943" width="10.7109375" style="208" customWidth="1"/>
    <col min="7944" max="7949" width="11.42578125" style="208"/>
    <col min="7950" max="7950" width="13.7109375" style="208" customWidth="1"/>
    <col min="7951" max="8193" width="11.42578125" style="208"/>
    <col min="8194" max="8194" width="37.42578125" style="208" customWidth="1"/>
    <col min="8195" max="8197" width="11.7109375" style="208" customWidth="1"/>
    <col min="8198" max="8198" width="10.5703125" style="208" customWidth="1"/>
    <col min="8199" max="8199" width="10.7109375" style="208" customWidth="1"/>
    <col min="8200" max="8205" width="11.42578125" style="208"/>
    <col min="8206" max="8206" width="13.7109375" style="208" customWidth="1"/>
    <col min="8207" max="8449" width="11.42578125" style="208"/>
    <col min="8450" max="8450" width="37.42578125" style="208" customWidth="1"/>
    <col min="8451" max="8453" width="11.7109375" style="208" customWidth="1"/>
    <col min="8454" max="8454" width="10.5703125" style="208" customWidth="1"/>
    <col min="8455" max="8455" width="10.7109375" style="208" customWidth="1"/>
    <col min="8456" max="8461" width="11.42578125" style="208"/>
    <col min="8462" max="8462" width="13.7109375" style="208" customWidth="1"/>
    <col min="8463" max="8705" width="11.42578125" style="208"/>
    <col min="8706" max="8706" width="37.42578125" style="208" customWidth="1"/>
    <col min="8707" max="8709" width="11.7109375" style="208" customWidth="1"/>
    <col min="8710" max="8710" width="10.5703125" style="208" customWidth="1"/>
    <col min="8711" max="8711" width="10.7109375" style="208" customWidth="1"/>
    <col min="8712" max="8717" width="11.42578125" style="208"/>
    <col min="8718" max="8718" width="13.7109375" style="208" customWidth="1"/>
    <col min="8719" max="8961" width="11.42578125" style="208"/>
    <col min="8962" max="8962" width="37.42578125" style="208" customWidth="1"/>
    <col min="8963" max="8965" width="11.7109375" style="208" customWidth="1"/>
    <col min="8966" max="8966" width="10.5703125" style="208" customWidth="1"/>
    <col min="8967" max="8967" width="10.7109375" style="208" customWidth="1"/>
    <col min="8968" max="8973" width="11.42578125" style="208"/>
    <col min="8974" max="8974" width="13.7109375" style="208" customWidth="1"/>
    <col min="8975" max="9217" width="11.42578125" style="208"/>
    <col min="9218" max="9218" width="37.42578125" style="208" customWidth="1"/>
    <col min="9219" max="9221" width="11.7109375" style="208" customWidth="1"/>
    <col min="9222" max="9222" width="10.5703125" style="208" customWidth="1"/>
    <col min="9223" max="9223" width="10.7109375" style="208" customWidth="1"/>
    <col min="9224" max="9229" width="11.42578125" style="208"/>
    <col min="9230" max="9230" width="13.7109375" style="208" customWidth="1"/>
    <col min="9231" max="9473" width="11.42578125" style="208"/>
    <col min="9474" max="9474" width="37.42578125" style="208" customWidth="1"/>
    <col min="9475" max="9477" width="11.7109375" style="208" customWidth="1"/>
    <col min="9478" max="9478" width="10.5703125" style="208" customWidth="1"/>
    <col min="9479" max="9479" width="10.7109375" style="208" customWidth="1"/>
    <col min="9480" max="9485" width="11.42578125" style="208"/>
    <col min="9486" max="9486" width="13.7109375" style="208" customWidth="1"/>
    <col min="9487" max="9729" width="11.42578125" style="208"/>
    <col min="9730" max="9730" width="37.42578125" style="208" customWidth="1"/>
    <col min="9731" max="9733" width="11.7109375" style="208" customWidth="1"/>
    <col min="9734" max="9734" width="10.5703125" style="208" customWidth="1"/>
    <col min="9735" max="9735" width="10.7109375" style="208" customWidth="1"/>
    <col min="9736" max="9741" width="11.42578125" style="208"/>
    <col min="9742" max="9742" width="13.7109375" style="208" customWidth="1"/>
    <col min="9743" max="9985" width="11.42578125" style="208"/>
    <col min="9986" max="9986" width="37.42578125" style="208" customWidth="1"/>
    <col min="9987" max="9989" width="11.7109375" style="208" customWidth="1"/>
    <col min="9990" max="9990" width="10.5703125" style="208" customWidth="1"/>
    <col min="9991" max="9991" width="10.7109375" style="208" customWidth="1"/>
    <col min="9992" max="9997" width="11.42578125" style="208"/>
    <col min="9998" max="9998" width="13.7109375" style="208" customWidth="1"/>
    <col min="9999" max="10241" width="11.42578125" style="208"/>
    <col min="10242" max="10242" width="37.42578125" style="208" customWidth="1"/>
    <col min="10243" max="10245" width="11.7109375" style="208" customWidth="1"/>
    <col min="10246" max="10246" width="10.5703125" style="208" customWidth="1"/>
    <col min="10247" max="10247" width="10.7109375" style="208" customWidth="1"/>
    <col min="10248" max="10253" width="11.42578125" style="208"/>
    <col min="10254" max="10254" width="13.7109375" style="208" customWidth="1"/>
    <col min="10255" max="10497" width="11.42578125" style="208"/>
    <col min="10498" max="10498" width="37.42578125" style="208" customWidth="1"/>
    <col min="10499" max="10501" width="11.7109375" style="208" customWidth="1"/>
    <col min="10502" max="10502" width="10.5703125" style="208" customWidth="1"/>
    <col min="10503" max="10503" width="10.7109375" style="208" customWidth="1"/>
    <col min="10504" max="10509" width="11.42578125" style="208"/>
    <col min="10510" max="10510" width="13.7109375" style="208" customWidth="1"/>
    <col min="10511" max="10753" width="11.42578125" style="208"/>
    <col min="10754" max="10754" width="37.42578125" style="208" customWidth="1"/>
    <col min="10755" max="10757" width="11.7109375" style="208" customWidth="1"/>
    <col min="10758" max="10758" width="10.5703125" style="208" customWidth="1"/>
    <col min="10759" max="10759" width="10.7109375" style="208" customWidth="1"/>
    <col min="10760" max="10765" width="11.42578125" style="208"/>
    <col min="10766" max="10766" width="13.7109375" style="208" customWidth="1"/>
    <col min="10767" max="11009" width="11.42578125" style="208"/>
    <col min="11010" max="11010" width="37.42578125" style="208" customWidth="1"/>
    <col min="11011" max="11013" width="11.7109375" style="208" customWidth="1"/>
    <col min="11014" max="11014" width="10.5703125" style="208" customWidth="1"/>
    <col min="11015" max="11015" width="10.7109375" style="208" customWidth="1"/>
    <col min="11016" max="11021" width="11.42578125" style="208"/>
    <col min="11022" max="11022" width="13.7109375" style="208" customWidth="1"/>
    <col min="11023" max="11265" width="11.42578125" style="208"/>
    <col min="11266" max="11266" width="37.42578125" style="208" customWidth="1"/>
    <col min="11267" max="11269" width="11.7109375" style="208" customWidth="1"/>
    <col min="11270" max="11270" width="10.5703125" style="208" customWidth="1"/>
    <col min="11271" max="11271" width="10.7109375" style="208" customWidth="1"/>
    <col min="11272" max="11277" width="11.42578125" style="208"/>
    <col min="11278" max="11278" width="13.7109375" style="208" customWidth="1"/>
    <col min="11279" max="11521" width="11.42578125" style="208"/>
    <col min="11522" max="11522" width="37.42578125" style="208" customWidth="1"/>
    <col min="11523" max="11525" width="11.7109375" style="208" customWidth="1"/>
    <col min="11526" max="11526" width="10.5703125" style="208" customWidth="1"/>
    <col min="11527" max="11527" width="10.7109375" style="208" customWidth="1"/>
    <col min="11528" max="11533" width="11.42578125" style="208"/>
    <col min="11534" max="11534" width="13.7109375" style="208" customWidth="1"/>
    <col min="11535" max="11777" width="11.42578125" style="208"/>
    <col min="11778" max="11778" width="37.42578125" style="208" customWidth="1"/>
    <col min="11779" max="11781" width="11.7109375" style="208" customWidth="1"/>
    <col min="11782" max="11782" width="10.5703125" style="208" customWidth="1"/>
    <col min="11783" max="11783" width="10.7109375" style="208" customWidth="1"/>
    <col min="11784" max="11789" width="11.42578125" style="208"/>
    <col min="11790" max="11790" width="13.7109375" style="208" customWidth="1"/>
    <col min="11791" max="12033" width="11.42578125" style="208"/>
    <col min="12034" max="12034" width="37.42578125" style="208" customWidth="1"/>
    <col min="12035" max="12037" width="11.7109375" style="208" customWidth="1"/>
    <col min="12038" max="12038" width="10.5703125" style="208" customWidth="1"/>
    <col min="12039" max="12039" width="10.7109375" style="208" customWidth="1"/>
    <col min="12040" max="12045" width="11.42578125" style="208"/>
    <col min="12046" max="12046" width="13.7109375" style="208" customWidth="1"/>
    <col min="12047" max="12289" width="11.42578125" style="208"/>
    <col min="12290" max="12290" width="37.42578125" style="208" customWidth="1"/>
    <col min="12291" max="12293" width="11.7109375" style="208" customWidth="1"/>
    <col min="12294" max="12294" width="10.5703125" style="208" customWidth="1"/>
    <col min="12295" max="12295" width="10.7109375" style="208" customWidth="1"/>
    <col min="12296" max="12301" width="11.42578125" style="208"/>
    <col min="12302" max="12302" width="13.7109375" style="208" customWidth="1"/>
    <col min="12303" max="12545" width="11.42578125" style="208"/>
    <col min="12546" max="12546" width="37.42578125" style="208" customWidth="1"/>
    <col min="12547" max="12549" width="11.7109375" style="208" customWidth="1"/>
    <col min="12550" max="12550" width="10.5703125" style="208" customWidth="1"/>
    <col min="12551" max="12551" width="10.7109375" style="208" customWidth="1"/>
    <col min="12552" max="12557" width="11.42578125" style="208"/>
    <col min="12558" max="12558" width="13.7109375" style="208" customWidth="1"/>
    <col min="12559" max="12801" width="11.42578125" style="208"/>
    <col min="12802" max="12802" width="37.42578125" style="208" customWidth="1"/>
    <col min="12803" max="12805" width="11.7109375" style="208" customWidth="1"/>
    <col min="12806" max="12806" width="10.5703125" style="208" customWidth="1"/>
    <col min="12807" max="12807" width="10.7109375" style="208" customWidth="1"/>
    <col min="12808" max="12813" width="11.42578125" style="208"/>
    <col min="12814" max="12814" width="13.7109375" style="208" customWidth="1"/>
    <col min="12815" max="13057" width="11.42578125" style="208"/>
    <col min="13058" max="13058" width="37.42578125" style="208" customWidth="1"/>
    <col min="13059" max="13061" width="11.7109375" style="208" customWidth="1"/>
    <col min="13062" max="13062" width="10.5703125" style="208" customWidth="1"/>
    <col min="13063" max="13063" width="10.7109375" style="208" customWidth="1"/>
    <col min="13064" max="13069" width="11.42578125" style="208"/>
    <col min="13070" max="13070" width="13.7109375" style="208" customWidth="1"/>
    <col min="13071" max="13313" width="11.42578125" style="208"/>
    <col min="13314" max="13314" width="37.42578125" style="208" customWidth="1"/>
    <col min="13315" max="13317" width="11.7109375" style="208" customWidth="1"/>
    <col min="13318" max="13318" width="10.5703125" style="208" customWidth="1"/>
    <col min="13319" max="13319" width="10.7109375" style="208" customWidth="1"/>
    <col min="13320" max="13325" width="11.42578125" style="208"/>
    <col min="13326" max="13326" width="13.7109375" style="208" customWidth="1"/>
    <col min="13327" max="13569" width="11.42578125" style="208"/>
    <col min="13570" max="13570" width="37.42578125" style="208" customWidth="1"/>
    <col min="13571" max="13573" width="11.7109375" style="208" customWidth="1"/>
    <col min="13574" max="13574" width="10.5703125" style="208" customWidth="1"/>
    <col min="13575" max="13575" width="10.7109375" style="208" customWidth="1"/>
    <col min="13576" max="13581" width="11.42578125" style="208"/>
    <col min="13582" max="13582" width="13.7109375" style="208" customWidth="1"/>
    <col min="13583" max="13825" width="11.42578125" style="208"/>
    <col min="13826" max="13826" width="37.42578125" style="208" customWidth="1"/>
    <col min="13827" max="13829" width="11.7109375" style="208" customWidth="1"/>
    <col min="13830" max="13830" width="10.5703125" style="208" customWidth="1"/>
    <col min="13831" max="13831" width="10.7109375" style="208" customWidth="1"/>
    <col min="13832" max="13837" width="11.42578125" style="208"/>
    <col min="13838" max="13838" width="13.7109375" style="208" customWidth="1"/>
    <col min="13839" max="14081" width="11.42578125" style="208"/>
    <col min="14082" max="14082" width="37.42578125" style="208" customWidth="1"/>
    <col min="14083" max="14085" width="11.7109375" style="208" customWidth="1"/>
    <col min="14086" max="14086" width="10.5703125" style="208" customWidth="1"/>
    <col min="14087" max="14087" width="10.7109375" style="208" customWidth="1"/>
    <col min="14088" max="14093" width="11.42578125" style="208"/>
    <col min="14094" max="14094" width="13.7109375" style="208" customWidth="1"/>
    <col min="14095" max="14337" width="11.42578125" style="208"/>
    <col min="14338" max="14338" width="37.42578125" style="208" customWidth="1"/>
    <col min="14339" max="14341" width="11.7109375" style="208" customWidth="1"/>
    <col min="14342" max="14342" width="10.5703125" style="208" customWidth="1"/>
    <col min="14343" max="14343" width="10.7109375" style="208" customWidth="1"/>
    <col min="14344" max="14349" width="11.42578125" style="208"/>
    <col min="14350" max="14350" width="13.7109375" style="208" customWidth="1"/>
    <col min="14351" max="14593" width="11.42578125" style="208"/>
    <col min="14594" max="14594" width="37.42578125" style="208" customWidth="1"/>
    <col min="14595" max="14597" width="11.7109375" style="208" customWidth="1"/>
    <col min="14598" max="14598" width="10.5703125" style="208" customWidth="1"/>
    <col min="14599" max="14599" width="10.7109375" style="208" customWidth="1"/>
    <col min="14600" max="14605" width="11.42578125" style="208"/>
    <col min="14606" max="14606" width="13.7109375" style="208" customWidth="1"/>
    <col min="14607" max="14849" width="11.42578125" style="208"/>
    <col min="14850" max="14850" width="37.42578125" style="208" customWidth="1"/>
    <col min="14851" max="14853" width="11.7109375" style="208" customWidth="1"/>
    <col min="14854" max="14854" width="10.5703125" style="208" customWidth="1"/>
    <col min="14855" max="14855" width="10.7109375" style="208" customWidth="1"/>
    <col min="14856" max="14861" width="11.42578125" style="208"/>
    <col min="14862" max="14862" width="13.7109375" style="208" customWidth="1"/>
    <col min="14863" max="15105" width="11.42578125" style="208"/>
    <col min="15106" max="15106" width="37.42578125" style="208" customWidth="1"/>
    <col min="15107" max="15109" width="11.7109375" style="208" customWidth="1"/>
    <col min="15110" max="15110" width="10.5703125" style="208" customWidth="1"/>
    <col min="15111" max="15111" width="10.7109375" style="208" customWidth="1"/>
    <col min="15112" max="15117" width="11.42578125" style="208"/>
    <col min="15118" max="15118" width="13.7109375" style="208" customWidth="1"/>
    <col min="15119" max="15361" width="11.42578125" style="208"/>
    <col min="15362" max="15362" width="37.42578125" style="208" customWidth="1"/>
    <col min="15363" max="15365" width="11.7109375" style="208" customWidth="1"/>
    <col min="15366" max="15366" width="10.5703125" style="208" customWidth="1"/>
    <col min="15367" max="15367" width="10.7109375" style="208" customWidth="1"/>
    <col min="15368" max="15373" width="11.42578125" style="208"/>
    <col min="15374" max="15374" width="13.7109375" style="208" customWidth="1"/>
    <col min="15375" max="15617" width="11.42578125" style="208"/>
    <col min="15618" max="15618" width="37.42578125" style="208" customWidth="1"/>
    <col min="15619" max="15621" width="11.7109375" style="208" customWidth="1"/>
    <col min="15622" max="15622" width="10.5703125" style="208" customWidth="1"/>
    <col min="15623" max="15623" width="10.7109375" style="208" customWidth="1"/>
    <col min="15624" max="15629" width="11.42578125" style="208"/>
    <col min="15630" max="15630" width="13.7109375" style="208" customWidth="1"/>
    <col min="15631" max="15873" width="11.42578125" style="208"/>
    <col min="15874" max="15874" width="37.42578125" style="208" customWidth="1"/>
    <col min="15875" max="15877" width="11.7109375" style="208" customWidth="1"/>
    <col min="15878" max="15878" width="10.5703125" style="208" customWidth="1"/>
    <col min="15879" max="15879" width="10.7109375" style="208" customWidth="1"/>
    <col min="15880" max="15885" width="11.42578125" style="208"/>
    <col min="15886" max="15886" width="13.7109375" style="208" customWidth="1"/>
    <col min="15887" max="16129" width="11.42578125" style="208"/>
    <col min="16130" max="16130" width="37.42578125" style="208" customWidth="1"/>
    <col min="16131" max="16133" width="11.7109375" style="208" customWidth="1"/>
    <col min="16134" max="16134" width="10.5703125" style="208" customWidth="1"/>
    <col min="16135" max="16135" width="10.7109375" style="208" customWidth="1"/>
    <col min="16136" max="16141" width="11.42578125" style="208"/>
    <col min="16142" max="16142" width="13.7109375" style="208" customWidth="1"/>
    <col min="16143" max="16384" width="11.42578125" style="208"/>
  </cols>
  <sheetData>
    <row r="1" spans="2:6" ht="15" customHeight="1" x14ac:dyDescent="0.25">
      <c r="C1" s="341"/>
      <c r="D1" s="342"/>
      <c r="E1" s="342"/>
      <c r="F1" s="342"/>
    </row>
    <row r="2" spans="2:6" ht="15" customHeight="1" x14ac:dyDescent="0.25">
      <c r="C2" s="341"/>
      <c r="D2" s="342"/>
      <c r="E2" s="342"/>
      <c r="F2" s="342"/>
    </row>
    <row r="3" spans="2:6" ht="15" customHeight="1" x14ac:dyDescent="0.25">
      <c r="C3" s="341"/>
      <c r="D3" s="342"/>
      <c r="E3" s="342"/>
      <c r="F3" s="342"/>
    </row>
    <row r="4" spans="2:6" ht="15" customHeight="1" x14ac:dyDescent="0.25">
      <c r="B4" s="341"/>
      <c r="C4" s="342"/>
      <c r="D4" s="342"/>
      <c r="E4" s="342"/>
    </row>
    <row r="5" spans="2:6" ht="54" customHeight="1" x14ac:dyDescent="0.25">
      <c r="B5" s="173" t="s">
        <v>289</v>
      </c>
      <c r="C5" s="173"/>
      <c r="D5" s="173"/>
      <c r="E5" s="173"/>
    </row>
    <row r="6" spans="2:6" ht="30" customHeight="1" x14ac:dyDescent="0.25">
      <c r="B6" s="129" t="s">
        <v>161</v>
      </c>
      <c r="C6" s="45" t="str">
        <f>actualizaciones!A3</f>
        <v>I semestre 2013</v>
      </c>
      <c r="D6" s="45" t="str">
        <f>actualizaciones!A2</f>
        <v>I semestre 2014</v>
      </c>
      <c r="E6" s="326" t="s">
        <v>281</v>
      </c>
    </row>
    <row r="7" spans="2:6" ht="15" customHeight="1" x14ac:dyDescent="0.25">
      <c r="B7" s="259" t="s">
        <v>162</v>
      </c>
      <c r="C7" s="330"/>
      <c r="D7" s="330"/>
      <c r="E7" s="330"/>
    </row>
    <row r="8" spans="2:6" ht="15" customHeight="1" x14ac:dyDescent="0.25">
      <c r="B8" s="262" t="s">
        <v>282</v>
      </c>
      <c r="C8" s="331">
        <v>64.076848200042591</v>
      </c>
      <c r="D8" s="331">
        <v>68.455693378517736</v>
      </c>
      <c r="E8" s="343">
        <f>D8/C8-1</f>
        <v>6.8337399567543589E-2</v>
      </c>
    </row>
    <row r="9" spans="2:6" ht="15" customHeight="1" x14ac:dyDescent="0.25">
      <c r="B9" s="259" t="s">
        <v>164</v>
      </c>
      <c r="C9" s="337"/>
      <c r="D9" s="337"/>
      <c r="E9" s="338"/>
    </row>
    <row r="10" spans="2:6" ht="15" customHeight="1" x14ac:dyDescent="0.25">
      <c r="B10" s="262" t="s">
        <v>165</v>
      </c>
      <c r="C10" s="331">
        <v>76.312333652200508</v>
      </c>
      <c r="D10" s="331">
        <v>78.70877430065201</v>
      </c>
      <c r="E10" s="332">
        <f>D10/C10-1</f>
        <v>3.1403058113429916E-2</v>
      </c>
    </row>
    <row r="11" spans="2:6" ht="15" customHeight="1" x14ac:dyDescent="0.25">
      <c r="B11" s="333" t="s">
        <v>166</v>
      </c>
      <c r="C11" s="334">
        <v>77.52872718106002</v>
      </c>
      <c r="D11" s="334">
        <v>74.025111219012871</v>
      </c>
      <c r="E11" s="335">
        <f>D11/C11-1</f>
        <v>-4.5191196727179972E-2</v>
      </c>
    </row>
    <row r="12" spans="2:6" ht="15" customHeight="1" x14ac:dyDescent="0.25">
      <c r="B12" s="333" t="s">
        <v>167</v>
      </c>
      <c r="C12" s="334">
        <v>80.404331663860305</v>
      </c>
      <c r="D12" s="334">
        <v>83.874628398757977</v>
      </c>
      <c r="E12" s="335">
        <f>D12/C12-1</f>
        <v>4.3160569375859659E-2</v>
      </c>
    </row>
    <row r="13" spans="2:6" ht="15" customHeight="1" x14ac:dyDescent="0.25">
      <c r="B13" s="333" t="s">
        <v>168</v>
      </c>
      <c r="C13" s="334">
        <v>62.489323119682744</v>
      </c>
      <c r="D13" s="334">
        <v>68.798734637954354</v>
      </c>
      <c r="E13" s="335">
        <f>D13/C13-1</f>
        <v>0.10096783263578479</v>
      </c>
    </row>
    <row r="14" spans="2:6" ht="15" customHeight="1" x14ac:dyDescent="0.25">
      <c r="B14" s="333" t="s">
        <v>169</v>
      </c>
      <c r="C14" s="334">
        <v>73.588717254857741</v>
      </c>
      <c r="D14" s="334">
        <v>74.690870823467506</v>
      </c>
      <c r="E14" s="335">
        <f>D14/C14-1</f>
        <v>1.4977208595615465E-2</v>
      </c>
    </row>
    <row r="15" spans="2:6" ht="15" customHeight="1" x14ac:dyDescent="0.25">
      <c r="B15" s="259" t="s">
        <v>170</v>
      </c>
      <c r="C15" s="337"/>
      <c r="D15" s="337"/>
      <c r="E15" s="338"/>
    </row>
    <row r="16" spans="2:6" ht="15" customHeight="1" x14ac:dyDescent="0.25">
      <c r="B16" s="262" t="s">
        <v>171</v>
      </c>
      <c r="C16" s="331">
        <v>47.993353485303565</v>
      </c>
      <c r="D16" s="331">
        <v>52.451288892755812</v>
      </c>
      <c r="E16" s="332">
        <f>D16/C16-1</f>
        <v>9.2886516230155758E-2</v>
      </c>
    </row>
    <row r="17" spans="2:12" x14ac:dyDescent="0.25">
      <c r="B17" s="118" t="s">
        <v>67</v>
      </c>
      <c r="C17" s="118"/>
      <c r="D17" s="118"/>
      <c r="E17" s="118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9" customWidth="1"/>
    <col min="2" max="2" width="13" style="309" customWidth="1"/>
    <col min="3" max="6" width="10.7109375" style="309" customWidth="1"/>
    <col min="7" max="18" width="11" style="309" customWidth="1"/>
    <col min="19" max="21" width="10.42578125" style="309" customWidth="1"/>
    <col min="22" max="25" width="9.28515625" style="309" customWidth="1"/>
    <col min="26" max="37" width="7.28515625" style="309" customWidth="1"/>
    <col min="38" max="38" width="11.5703125" style="309" bestFit="1" customWidth="1"/>
    <col min="39" max="258" width="11.42578125" style="309"/>
    <col min="259" max="259" width="13.7109375" style="309" customWidth="1"/>
    <col min="260" max="260" width="12.140625" style="309" customWidth="1"/>
    <col min="261" max="274" width="11" style="309" customWidth="1"/>
    <col min="275" max="277" width="10.42578125" style="309" customWidth="1"/>
    <col min="278" max="279" width="7.28515625" style="309" customWidth="1"/>
    <col min="280" max="280" width="7.85546875" style="309" bestFit="1" customWidth="1"/>
    <col min="281" max="293" width="7.28515625" style="309" customWidth="1"/>
    <col min="294" max="294" width="11.5703125" style="309" bestFit="1" customWidth="1"/>
    <col min="295" max="514" width="11.42578125" style="309"/>
    <col min="515" max="515" width="13.7109375" style="309" customWidth="1"/>
    <col min="516" max="516" width="12.140625" style="309" customWidth="1"/>
    <col min="517" max="530" width="11" style="309" customWidth="1"/>
    <col min="531" max="533" width="10.42578125" style="309" customWidth="1"/>
    <col min="534" max="535" width="7.28515625" style="309" customWidth="1"/>
    <col min="536" max="536" width="7.85546875" style="309" bestFit="1" customWidth="1"/>
    <col min="537" max="549" width="7.28515625" style="309" customWidth="1"/>
    <col min="550" max="550" width="11.5703125" style="309" bestFit="1" customWidth="1"/>
    <col min="551" max="770" width="11.42578125" style="309"/>
    <col min="771" max="771" width="13.7109375" style="309" customWidth="1"/>
    <col min="772" max="772" width="12.140625" style="309" customWidth="1"/>
    <col min="773" max="786" width="11" style="309" customWidth="1"/>
    <col min="787" max="789" width="10.42578125" style="309" customWidth="1"/>
    <col min="790" max="791" width="7.28515625" style="309" customWidth="1"/>
    <col min="792" max="792" width="7.85546875" style="309" bestFit="1" customWidth="1"/>
    <col min="793" max="805" width="7.28515625" style="309" customWidth="1"/>
    <col min="806" max="806" width="11.5703125" style="309" bestFit="1" customWidth="1"/>
    <col min="807" max="1026" width="11.42578125" style="309"/>
    <col min="1027" max="1027" width="13.7109375" style="309" customWidth="1"/>
    <col min="1028" max="1028" width="12.140625" style="309" customWidth="1"/>
    <col min="1029" max="1042" width="11" style="309" customWidth="1"/>
    <col min="1043" max="1045" width="10.42578125" style="309" customWidth="1"/>
    <col min="1046" max="1047" width="7.28515625" style="309" customWidth="1"/>
    <col min="1048" max="1048" width="7.85546875" style="309" bestFit="1" customWidth="1"/>
    <col min="1049" max="1061" width="7.28515625" style="309" customWidth="1"/>
    <col min="1062" max="1062" width="11.5703125" style="309" bestFit="1" customWidth="1"/>
    <col min="1063" max="1282" width="11.42578125" style="309"/>
    <col min="1283" max="1283" width="13.7109375" style="309" customWidth="1"/>
    <col min="1284" max="1284" width="12.140625" style="309" customWidth="1"/>
    <col min="1285" max="1298" width="11" style="309" customWidth="1"/>
    <col min="1299" max="1301" width="10.42578125" style="309" customWidth="1"/>
    <col min="1302" max="1303" width="7.28515625" style="309" customWidth="1"/>
    <col min="1304" max="1304" width="7.85546875" style="309" bestFit="1" customWidth="1"/>
    <col min="1305" max="1317" width="7.28515625" style="309" customWidth="1"/>
    <col min="1318" max="1318" width="11.5703125" style="309" bestFit="1" customWidth="1"/>
    <col min="1319" max="1538" width="11.42578125" style="309"/>
    <col min="1539" max="1539" width="13.7109375" style="309" customWidth="1"/>
    <col min="1540" max="1540" width="12.140625" style="309" customWidth="1"/>
    <col min="1541" max="1554" width="11" style="309" customWidth="1"/>
    <col min="1555" max="1557" width="10.42578125" style="309" customWidth="1"/>
    <col min="1558" max="1559" width="7.28515625" style="309" customWidth="1"/>
    <col min="1560" max="1560" width="7.85546875" style="309" bestFit="1" customWidth="1"/>
    <col min="1561" max="1573" width="7.28515625" style="309" customWidth="1"/>
    <col min="1574" max="1574" width="11.5703125" style="309" bestFit="1" customWidth="1"/>
    <col min="1575" max="1794" width="11.42578125" style="309"/>
    <col min="1795" max="1795" width="13.7109375" style="309" customWidth="1"/>
    <col min="1796" max="1796" width="12.140625" style="309" customWidth="1"/>
    <col min="1797" max="1810" width="11" style="309" customWidth="1"/>
    <col min="1811" max="1813" width="10.42578125" style="309" customWidth="1"/>
    <col min="1814" max="1815" width="7.28515625" style="309" customWidth="1"/>
    <col min="1816" max="1816" width="7.85546875" style="309" bestFit="1" customWidth="1"/>
    <col min="1817" max="1829" width="7.28515625" style="309" customWidth="1"/>
    <col min="1830" max="1830" width="11.5703125" style="309" bestFit="1" customWidth="1"/>
    <col min="1831" max="2050" width="11.42578125" style="309"/>
    <col min="2051" max="2051" width="13.7109375" style="309" customWidth="1"/>
    <col min="2052" max="2052" width="12.140625" style="309" customWidth="1"/>
    <col min="2053" max="2066" width="11" style="309" customWidth="1"/>
    <col min="2067" max="2069" width="10.42578125" style="309" customWidth="1"/>
    <col min="2070" max="2071" width="7.28515625" style="309" customWidth="1"/>
    <col min="2072" max="2072" width="7.85546875" style="309" bestFit="1" customWidth="1"/>
    <col min="2073" max="2085" width="7.28515625" style="309" customWidth="1"/>
    <col min="2086" max="2086" width="11.5703125" style="309" bestFit="1" customWidth="1"/>
    <col min="2087" max="2306" width="11.42578125" style="309"/>
    <col min="2307" max="2307" width="13.7109375" style="309" customWidth="1"/>
    <col min="2308" max="2308" width="12.140625" style="309" customWidth="1"/>
    <col min="2309" max="2322" width="11" style="309" customWidth="1"/>
    <col min="2323" max="2325" width="10.42578125" style="309" customWidth="1"/>
    <col min="2326" max="2327" width="7.28515625" style="309" customWidth="1"/>
    <col min="2328" max="2328" width="7.85546875" style="309" bestFit="1" customWidth="1"/>
    <col min="2329" max="2341" width="7.28515625" style="309" customWidth="1"/>
    <col min="2342" max="2342" width="11.5703125" style="309" bestFit="1" customWidth="1"/>
    <col min="2343" max="2562" width="11.42578125" style="309"/>
    <col min="2563" max="2563" width="13.7109375" style="309" customWidth="1"/>
    <col min="2564" max="2564" width="12.140625" style="309" customWidth="1"/>
    <col min="2565" max="2578" width="11" style="309" customWidth="1"/>
    <col min="2579" max="2581" width="10.42578125" style="309" customWidth="1"/>
    <col min="2582" max="2583" width="7.28515625" style="309" customWidth="1"/>
    <col min="2584" max="2584" width="7.85546875" style="309" bestFit="1" customWidth="1"/>
    <col min="2585" max="2597" width="7.28515625" style="309" customWidth="1"/>
    <col min="2598" max="2598" width="11.5703125" style="309" bestFit="1" customWidth="1"/>
    <col min="2599" max="2818" width="11.42578125" style="309"/>
    <col min="2819" max="2819" width="13.7109375" style="309" customWidth="1"/>
    <col min="2820" max="2820" width="12.140625" style="309" customWidth="1"/>
    <col min="2821" max="2834" width="11" style="309" customWidth="1"/>
    <col min="2835" max="2837" width="10.42578125" style="309" customWidth="1"/>
    <col min="2838" max="2839" width="7.28515625" style="309" customWidth="1"/>
    <col min="2840" max="2840" width="7.85546875" style="309" bestFit="1" customWidth="1"/>
    <col min="2841" max="2853" width="7.28515625" style="309" customWidth="1"/>
    <col min="2854" max="2854" width="11.5703125" style="309" bestFit="1" customWidth="1"/>
    <col min="2855" max="3074" width="11.42578125" style="309"/>
    <col min="3075" max="3075" width="13.7109375" style="309" customWidth="1"/>
    <col min="3076" max="3076" width="12.140625" style="309" customWidth="1"/>
    <col min="3077" max="3090" width="11" style="309" customWidth="1"/>
    <col min="3091" max="3093" width="10.42578125" style="309" customWidth="1"/>
    <col min="3094" max="3095" width="7.28515625" style="309" customWidth="1"/>
    <col min="3096" max="3096" width="7.85546875" style="309" bestFit="1" customWidth="1"/>
    <col min="3097" max="3109" width="7.28515625" style="309" customWidth="1"/>
    <col min="3110" max="3110" width="11.5703125" style="309" bestFit="1" customWidth="1"/>
    <col min="3111" max="3330" width="11.42578125" style="309"/>
    <col min="3331" max="3331" width="13.7109375" style="309" customWidth="1"/>
    <col min="3332" max="3332" width="12.140625" style="309" customWidth="1"/>
    <col min="3333" max="3346" width="11" style="309" customWidth="1"/>
    <col min="3347" max="3349" width="10.42578125" style="309" customWidth="1"/>
    <col min="3350" max="3351" width="7.28515625" style="309" customWidth="1"/>
    <col min="3352" max="3352" width="7.85546875" style="309" bestFit="1" customWidth="1"/>
    <col min="3353" max="3365" width="7.28515625" style="309" customWidth="1"/>
    <col min="3366" max="3366" width="11.5703125" style="309" bestFit="1" customWidth="1"/>
    <col min="3367" max="3586" width="11.42578125" style="309"/>
    <col min="3587" max="3587" width="13.7109375" style="309" customWidth="1"/>
    <col min="3588" max="3588" width="12.140625" style="309" customWidth="1"/>
    <col min="3589" max="3602" width="11" style="309" customWidth="1"/>
    <col min="3603" max="3605" width="10.42578125" style="309" customWidth="1"/>
    <col min="3606" max="3607" width="7.28515625" style="309" customWidth="1"/>
    <col min="3608" max="3608" width="7.85546875" style="309" bestFit="1" customWidth="1"/>
    <col min="3609" max="3621" width="7.28515625" style="309" customWidth="1"/>
    <col min="3622" max="3622" width="11.5703125" style="309" bestFit="1" customWidth="1"/>
    <col min="3623" max="3842" width="11.42578125" style="309"/>
    <col min="3843" max="3843" width="13.7109375" style="309" customWidth="1"/>
    <col min="3844" max="3844" width="12.140625" style="309" customWidth="1"/>
    <col min="3845" max="3858" width="11" style="309" customWidth="1"/>
    <col min="3859" max="3861" width="10.42578125" style="309" customWidth="1"/>
    <col min="3862" max="3863" width="7.28515625" style="309" customWidth="1"/>
    <col min="3864" max="3864" width="7.85546875" style="309" bestFit="1" customWidth="1"/>
    <col min="3865" max="3877" width="7.28515625" style="309" customWidth="1"/>
    <col min="3878" max="3878" width="11.5703125" style="309" bestFit="1" customWidth="1"/>
    <col min="3879" max="4098" width="11.42578125" style="309"/>
    <col min="4099" max="4099" width="13.7109375" style="309" customWidth="1"/>
    <col min="4100" max="4100" width="12.140625" style="309" customWidth="1"/>
    <col min="4101" max="4114" width="11" style="309" customWidth="1"/>
    <col min="4115" max="4117" width="10.42578125" style="309" customWidth="1"/>
    <col min="4118" max="4119" width="7.28515625" style="309" customWidth="1"/>
    <col min="4120" max="4120" width="7.85546875" style="309" bestFit="1" customWidth="1"/>
    <col min="4121" max="4133" width="7.28515625" style="309" customWidth="1"/>
    <col min="4134" max="4134" width="11.5703125" style="309" bestFit="1" customWidth="1"/>
    <col min="4135" max="4354" width="11.42578125" style="309"/>
    <col min="4355" max="4355" width="13.7109375" style="309" customWidth="1"/>
    <col min="4356" max="4356" width="12.140625" style="309" customWidth="1"/>
    <col min="4357" max="4370" width="11" style="309" customWidth="1"/>
    <col min="4371" max="4373" width="10.42578125" style="309" customWidth="1"/>
    <col min="4374" max="4375" width="7.28515625" style="309" customWidth="1"/>
    <col min="4376" max="4376" width="7.85546875" style="309" bestFit="1" customWidth="1"/>
    <col min="4377" max="4389" width="7.28515625" style="309" customWidth="1"/>
    <col min="4390" max="4390" width="11.5703125" style="309" bestFit="1" customWidth="1"/>
    <col min="4391" max="4610" width="11.42578125" style="309"/>
    <col min="4611" max="4611" width="13.7109375" style="309" customWidth="1"/>
    <col min="4612" max="4612" width="12.140625" style="309" customWidth="1"/>
    <col min="4613" max="4626" width="11" style="309" customWidth="1"/>
    <col min="4627" max="4629" width="10.42578125" style="309" customWidth="1"/>
    <col min="4630" max="4631" width="7.28515625" style="309" customWidth="1"/>
    <col min="4632" max="4632" width="7.85546875" style="309" bestFit="1" customWidth="1"/>
    <col min="4633" max="4645" width="7.28515625" style="309" customWidth="1"/>
    <col min="4646" max="4646" width="11.5703125" style="309" bestFit="1" customWidth="1"/>
    <col min="4647" max="4866" width="11.42578125" style="309"/>
    <col min="4867" max="4867" width="13.7109375" style="309" customWidth="1"/>
    <col min="4868" max="4868" width="12.140625" style="309" customWidth="1"/>
    <col min="4869" max="4882" width="11" style="309" customWidth="1"/>
    <col min="4883" max="4885" width="10.42578125" style="309" customWidth="1"/>
    <col min="4886" max="4887" width="7.28515625" style="309" customWidth="1"/>
    <col min="4888" max="4888" width="7.85546875" style="309" bestFit="1" customWidth="1"/>
    <col min="4889" max="4901" width="7.28515625" style="309" customWidth="1"/>
    <col min="4902" max="4902" width="11.5703125" style="309" bestFit="1" customWidth="1"/>
    <col min="4903" max="5122" width="11.42578125" style="309"/>
    <col min="5123" max="5123" width="13.7109375" style="309" customWidth="1"/>
    <col min="5124" max="5124" width="12.140625" style="309" customWidth="1"/>
    <col min="5125" max="5138" width="11" style="309" customWidth="1"/>
    <col min="5139" max="5141" width="10.42578125" style="309" customWidth="1"/>
    <col min="5142" max="5143" width="7.28515625" style="309" customWidth="1"/>
    <col min="5144" max="5144" width="7.85546875" style="309" bestFit="1" customWidth="1"/>
    <col min="5145" max="5157" width="7.28515625" style="309" customWidth="1"/>
    <col min="5158" max="5158" width="11.5703125" style="309" bestFit="1" customWidth="1"/>
    <col min="5159" max="5378" width="11.42578125" style="309"/>
    <col min="5379" max="5379" width="13.7109375" style="309" customWidth="1"/>
    <col min="5380" max="5380" width="12.140625" style="309" customWidth="1"/>
    <col min="5381" max="5394" width="11" style="309" customWidth="1"/>
    <col min="5395" max="5397" width="10.42578125" style="309" customWidth="1"/>
    <col min="5398" max="5399" width="7.28515625" style="309" customWidth="1"/>
    <col min="5400" max="5400" width="7.85546875" style="309" bestFit="1" customWidth="1"/>
    <col min="5401" max="5413" width="7.28515625" style="309" customWidth="1"/>
    <col min="5414" max="5414" width="11.5703125" style="309" bestFit="1" customWidth="1"/>
    <col min="5415" max="5634" width="11.42578125" style="309"/>
    <col min="5635" max="5635" width="13.7109375" style="309" customWidth="1"/>
    <col min="5636" max="5636" width="12.140625" style="309" customWidth="1"/>
    <col min="5637" max="5650" width="11" style="309" customWidth="1"/>
    <col min="5651" max="5653" width="10.42578125" style="309" customWidth="1"/>
    <col min="5654" max="5655" width="7.28515625" style="309" customWidth="1"/>
    <col min="5656" max="5656" width="7.85546875" style="309" bestFit="1" customWidth="1"/>
    <col min="5657" max="5669" width="7.28515625" style="309" customWidth="1"/>
    <col min="5670" max="5670" width="11.5703125" style="309" bestFit="1" customWidth="1"/>
    <col min="5671" max="5890" width="11.42578125" style="309"/>
    <col min="5891" max="5891" width="13.7109375" style="309" customWidth="1"/>
    <col min="5892" max="5892" width="12.140625" style="309" customWidth="1"/>
    <col min="5893" max="5906" width="11" style="309" customWidth="1"/>
    <col min="5907" max="5909" width="10.42578125" style="309" customWidth="1"/>
    <col min="5910" max="5911" width="7.28515625" style="309" customWidth="1"/>
    <col min="5912" max="5912" width="7.85546875" style="309" bestFit="1" customWidth="1"/>
    <col min="5913" max="5925" width="7.28515625" style="309" customWidth="1"/>
    <col min="5926" max="5926" width="11.5703125" style="309" bestFit="1" customWidth="1"/>
    <col min="5927" max="6146" width="11.42578125" style="309"/>
    <col min="6147" max="6147" width="13.7109375" style="309" customWidth="1"/>
    <col min="6148" max="6148" width="12.140625" style="309" customWidth="1"/>
    <col min="6149" max="6162" width="11" style="309" customWidth="1"/>
    <col min="6163" max="6165" width="10.42578125" style="309" customWidth="1"/>
    <col min="6166" max="6167" width="7.28515625" style="309" customWidth="1"/>
    <col min="6168" max="6168" width="7.85546875" style="309" bestFit="1" customWidth="1"/>
    <col min="6169" max="6181" width="7.28515625" style="309" customWidth="1"/>
    <col min="6182" max="6182" width="11.5703125" style="309" bestFit="1" customWidth="1"/>
    <col min="6183" max="6402" width="11.42578125" style="309"/>
    <col min="6403" max="6403" width="13.7109375" style="309" customWidth="1"/>
    <col min="6404" max="6404" width="12.140625" style="309" customWidth="1"/>
    <col min="6405" max="6418" width="11" style="309" customWidth="1"/>
    <col min="6419" max="6421" width="10.42578125" style="309" customWidth="1"/>
    <col min="6422" max="6423" width="7.28515625" style="309" customWidth="1"/>
    <col min="6424" max="6424" width="7.85546875" style="309" bestFit="1" customWidth="1"/>
    <col min="6425" max="6437" width="7.28515625" style="309" customWidth="1"/>
    <col min="6438" max="6438" width="11.5703125" style="309" bestFit="1" customWidth="1"/>
    <col min="6439" max="6658" width="11.42578125" style="309"/>
    <col min="6659" max="6659" width="13.7109375" style="309" customWidth="1"/>
    <col min="6660" max="6660" width="12.140625" style="309" customWidth="1"/>
    <col min="6661" max="6674" width="11" style="309" customWidth="1"/>
    <col min="6675" max="6677" width="10.42578125" style="309" customWidth="1"/>
    <col min="6678" max="6679" width="7.28515625" style="309" customWidth="1"/>
    <col min="6680" max="6680" width="7.85546875" style="309" bestFit="1" customWidth="1"/>
    <col min="6681" max="6693" width="7.28515625" style="309" customWidth="1"/>
    <col min="6694" max="6694" width="11.5703125" style="309" bestFit="1" customWidth="1"/>
    <col min="6695" max="6914" width="11.42578125" style="309"/>
    <col min="6915" max="6915" width="13.7109375" style="309" customWidth="1"/>
    <col min="6916" max="6916" width="12.140625" style="309" customWidth="1"/>
    <col min="6917" max="6930" width="11" style="309" customWidth="1"/>
    <col min="6931" max="6933" width="10.42578125" style="309" customWidth="1"/>
    <col min="6934" max="6935" width="7.28515625" style="309" customWidth="1"/>
    <col min="6936" max="6936" width="7.85546875" style="309" bestFit="1" customWidth="1"/>
    <col min="6937" max="6949" width="7.28515625" style="309" customWidth="1"/>
    <col min="6950" max="6950" width="11.5703125" style="309" bestFit="1" customWidth="1"/>
    <col min="6951" max="7170" width="11.42578125" style="309"/>
    <col min="7171" max="7171" width="13.7109375" style="309" customWidth="1"/>
    <col min="7172" max="7172" width="12.140625" style="309" customWidth="1"/>
    <col min="7173" max="7186" width="11" style="309" customWidth="1"/>
    <col min="7187" max="7189" width="10.42578125" style="309" customWidth="1"/>
    <col min="7190" max="7191" width="7.28515625" style="309" customWidth="1"/>
    <col min="7192" max="7192" width="7.85546875" style="309" bestFit="1" customWidth="1"/>
    <col min="7193" max="7205" width="7.28515625" style="309" customWidth="1"/>
    <col min="7206" max="7206" width="11.5703125" style="309" bestFit="1" customWidth="1"/>
    <col min="7207" max="7426" width="11.42578125" style="309"/>
    <col min="7427" max="7427" width="13.7109375" style="309" customWidth="1"/>
    <col min="7428" max="7428" width="12.140625" style="309" customWidth="1"/>
    <col min="7429" max="7442" width="11" style="309" customWidth="1"/>
    <col min="7443" max="7445" width="10.42578125" style="309" customWidth="1"/>
    <col min="7446" max="7447" width="7.28515625" style="309" customWidth="1"/>
    <col min="7448" max="7448" width="7.85546875" style="309" bestFit="1" customWidth="1"/>
    <col min="7449" max="7461" width="7.28515625" style="309" customWidth="1"/>
    <col min="7462" max="7462" width="11.5703125" style="309" bestFit="1" customWidth="1"/>
    <col min="7463" max="7682" width="11.42578125" style="309"/>
    <col min="7683" max="7683" width="13.7109375" style="309" customWidth="1"/>
    <col min="7684" max="7684" width="12.140625" style="309" customWidth="1"/>
    <col min="7685" max="7698" width="11" style="309" customWidth="1"/>
    <col min="7699" max="7701" width="10.42578125" style="309" customWidth="1"/>
    <col min="7702" max="7703" width="7.28515625" style="309" customWidth="1"/>
    <col min="7704" max="7704" width="7.85546875" style="309" bestFit="1" customWidth="1"/>
    <col min="7705" max="7717" width="7.28515625" style="309" customWidth="1"/>
    <col min="7718" max="7718" width="11.5703125" style="309" bestFit="1" customWidth="1"/>
    <col min="7719" max="7938" width="11.42578125" style="309"/>
    <col min="7939" max="7939" width="13.7109375" style="309" customWidth="1"/>
    <col min="7940" max="7940" width="12.140625" style="309" customWidth="1"/>
    <col min="7941" max="7954" width="11" style="309" customWidth="1"/>
    <col min="7955" max="7957" width="10.42578125" style="309" customWidth="1"/>
    <col min="7958" max="7959" width="7.28515625" style="309" customWidth="1"/>
    <col min="7960" max="7960" width="7.85546875" style="309" bestFit="1" customWidth="1"/>
    <col min="7961" max="7973" width="7.28515625" style="309" customWidth="1"/>
    <col min="7974" max="7974" width="11.5703125" style="309" bestFit="1" customWidth="1"/>
    <col min="7975" max="8194" width="11.42578125" style="309"/>
    <col min="8195" max="8195" width="13.7109375" style="309" customWidth="1"/>
    <col min="8196" max="8196" width="12.140625" style="309" customWidth="1"/>
    <col min="8197" max="8210" width="11" style="309" customWidth="1"/>
    <col min="8211" max="8213" width="10.42578125" style="309" customWidth="1"/>
    <col min="8214" max="8215" width="7.28515625" style="309" customWidth="1"/>
    <col min="8216" max="8216" width="7.85546875" style="309" bestFit="1" customWidth="1"/>
    <col min="8217" max="8229" width="7.28515625" style="309" customWidth="1"/>
    <col min="8230" max="8230" width="11.5703125" style="309" bestFit="1" customWidth="1"/>
    <col min="8231" max="8450" width="11.42578125" style="309"/>
    <col min="8451" max="8451" width="13.7109375" style="309" customWidth="1"/>
    <col min="8452" max="8452" width="12.140625" style="309" customWidth="1"/>
    <col min="8453" max="8466" width="11" style="309" customWidth="1"/>
    <col min="8467" max="8469" width="10.42578125" style="309" customWidth="1"/>
    <col min="8470" max="8471" width="7.28515625" style="309" customWidth="1"/>
    <col min="8472" max="8472" width="7.85546875" style="309" bestFit="1" customWidth="1"/>
    <col min="8473" max="8485" width="7.28515625" style="309" customWidth="1"/>
    <col min="8486" max="8486" width="11.5703125" style="309" bestFit="1" customWidth="1"/>
    <col min="8487" max="8706" width="11.42578125" style="309"/>
    <col min="8707" max="8707" width="13.7109375" style="309" customWidth="1"/>
    <col min="8708" max="8708" width="12.140625" style="309" customWidth="1"/>
    <col min="8709" max="8722" width="11" style="309" customWidth="1"/>
    <col min="8723" max="8725" width="10.42578125" style="309" customWidth="1"/>
    <col min="8726" max="8727" width="7.28515625" style="309" customWidth="1"/>
    <col min="8728" max="8728" width="7.85546875" style="309" bestFit="1" customWidth="1"/>
    <col min="8729" max="8741" width="7.28515625" style="309" customWidth="1"/>
    <col min="8742" max="8742" width="11.5703125" style="309" bestFit="1" customWidth="1"/>
    <col min="8743" max="8962" width="11.42578125" style="309"/>
    <col min="8963" max="8963" width="13.7109375" style="309" customWidth="1"/>
    <col min="8964" max="8964" width="12.140625" style="309" customWidth="1"/>
    <col min="8965" max="8978" width="11" style="309" customWidth="1"/>
    <col min="8979" max="8981" width="10.42578125" style="309" customWidth="1"/>
    <col min="8982" max="8983" width="7.28515625" style="309" customWidth="1"/>
    <col min="8984" max="8984" width="7.85546875" style="309" bestFit="1" customWidth="1"/>
    <col min="8985" max="8997" width="7.28515625" style="309" customWidth="1"/>
    <col min="8998" max="8998" width="11.5703125" style="309" bestFit="1" customWidth="1"/>
    <col min="8999" max="9218" width="11.42578125" style="309"/>
    <col min="9219" max="9219" width="13.7109375" style="309" customWidth="1"/>
    <col min="9220" max="9220" width="12.140625" style="309" customWidth="1"/>
    <col min="9221" max="9234" width="11" style="309" customWidth="1"/>
    <col min="9235" max="9237" width="10.42578125" style="309" customWidth="1"/>
    <col min="9238" max="9239" width="7.28515625" style="309" customWidth="1"/>
    <col min="9240" max="9240" width="7.85546875" style="309" bestFit="1" customWidth="1"/>
    <col min="9241" max="9253" width="7.28515625" style="309" customWidth="1"/>
    <col min="9254" max="9254" width="11.5703125" style="309" bestFit="1" customWidth="1"/>
    <col min="9255" max="9474" width="11.42578125" style="309"/>
    <col min="9475" max="9475" width="13.7109375" style="309" customWidth="1"/>
    <col min="9476" max="9476" width="12.140625" style="309" customWidth="1"/>
    <col min="9477" max="9490" width="11" style="309" customWidth="1"/>
    <col min="9491" max="9493" width="10.42578125" style="309" customWidth="1"/>
    <col min="9494" max="9495" width="7.28515625" style="309" customWidth="1"/>
    <col min="9496" max="9496" width="7.85546875" style="309" bestFit="1" customWidth="1"/>
    <col min="9497" max="9509" width="7.28515625" style="309" customWidth="1"/>
    <col min="9510" max="9510" width="11.5703125" style="309" bestFit="1" customWidth="1"/>
    <col min="9511" max="9730" width="11.42578125" style="309"/>
    <col min="9731" max="9731" width="13.7109375" style="309" customWidth="1"/>
    <col min="9732" max="9732" width="12.140625" style="309" customWidth="1"/>
    <col min="9733" max="9746" width="11" style="309" customWidth="1"/>
    <col min="9747" max="9749" width="10.42578125" style="309" customWidth="1"/>
    <col min="9750" max="9751" width="7.28515625" style="309" customWidth="1"/>
    <col min="9752" max="9752" width="7.85546875" style="309" bestFit="1" customWidth="1"/>
    <col min="9753" max="9765" width="7.28515625" style="309" customWidth="1"/>
    <col min="9766" max="9766" width="11.5703125" style="309" bestFit="1" customWidth="1"/>
    <col min="9767" max="9986" width="11.42578125" style="309"/>
    <col min="9987" max="9987" width="13.7109375" style="309" customWidth="1"/>
    <col min="9988" max="9988" width="12.140625" style="309" customWidth="1"/>
    <col min="9989" max="10002" width="11" style="309" customWidth="1"/>
    <col min="10003" max="10005" width="10.42578125" style="309" customWidth="1"/>
    <col min="10006" max="10007" width="7.28515625" style="309" customWidth="1"/>
    <col min="10008" max="10008" width="7.85546875" style="309" bestFit="1" customWidth="1"/>
    <col min="10009" max="10021" width="7.28515625" style="309" customWidth="1"/>
    <col min="10022" max="10022" width="11.5703125" style="309" bestFit="1" customWidth="1"/>
    <col min="10023" max="10242" width="11.42578125" style="309"/>
    <col min="10243" max="10243" width="13.7109375" style="309" customWidth="1"/>
    <col min="10244" max="10244" width="12.140625" style="309" customWidth="1"/>
    <col min="10245" max="10258" width="11" style="309" customWidth="1"/>
    <col min="10259" max="10261" width="10.42578125" style="309" customWidth="1"/>
    <col min="10262" max="10263" width="7.28515625" style="309" customWidth="1"/>
    <col min="10264" max="10264" width="7.85546875" style="309" bestFit="1" customWidth="1"/>
    <col min="10265" max="10277" width="7.28515625" style="309" customWidth="1"/>
    <col min="10278" max="10278" width="11.5703125" style="309" bestFit="1" customWidth="1"/>
    <col min="10279" max="10498" width="11.42578125" style="309"/>
    <col min="10499" max="10499" width="13.7109375" style="309" customWidth="1"/>
    <col min="10500" max="10500" width="12.140625" style="309" customWidth="1"/>
    <col min="10501" max="10514" width="11" style="309" customWidth="1"/>
    <col min="10515" max="10517" width="10.42578125" style="309" customWidth="1"/>
    <col min="10518" max="10519" width="7.28515625" style="309" customWidth="1"/>
    <col min="10520" max="10520" width="7.85546875" style="309" bestFit="1" customWidth="1"/>
    <col min="10521" max="10533" width="7.28515625" style="309" customWidth="1"/>
    <col min="10534" max="10534" width="11.5703125" style="309" bestFit="1" customWidth="1"/>
    <col min="10535" max="10754" width="11.42578125" style="309"/>
    <col min="10755" max="10755" width="13.7109375" style="309" customWidth="1"/>
    <col min="10756" max="10756" width="12.140625" style="309" customWidth="1"/>
    <col min="10757" max="10770" width="11" style="309" customWidth="1"/>
    <col min="10771" max="10773" width="10.42578125" style="309" customWidth="1"/>
    <col min="10774" max="10775" width="7.28515625" style="309" customWidth="1"/>
    <col min="10776" max="10776" width="7.85546875" style="309" bestFit="1" customWidth="1"/>
    <col min="10777" max="10789" width="7.28515625" style="309" customWidth="1"/>
    <col min="10790" max="10790" width="11.5703125" style="309" bestFit="1" customWidth="1"/>
    <col min="10791" max="11010" width="11.42578125" style="309"/>
    <col min="11011" max="11011" width="13.7109375" style="309" customWidth="1"/>
    <col min="11012" max="11012" width="12.140625" style="309" customWidth="1"/>
    <col min="11013" max="11026" width="11" style="309" customWidth="1"/>
    <col min="11027" max="11029" width="10.42578125" style="309" customWidth="1"/>
    <col min="11030" max="11031" width="7.28515625" style="309" customWidth="1"/>
    <col min="11032" max="11032" width="7.85546875" style="309" bestFit="1" customWidth="1"/>
    <col min="11033" max="11045" width="7.28515625" style="309" customWidth="1"/>
    <col min="11046" max="11046" width="11.5703125" style="309" bestFit="1" customWidth="1"/>
    <col min="11047" max="11266" width="11.42578125" style="309"/>
    <col min="11267" max="11267" width="13.7109375" style="309" customWidth="1"/>
    <col min="11268" max="11268" width="12.140625" style="309" customWidth="1"/>
    <col min="11269" max="11282" width="11" style="309" customWidth="1"/>
    <col min="11283" max="11285" width="10.42578125" style="309" customWidth="1"/>
    <col min="11286" max="11287" width="7.28515625" style="309" customWidth="1"/>
    <col min="11288" max="11288" width="7.85546875" style="309" bestFit="1" customWidth="1"/>
    <col min="11289" max="11301" width="7.28515625" style="309" customWidth="1"/>
    <col min="11302" max="11302" width="11.5703125" style="309" bestFit="1" customWidth="1"/>
    <col min="11303" max="11522" width="11.42578125" style="309"/>
    <col min="11523" max="11523" width="13.7109375" style="309" customWidth="1"/>
    <col min="11524" max="11524" width="12.140625" style="309" customWidth="1"/>
    <col min="11525" max="11538" width="11" style="309" customWidth="1"/>
    <col min="11539" max="11541" width="10.42578125" style="309" customWidth="1"/>
    <col min="11542" max="11543" width="7.28515625" style="309" customWidth="1"/>
    <col min="11544" max="11544" width="7.85546875" style="309" bestFit="1" customWidth="1"/>
    <col min="11545" max="11557" width="7.28515625" style="309" customWidth="1"/>
    <col min="11558" max="11558" width="11.5703125" style="309" bestFit="1" customWidth="1"/>
    <col min="11559" max="11778" width="11.42578125" style="309"/>
    <col min="11779" max="11779" width="13.7109375" style="309" customWidth="1"/>
    <col min="11780" max="11780" width="12.140625" style="309" customWidth="1"/>
    <col min="11781" max="11794" width="11" style="309" customWidth="1"/>
    <col min="11795" max="11797" width="10.42578125" style="309" customWidth="1"/>
    <col min="11798" max="11799" width="7.28515625" style="309" customWidth="1"/>
    <col min="11800" max="11800" width="7.85546875" style="309" bestFit="1" customWidth="1"/>
    <col min="11801" max="11813" width="7.28515625" style="309" customWidth="1"/>
    <col min="11814" max="11814" width="11.5703125" style="309" bestFit="1" customWidth="1"/>
    <col min="11815" max="12034" width="11.42578125" style="309"/>
    <col min="12035" max="12035" width="13.7109375" style="309" customWidth="1"/>
    <col min="12036" max="12036" width="12.140625" style="309" customWidth="1"/>
    <col min="12037" max="12050" width="11" style="309" customWidth="1"/>
    <col min="12051" max="12053" width="10.42578125" style="309" customWidth="1"/>
    <col min="12054" max="12055" width="7.28515625" style="309" customWidth="1"/>
    <col min="12056" max="12056" width="7.85546875" style="309" bestFit="1" customWidth="1"/>
    <col min="12057" max="12069" width="7.28515625" style="309" customWidth="1"/>
    <col min="12070" max="12070" width="11.5703125" style="309" bestFit="1" customWidth="1"/>
    <col min="12071" max="12290" width="11.42578125" style="309"/>
    <col min="12291" max="12291" width="13.7109375" style="309" customWidth="1"/>
    <col min="12292" max="12292" width="12.140625" style="309" customWidth="1"/>
    <col min="12293" max="12306" width="11" style="309" customWidth="1"/>
    <col min="12307" max="12309" width="10.42578125" style="309" customWidth="1"/>
    <col min="12310" max="12311" width="7.28515625" style="309" customWidth="1"/>
    <col min="12312" max="12312" width="7.85546875" style="309" bestFit="1" customWidth="1"/>
    <col min="12313" max="12325" width="7.28515625" style="309" customWidth="1"/>
    <col min="12326" max="12326" width="11.5703125" style="309" bestFit="1" customWidth="1"/>
    <col min="12327" max="12546" width="11.42578125" style="309"/>
    <col min="12547" max="12547" width="13.7109375" style="309" customWidth="1"/>
    <col min="12548" max="12548" width="12.140625" style="309" customWidth="1"/>
    <col min="12549" max="12562" width="11" style="309" customWidth="1"/>
    <col min="12563" max="12565" width="10.42578125" style="309" customWidth="1"/>
    <col min="12566" max="12567" width="7.28515625" style="309" customWidth="1"/>
    <col min="12568" max="12568" width="7.85546875" style="309" bestFit="1" customWidth="1"/>
    <col min="12569" max="12581" width="7.28515625" style="309" customWidth="1"/>
    <col min="12582" max="12582" width="11.5703125" style="309" bestFit="1" customWidth="1"/>
    <col min="12583" max="12802" width="11.42578125" style="309"/>
    <col min="12803" max="12803" width="13.7109375" style="309" customWidth="1"/>
    <col min="12804" max="12804" width="12.140625" style="309" customWidth="1"/>
    <col min="12805" max="12818" width="11" style="309" customWidth="1"/>
    <col min="12819" max="12821" width="10.42578125" style="309" customWidth="1"/>
    <col min="12822" max="12823" width="7.28515625" style="309" customWidth="1"/>
    <col min="12824" max="12824" width="7.85546875" style="309" bestFit="1" customWidth="1"/>
    <col min="12825" max="12837" width="7.28515625" style="309" customWidth="1"/>
    <col min="12838" max="12838" width="11.5703125" style="309" bestFit="1" customWidth="1"/>
    <col min="12839" max="13058" width="11.42578125" style="309"/>
    <col min="13059" max="13059" width="13.7109375" style="309" customWidth="1"/>
    <col min="13060" max="13060" width="12.140625" style="309" customWidth="1"/>
    <col min="13061" max="13074" width="11" style="309" customWidth="1"/>
    <col min="13075" max="13077" width="10.42578125" style="309" customWidth="1"/>
    <col min="13078" max="13079" width="7.28515625" style="309" customWidth="1"/>
    <col min="13080" max="13080" width="7.85546875" style="309" bestFit="1" customWidth="1"/>
    <col min="13081" max="13093" width="7.28515625" style="309" customWidth="1"/>
    <col min="13094" max="13094" width="11.5703125" style="309" bestFit="1" customWidth="1"/>
    <col min="13095" max="13314" width="11.42578125" style="309"/>
    <col min="13315" max="13315" width="13.7109375" style="309" customWidth="1"/>
    <col min="13316" max="13316" width="12.140625" style="309" customWidth="1"/>
    <col min="13317" max="13330" width="11" style="309" customWidth="1"/>
    <col min="13331" max="13333" width="10.42578125" style="309" customWidth="1"/>
    <col min="13334" max="13335" width="7.28515625" style="309" customWidth="1"/>
    <col min="13336" max="13336" width="7.85546875" style="309" bestFit="1" customWidth="1"/>
    <col min="13337" max="13349" width="7.28515625" style="309" customWidth="1"/>
    <col min="13350" max="13350" width="11.5703125" style="309" bestFit="1" customWidth="1"/>
    <col min="13351" max="13570" width="11.42578125" style="309"/>
    <col min="13571" max="13571" width="13.7109375" style="309" customWidth="1"/>
    <col min="13572" max="13572" width="12.140625" style="309" customWidth="1"/>
    <col min="13573" max="13586" width="11" style="309" customWidth="1"/>
    <col min="13587" max="13589" width="10.42578125" style="309" customWidth="1"/>
    <col min="13590" max="13591" width="7.28515625" style="309" customWidth="1"/>
    <col min="13592" max="13592" width="7.85546875" style="309" bestFit="1" customWidth="1"/>
    <col min="13593" max="13605" width="7.28515625" style="309" customWidth="1"/>
    <col min="13606" max="13606" width="11.5703125" style="309" bestFit="1" customWidth="1"/>
    <col min="13607" max="13826" width="11.42578125" style="309"/>
    <col min="13827" max="13827" width="13.7109375" style="309" customWidth="1"/>
    <col min="13828" max="13828" width="12.140625" style="309" customWidth="1"/>
    <col min="13829" max="13842" width="11" style="309" customWidth="1"/>
    <col min="13843" max="13845" width="10.42578125" style="309" customWidth="1"/>
    <col min="13846" max="13847" width="7.28515625" style="309" customWidth="1"/>
    <col min="13848" max="13848" width="7.85546875" style="309" bestFit="1" customWidth="1"/>
    <col min="13849" max="13861" width="7.28515625" style="309" customWidth="1"/>
    <col min="13862" max="13862" width="11.5703125" style="309" bestFit="1" customWidth="1"/>
    <col min="13863" max="14082" width="11.42578125" style="309"/>
    <col min="14083" max="14083" width="13.7109375" style="309" customWidth="1"/>
    <col min="14084" max="14084" width="12.140625" style="309" customWidth="1"/>
    <col min="14085" max="14098" width="11" style="309" customWidth="1"/>
    <col min="14099" max="14101" width="10.42578125" style="309" customWidth="1"/>
    <col min="14102" max="14103" width="7.28515625" style="309" customWidth="1"/>
    <col min="14104" max="14104" width="7.85546875" style="309" bestFit="1" customWidth="1"/>
    <col min="14105" max="14117" width="7.28515625" style="309" customWidth="1"/>
    <col min="14118" max="14118" width="11.5703125" style="309" bestFit="1" customWidth="1"/>
    <col min="14119" max="14338" width="11.42578125" style="309"/>
    <col min="14339" max="14339" width="13.7109375" style="309" customWidth="1"/>
    <col min="14340" max="14340" width="12.140625" style="309" customWidth="1"/>
    <col min="14341" max="14354" width="11" style="309" customWidth="1"/>
    <col min="14355" max="14357" width="10.42578125" style="309" customWidth="1"/>
    <col min="14358" max="14359" width="7.28515625" style="309" customWidth="1"/>
    <col min="14360" max="14360" width="7.85546875" style="309" bestFit="1" customWidth="1"/>
    <col min="14361" max="14373" width="7.28515625" style="309" customWidth="1"/>
    <col min="14374" max="14374" width="11.5703125" style="309" bestFit="1" customWidth="1"/>
    <col min="14375" max="14594" width="11.42578125" style="309"/>
    <col min="14595" max="14595" width="13.7109375" style="309" customWidth="1"/>
    <col min="14596" max="14596" width="12.140625" style="309" customWidth="1"/>
    <col min="14597" max="14610" width="11" style="309" customWidth="1"/>
    <col min="14611" max="14613" width="10.42578125" style="309" customWidth="1"/>
    <col min="14614" max="14615" width="7.28515625" style="309" customWidth="1"/>
    <col min="14616" max="14616" width="7.85546875" style="309" bestFit="1" customWidth="1"/>
    <col min="14617" max="14629" width="7.28515625" style="309" customWidth="1"/>
    <col min="14630" max="14630" width="11.5703125" style="309" bestFit="1" customWidth="1"/>
    <col min="14631" max="14850" width="11.42578125" style="309"/>
    <col min="14851" max="14851" width="13.7109375" style="309" customWidth="1"/>
    <col min="14852" max="14852" width="12.140625" style="309" customWidth="1"/>
    <col min="14853" max="14866" width="11" style="309" customWidth="1"/>
    <col min="14867" max="14869" width="10.42578125" style="309" customWidth="1"/>
    <col min="14870" max="14871" width="7.28515625" style="309" customWidth="1"/>
    <col min="14872" max="14872" width="7.85546875" style="309" bestFit="1" customWidth="1"/>
    <col min="14873" max="14885" width="7.28515625" style="309" customWidth="1"/>
    <col min="14886" max="14886" width="11.5703125" style="309" bestFit="1" customWidth="1"/>
    <col min="14887" max="15106" width="11.42578125" style="309"/>
    <col min="15107" max="15107" width="13.7109375" style="309" customWidth="1"/>
    <col min="15108" max="15108" width="12.140625" style="309" customWidth="1"/>
    <col min="15109" max="15122" width="11" style="309" customWidth="1"/>
    <col min="15123" max="15125" width="10.42578125" style="309" customWidth="1"/>
    <col min="15126" max="15127" width="7.28515625" style="309" customWidth="1"/>
    <col min="15128" max="15128" width="7.85546875" style="309" bestFit="1" customWidth="1"/>
    <col min="15129" max="15141" width="7.28515625" style="309" customWidth="1"/>
    <col min="15142" max="15142" width="11.5703125" style="309" bestFit="1" customWidth="1"/>
    <col min="15143" max="15362" width="11.42578125" style="309"/>
    <col min="15363" max="15363" width="13.7109375" style="309" customWidth="1"/>
    <col min="15364" max="15364" width="12.140625" style="309" customWidth="1"/>
    <col min="15365" max="15378" width="11" style="309" customWidth="1"/>
    <col min="15379" max="15381" width="10.42578125" style="309" customWidth="1"/>
    <col min="15382" max="15383" width="7.28515625" style="309" customWidth="1"/>
    <col min="15384" max="15384" width="7.85546875" style="309" bestFit="1" customWidth="1"/>
    <col min="15385" max="15397" width="7.28515625" style="309" customWidth="1"/>
    <col min="15398" max="15398" width="11.5703125" style="309" bestFit="1" customWidth="1"/>
    <col min="15399" max="15618" width="11.42578125" style="309"/>
    <col min="15619" max="15619" width="13.7109375" style="309" customWidth="1"/>
    <col min="15620" max="15620" width="12.140625" style="309" customWidth="1"/>
    <col min="15621" max="15634" width="11" style="309" customWidth="1"/>
    <col min="15635" max="15637" width="10.42578125" style="309" customWidth="1"/>
    <col min="15638" max="15639" width="7.28515625" style="309" customWidth="1"/>
    <col min="15640" max="15640" width="7.85546875" style="309" bestFit="1" customWidth="1"/>
    <col min="15641" max="15653" width="7.28515625" style="309" customWidth="1"/>
    <col min="15654" max="15654" width="11.5703125" style="309" bestFit="1" customWidth="1"/>
    <col min="15655" max="15874" width="11.42578125" style="309"/>
    <col min="15875" max="15875" width="13.7109375" style="309" customWidth="1"/>
    <col min="15876" max="15876" width="12.140625" style="309" customWidth="1"/>
    <col min="15877" max="15890" width="11" style="309" customWidth="1"/>
    <col min="15891" max="15893" width="10.42578125" style="309" customWidth="1"/>
    <col min="15894" max="15895" width="7.28515625" style="309" customWidth="1"/>
    <col min="15896" max="15896" width="7.85546875" style="309" bestFit="1" customWidth="1"/>
    <col min="15897" max="15909" width="7.28515625" style="309" customWidth="1"/>
    <col min="15910" max="15910" width="11.5703125" style="309" bestFit="1" customWidth="1"/>
    <col min="15911" max="16130" width="11.42578125" style="309"/>
    <col min="16131" max="16131" width="13.7109375" style="309" customWidth="1"/>
    <col min="16132" max="16132" width="12.140625" style="309" customWidth="1"/>
    <col min="16133" max="16146" width="11" style="309" customWidth="1"/>
    <col min="16147" max="16149" width="10.42578125" style="309" customWidth="1"/>
    <col min="16150" max="16151" width="7.28515625" style="309" customWidth="1"/>
    <col min="16152" max="16152" width="7.85546875" style="309" bestFit="1" customWidth="1"/>
    <col min="16153" max="16165" width="7.28515625" style="309" customWidth="1"/>
    <col min="16166" max="16166" width="11.5703125" style="309" bestFit="1" customWidth="1"/>
    <col min="16167" max="16384" width="11.42578125" style="30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0"/>
    </row>
    <row r="4" spans="2:12" ht="15" customHeight="1" x14ac:dyDescent="0.25">
      <c r="B4" s="310"/>
    </row>
    <row r="5" spans="2:12" ht="36" customHeight="1" x14ac:dyDescent="0.25">
      <c r="B5" s="173" t="s">
        <v>290</v>
      </c>
      <c r="C5" s="173"/>
      <c r="D5" s="173"/>
      <c r="E5" s="173"/>
      <c r="F5" s="173"/>
    </row>
    <row r="6" spans="2:12" ht="45" customHeight="1" x14ac:dyDescent="0.25">
      <c r="B6" s="44"/>
      <c r="C6" s="279" t="s">
        <v>291</v>
      </c>
      <c r="D6" s="279" t="s">
        <v>249</v>
      </c>
      <c r="E6" s="280" t="s">
        <v>250</v>
      </c>
      <c r="F6" s="279" t="s">
        <v>251</v>
      </c>
      <c r="H6" s="84" t="s">
        <v>97</v>
      </c>
    </row>
    <row r="7" spans="2:12" ht="15" customHeight="1" x14ac:dyDescent="0.2">
      <c r="B7" s="281" t="s">
        <v>258</v>
      </c>
      <c r="C7" s="344">
        <v>66.016887871592957</v>
      </c>
      <c r="D7" s="53">
        <f t="shared" ref="D7:D11" si="0">IFERROR((C7-C8)/C8,"-")</f>
        <v>7.5895032931296971E-2</v>
      </c>
      <c r="E7" s="54">
        <f t="shared" ref="E7:E12" si="1">C7/C20-1</f>
        <v>8.9828804283111463E-2</v>
      </c>
      <c r="F7" s="314">
        <f>((SUM(C7:C12,C14:C19)/SUM(C20:C25,C27:C32))-1)</f>
        <v>5.265920524910972E-2</v>
      </c>
      <c r="G7" s="21"/>
      <c r="H7" s="21"/>
      <c r="I7" s="21"/>
      <c r="J7" s="21"/>
      <c r="K7" s="21"/>
      <c r="L7" s="21"/>
    </row>
    <row r="8" spans="2:12" ht="15" customHeight="1" x14ac:dyDescent="0.2">
      <c r="B8" s="281" t="s">
        <v>259</v>
      </c>
      <c r="C8" s="344">
        <v>61.359970862332787</v>
      </c>
      <c r="D8" s="53">
        <f t="shared" si="0"/>
        <v>-9.5203284949120975E-2</v>
      </c>
      <c r="E8" s="54">
        <f t="shared" si="1"/>
        <v>5.9883566986653536E-2</v>
      </c>
      <c r="F8" s="314">
        <f>((SUM(C8:C12,C14:C20)/SUM(C21:C25,C27:C33))-1)</f>
        <v>4.7249694724951885E-2</v>
      </c>
      <c r="G8" s="21"/>
      <c r="H8" s="21"/>
      <c r="I8" s="21"/>
      <c r="J8" s="21"/>
      <c r="K8" s="21"/>
      <c r="L8" s="21"/>
    </row>
    <row r="9" spans="2:12" ht="15" customHeight="1" x14ac:dyDescent="0.2">
      <c r="B9" s="281" t="s">
        <v>260</v>
      </c>
      <c r="C9" s="344">
        <v>67.816305963138205</v>
      </c>
      <c r="D9" s="53">
        <f t="shared" si="0"/>
        <v>-2.6608198697243592E-2</v>
      </c>
      <c r="E9" s="54">
        <f t="shared" si="1"/>
        <v>0.12240675343105401</v>
      </c>
      <c r="F9" s="314">
        <f>((SUM(C9:C12,C14:C21)/SUM(C22:C25,C27:C34))-1)</f>
        <v>4.7771200063166486E-2</v>
      </c>
      <c r="G9" s="21"/>
      <c r="H9" s="21"/>
      <c r="I9" s="21"/>
      <c r="J9" s="21"/>
      <c r="K9" s="21"/>
      <c r="L9" s="21"/>
    </row>
    <row r="10" spans="2:12" ht="15" customHeight="1" x14ac:dyDescent="0.2">
      <c r="B10" s="281" t="s">
        <v>261</v>
      </c>
      <c r="C10" s="344">
        <v>69.670101877142415</v>
      </c>
      <c r="D10" s="53">
        <f t="shared" si="0"/>
        <v>-4.0488887520418466E-2</v>
      </c>
      <c r="E10" s="54">
        <f t="shared" si="1"/>
        <v>2.1943679891174517E-2</v>
      </c>
      <c r="F10" s="314">
        <f>((SUM(C10:C12,C14:C22)/SUM(C23:C25,C27:C35))-1)</f>
        <v>3.4332490671234561E-2</v>
      </c>
      <c r="G10" s="21"/>
      <c r="I10" s="21"/>
      <c r="J10" s="21"/>
      <c r="K10" s="21"/>
      <c r="L10" s="21"/>
    </row>
    <row r="11" spans="2:12" ht="15" customHeight="1" x14ac:dyDescent="0.2">
      <c r="B11" s="281" t="s">
        <v>262</v>
      </c>
      <c r="C11" s="344">
        <v>72.61</v>
      </c>
      <c r="D11" s="53">
        <f t="shared" si="0"/>
        <v>-1.3048797064020576E-2</v>
      </c>
      <c r="E11" s="54">
        <f t="shared" si="1"/>
        <v>7.0644287015199092E-2</v>
      </c>
      <c r="F11" s="314">
        <f>((SUM(C11:C12,C14:C23)/SUM(C24:C25,C27:C36))-1)</f>
        <v>3.518479241246486E-2</v>
      </c>
    </row>
    <row r="12" spans="2:12" ht="15" customHeight="1" x14ac:dyDescent="0.2">
      <c r="B12" s="281" t="s">
        <v>263</v>
      </c>
      <c r="C12" s="344">
        <v>73.569999999999993</v>
      </c>
      <c r="D12" s="53">
        <f>C12/C14-1</f>
        <v>7.7948717948717938E-2</v>
      </c>
      <c r="E12" s="54">
        <f t="shared" si="1"/>
        <v>5.5368931959943524E-2</v>
      </c>
      <c r="F12" s="314">
        <f>((SUM(C12,C14:C24)/SUM(C25,C27:C37))-1)</f>
        <v>2.1178219784571128E-2</v>
      </c>
    </row>
    <row r="13" spans="2:12" ht="30" customHeight="1" x14ac:dyDescent="0.25">
      <c r="B13" s="71" t="str">
        <f>actualizaciones!$A$2</f>
        <v>I semestre 2014</v>
      </c>
      <c r="C13" s="345">
        <v>68.455693378517736</v>
      </c>
      <c r="D13" s="346"/>
      <c r="E13" s="347">
        <v>6.8337399567543589E-2</v>
      </c>
      <c r="F13" s="285" t="s">
        <v>64</v>
      </c>
    </row>
    <row r="14" spans="2:12" ht="15" customHeight="1" outlineLevel="1" x14ac:dyDescent="0.2">
      <c r="B14" s="281" t="s">
        <v>252</v>
      </c>
      <c r="C14" s="344">
        <v>68.25</v>
      </c>
      <c r="D14" s="53">
        <f t="shared" ref="D14:D24" si="2">IFERROR((C14-C15)/C15,"-")</f>
        <v>-4.3447792571828937E-2</v>
      </c>
      <c r="E14" s="54">
        <f>C14/C27-1</f>
        <v>7.7837812380407323E-2</v>
      </c>
      <c r="F14" s="314">
        <f>((SUM(C14:C25)/SUM(C27:C38))-1)</f>
        <v>1.0882247872304962E-2</v>
      </c>
    </row>
    <row r="15" spans="2:12" ht="15" customHeight="1" outlineLevel="1" x14ac:dyDescent="0.2">
      <c r="B15" s="281" t="s">
        <v>253</v>
      </c>
      <c r="C15" s="344">
        <v>71.349999999999994</v>
      </c>
      <c r="D15" s="53">
        <f t="shared" si="2"/>
        <v>8.195563091705502E-3</v>
      </c>
      <c r="E15" s="54">
        <f t="shared" ref="E15:E25" si="3">C15/C28-1</f>
        <v>5.8205392920907872E-2</v>
      </c>
      <c r="F15" s="314">
        <f>((SUM(C15:C25,C27)/SUM(C28:C38,C40))-1)</f>
        <v>3.7120828840842002E-3</v>
      </c>
    </row>
    <row r="16" spans="2:12" ht="15" customHeight="1" outlineLevel="1" x14ac:dyDescent="0.2">
      <c r="B16" s="281" t="s">
        <v>254</v>
      </c>
      <c r="C16" s="344">
        <v>70.77</v>
      </c>
      <c r="D16" s="53">
        <f t="shared" si="2"/>
        <v>0.10518221053614751</v>
      </c>
      <c r="E16" s="54">
        <f t="shared" si="3"/>
        <v>4.774152503291984E-2</v>
      </c>
      <c r="F16" s="314">
        <f>((SUM(C16:C25,C27:C28)/SUM(C29:C38,C40:C41))-1)</f>
        <v>-4.1795832465587601E-3</v>
      </c>
    </row>
    <row r="17" spans="2:12" ht="15" customHeight="1" outlineLevel="1" x14ac:dyDescent="0.2">
      <c r="B17" s="281" t="s">
        <v>255</v>
      </c>
      <c r="C17" s="344">
        <v>64.034689778138898</v>
      </c>
      <c r="D17" s="53">
        <f t="shared" si="2"/>
        <v>-0.1663149089444188</v>
      </c>
      <c r="E17" s="54">
        <f t="shared" si="3"/>
        <v>2.0167300322105008E-2</v>
      </c>
      <c r="F17" s="314">
        <f>((SUM(C17:C25,C27:C29)/SUM(C30:C38,C40:C42))-1)</f>
        <v>-1.1114798750191723E-2</v>
      </c>
      <c r="H17" s="21"/>
    </row>
    <row r="18" spans="2:12" ht="15" customHeight="1" outlineLevel="1" x14ac:dyDescent="0.2">
      <c r="B18" s="281" t="s">
        <v>256</v>
      </c>
      <c r="C18" s="344">
        <v>76.8092058562071</v>
      </c>
      <c r="D18" s="53">
        <f t="shared" si="2"/>
        <v>0.1129563900541664</v>
      </c>
      <c r="E18" s="54">
        <f t="shared" si="3"/>
        <v>4.9173881746943593E-2</v>
      </c>
      <c r="F18" s="314">
        <f>((SUM(C18:C25,C27:C30)/SUM(C31:C38,C40:C43))-1)</f>
        <v>-1.86321986366349E-2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281" t="s">
        <v>257</v>
      </c>
      <c r="C19" s="344">
        <v>69.013670744519359</v>
      </c>
      <c r="D19" s="53">
        <f t="shared" si="2"/>
        <v>0.13930069549752364</v>
      </c>
      <c r="E19" s="54">
        <f t="shared" si="3"/>
        <v>-2.556400440382578E-2</v>
      </c>
      <c r="F19" s="314">
        <f>((SUM(C19:C25,C27:C31)/SUM(C32:C38,C40:C44))-1)</f>
        <v>-2.6717209968990852E-2</v>
      </c>
      <c r="G19" s="21"/>
      <c r="H19" s="21"/>
      <c r="I19" s="21"/>
      <c r="J19" s="21"/>
      <c r="K19" s="21"/>
      <c r="L19" s="21"/>
    </row>
    <row r="20" spans="2:12" ht="15" customHeight="1" outlineLevel="1" x14ac:dyDescent="0.2">
      <c r="B20" s="281" t="s">
        <v>258</v>
      </c>
      <c r="C20" s="344">
        <v>60.575466176101678</v>
      </c>
      <c r="D20" s="53">
        <f t="shared" si="2"/>
        <v>4.6332654013994452E-2</v>
      </c>
      <c r="E20" s="54">
        <f t="shared" si="3"/>
        <v>1.8783376002375896E-2</v>
      </c>
      <c r="F20" s="314">
        <f>((SUM(C20:C25,C27:C32)/SUM(C33:C38,C40:C45))-1)</f>
        <v>-2.6927720387518339E-2</v>
      </c>
      <c r="G20" s="21"/>
      <c r="H20" s="21"/>
      <c r="I20" s="21"/>
      <c r="J20" s="21"/>
      <c r="K20" s="21"/>
      <c r="L20" s="21"/>
    </row>
    <row r="21" spans="2:12" ht="15" customHeight="1" outlineLevel="1" x14ac:dyDescent="0.2">
      <c r="B21" s="281" t="s">
        <v>259</v>
      </c>
      <c r="C21" s="344">
        <v>57.893124087945644</v>
      </c>
      <c r="D21" s="53">
        <f t="shared" si="2"/>
        <v>-4.1828767717720698E-2</v>
      </c>
      <c r="E21" s="54">
        <f t="shared" si="3"/>
        <v>6.8299492040645005E-2</v>
      </c>
      <c r="F21" s="314">
        <f>((SUM(C21:C25,C27:C33)/SUM(C34:C38,C40:C46))-1)</f>
        <v>-2.8844056307525845E-2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281" t="s">
        <v>260</v>
      </c>
      <c r="C22" s="344">
        <v>60.420436491345427</v>
      </c>
      <c r="D22" s="53">
        <f t="shared" si="2"/>
        <v>-0.11373341584197587</v>
      </c>
      <c r="E22" s="54">
        <f t="shared" si="3"/>
        <v>-4.8010880324479643E-2</v>
      </c>
      <c r="F22" s="314">
        <f>((SUM(C22:C25,C27:C34)/SUM(C35:C38,C40:C47))-1)</f>
        <v>-3.1883976107462519E-2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1" t="s">
        <v>261</v>
      </c>
      <c r="C23" s="344">
        <v>68.174111008310646</v>
      </c>
      <c r="D23" s="53">
        <f t="shared" si="2"/>
        <v>5.236502869959905E-3</v>
      </c>
      <c r="E23" s="54">
        <f t="shared" si="3"/>
        <v>3.1686633067870007E-2</v>
      </c>
      <c r="F23" s="314">
        <f>((SUM(C23:C25,C27:C35)/SUM(C36:C38,C40:C48))-1)</f>
        <v>-3.4122052864139607E-2</v>
      </c>
      <c r="G23" s="21"/>
      <c r="I23" s="21"/>
      <c r="J23" s="21"/>
      <c r="K23" s="21"/>
      <c r="L23" s="21"/>
    </row>
    <row r="24" spans="2:12" ht="15" customHeight="1" outlineLevel="1" x14ac:dyDescent="0.2">
      <c r="B24" s="281" t="s">
        <v>262</v>
      </c>
      <c r="C24" s="344">
        <v>67.81897674196361</v>
      </c>
      <c r="D24" s="53">
        <f t="shared" si="2"/>
        <v>-2.7130065912975499E-2</v>
      </c>
      <c r="E24" s="54">
        <f t="shared" si="3"/>
        <v>-8.2358170216706772E-2</v>
      </c>
      <c r="F24" s="314">
        <f>((SUM(C24:C25,C27:C36)/SUM(C37:C38,C40:C49))-1)</f>
        <v>-4.0310399068263503E-2</v>
      </c>
    </row>
    <row r="25" spans="2:12" ht="15" customHeight="1" outlineLevel="1" x14ac:dyDescent="0.2">
      <c r="B25" s="281" t="s">
        <v>263</v>
      </c>
      <c r="C25" s="344">
        <v>69.710219594366777</v>
      </c>
      <c r="D25" s="53">
        <f>C25/C27-1</f>
        <v>0.10089832363589868</v>
      </c>
      <c r="E25" s="54">
        <f t="shared" si="3"/>
        <v>-5.743101624255742E-2</v>
      </c>
      <c r="F25" s="314">
        <f>((SUM(C25,C27:C37)/SUM(C38,C40:C50))-1)</f>
        <v>-3.3967376278949968E-2</v>
      </c>
    </row>
    <row r="26" spans="2:12" x14ac:dyDescent="0.2">
      <c r="B26" s="348">
        <v>2013</v>
      </c>
      <c r="C26" s="323">
        <v>67.075670315590656</v>
      </c>
      <c r="D26" s="349"/>
      <c r="E26" s="50">
        <f>C26/C39-1</f>
        <v>1.1138119115006173E-2</v>
      </c>
      <c r="F26" s="287">
        <f>C26/C39-1</f>
        <v>1.1138119115006173E-2</v>
      </c>
    </row>
    <row r="27" spans="2:12" ht="15" hidden="1" customHeight="1" outlineLevel="1" x14ac:dyDescent="0.2">
      <c r="B27" s="281" t="s">
        <v>252</v>
      </c>
      <c r="C27" s="344">
        <v>63.321215136505295</v>
      </c>
      <c r="D27" s="53">
        <f t="shared" ref="D27:D37" si="4">IFERROR((C27-C28)/C28,"-")</f>
        <v>-6.0871039330694716E-2</v>
      </c>
      <c r="E27" s="54">
        <f>C27/C40-1</f>
        <v>-1.2120490794252148E-2</v>
      </c>
      <c r="F27" s="314">
        <f>((SUM(C27:C38)/SUM(C40:C51))-1)</f>
        <v>-1.8140761647794434E-2</v>
      </c>
    </row>
    <row r="28" spans="2:12" ht="15" hidden="1" customHeight="1" outlineLevel="1" x14ac:dyDescent="0.2">
      <c r="B28" s="281" t="s">
        <v>253</v>
      </c>
      <c r="C28" s="344">
        <v>67.425473804340001</v>
      </c>
      <c r="D28" s="53">
        <f t="shared" si="4"/>
        <v>-1.7737918634113728E-3</v>
      </c>
      <c r="E28" s="54">
        <f t="shared" ref="E28:E38" si="5">C28/C41-1</f>
        <v>-3.4018999937822314E-2</v>
      </c>
      <c r="F28" s="314">
        <f>((SUM(C28:C38,C40)/SUM(C41:C51,C53))-1)</f>
        <v>-1.0239610262472332E-2</v>
      </c>
    </row>
    <row r="29" spans="2:12" ht="15" hidden="1" customHeight="1" outlineLevel="1" x14ac:dyDescent="0.2">
      <c r="B29" s="281" t="s">
        <v>254</v>
      </c>
      <c r="C29" s="344">
        <v>67.545285081429242</v>
      </c>
      <c r="D29" s="53">
        <f t="shared" si="4"/>
        <v>7.6096274843409584E-2</v>
      </c>
      <c r="E29" s="54">
        <f t="shared" si="5"/>
        <v>-3.3548646710126806E-2</v>
      </c>
      <c r="F29" s="314">
        <f>((SUM(C29:C38,C40:C41)/SUM(C42:C51,C53:C54))-1)</f>
        <v>-8.8770303380203419E-4</v>
      </c>
    </row>
    <row r="30" spans="2:12" ht="15" hidden="1" customHeight="1" outlineLevel="1" x14ac:dyDescent="0.2">
      <c r="B30" s="281" t="s">
        <v>255</v>
      </c>
      <c r="C30" s="344">
        <v>62.768812289828098</v>
      </c>
      <c r="D30" s="53">
        <f t="shared" si="4"/>
        <v>-0.14261060625921962</v>
      </c>
      <c r="E30" s="54">
        <f t="shared" si="5"/>
        <v>-7.1737182826790535E-2</v>
      </c>
      <c r="F30" s="314">
        <f>((SUM(C30:C38,C40:C42)/SUM(C43:C51,C53:C55))-1)</f>
        <v>1.4239083961804289E-2</v>
      </c>
      <c r="H30" s="21"/>
    </row>
    <row r="31" spans="2:12" ht="15" hidden="1" customHeight="1" outlineLevel="1" x14ac:dyDescent="0.2">
      <c r="B31" s="281" t="s">
        <v>256</v>
      </c>
      <c r="C31" s="344">
        <v>73.209224126237984</v>
      </c>
      <c r="D31" s="53">
        <f t="shared" si="4"/>
        <v>3.36749578552068E-2</v>
      </c>
      <c r="E31" s="54">
        <f t="shared" si="5"/>
        <v>-3.9375093475423339E-2</v>
      </c>
      <c r="F31" s="314">
        <f>((SUM(C31:C38,C40:C43)/SUM(C44:C51,C53:C56))-1)</f>
        <v>3.3824501064873003E-2</v>
      </c>
      <c r="G31" s="21"/>
      <c r="H31" s="21"/>
      <c r="I31" s="21"/>
      <c r="J31" s="21"/>
      <c r="K31" s="21"/>
      <c r="L31" s="21"/>
    </row>
    <row r="32" spans="2:12" ht="15" hidden="1" customHeight="1" outlineLevel="1" x14ac:dyDescent="0.2">
      <c r="B32" s="281" t="s">
        <v>257</v>
      </c>
      <c r="C32" s="344">
        <v>70.824221453658211</v>
      </c>
      <c r="D32" s="53">
        <f t="shared" si="4"/>
        <v>0.19115120345147804</v>
      </c>
      <c r="E32" s="54">
        <f t="shared" si="5"/>
        <v>-2.7940962755171439E-2</v>
      </c>
      <c r="F32" s="314">
        <f>((SUM(C32:C38,C40:C44)/SUM(C45:C51,C53:C57))-1)</f>
        <v>4.4149310537837216E-2</v>
      </c>
      <c r="G32" s="21"/>
      <c r="H32" s="21"/>
      <c r="I32" s="21"/>
      <c r="J32" s="21"/>
      <c r="K32" s="21"/>
      <c r="L32" s="21"/>
    </row>
    <row r="33" spans="2:12" ht="15" hidden="1" customHeight="1" outlineLevel="1" x14ac:dyDescent="0.2">
      <c r="B33" s="281" t="s">
        <v>258</v>
      </c>
      <c r="C33" s="344">
        <v>59.458632328488648</v>
      </c>
      <c r="D33" s="53">
        <f t="shared" si="4"/>
        <v>9.7187752684809489E-2</v>
      </c>
      <c r="E33" s="54">
        <f t="shared" si="5"/>
        <v>-7.5340956686922311E-3</v>
      </c>
      <c r="F33" s="314">
        <f>((SUM(C33:C38,C40:C45)/SUM(C46:C51,C53:C58))-1)</f>
        <v>5.4578128974530848E-2</v>
      </c>
      <c r="G33" s="21"/>
      <c r="H33" s="21"/>
      <c r="I33" s="21"/>
      <c r="J33" s="21"/>
      <c r="K33" s="21"/>
      <c r="L33" s="21"/>
    </row>
    <row r="34" spans="2:12" ht="15" hidden="1" customHeight="1" outlineLevel="1" x14ac:dyDescent="0.2">
      <c r="B34" s="281" t="s">
        <v>259</v>
      </c>
      <c r="C34" s="344">
        <v>54.19184837143311</v>
      </c>
      <c r="D34" s="53">
        <f t="shared" si="4"/>
        <v>-0.14614900155347932</v>
      </c>
      <c r="E34" s="54">
        <f t="shared" si="5"/>
        <v>2.406523546601691E-2</v>
      </c>
      <c r="F34" s="314">
        <f>((SUM(C34:C38,C40:C46)/SUM(C47:C51,C53:C59))-1)</f>
        <v>6.5598766534357589E-2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281" t="s">
        <v>260</v>
      </c>
      <c r="C35" s="344">
        <v>63.467570419228494</v>
      </c>
      <c r="D35" s="53">
        <f t="shared" si="4"/>
        <v>-3.9537984927596317E-2</v>
      </c>
      <c r="E35" s="54">
        <f t="shared" si="5"/>
        <v>-7.3478292105916831E-2</v>
      </c>
      <c r="F35" s="314">
        <f>((SUM(C35:C38,C40:C47)/SUM(C48:C51,C53:C60))-1)</f>
        <v>7.0212979062130865E-2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1" t="s">
        <v>261</v>
      </c>
      <c r="C36" s="344">
        <v>66.080250362055224</v>
      </c>
      <c r="D36" s="53">
        <f t="shared" si="4"/>
        <v>-0.10588444757152804</v>
      </c>
      <c r="E36" s="54">
        <f t="shared" si="5"/>
        <v>-4.4511837300146628E-2</v>
      </c>
      <c r="F36" s="314">
        <f>((SUM(C36:C38,C40:C48)/SUM(C49:C51,C53:C61))-1)</f>
        <v>9.526167754166881E-2</v>
      </c>
      <c r="G36" s="21"/>
      <c r="I36" s="21"/>
      <c r="J36" s="21"/>
      <c r="K36" s="21"/>
      <c r="L36" s="21"/>
    </row>
    <row r="37" spans="2:12" ht="15" hidden="1" customHeight="1" outlineLevel="1" x14ac:dyDescent="0.2">
      <c r="B37" s="281" t="s">
        <v>262</v>
      </c>
      <c r="C37" s="344">
        <v>73.905716305434197</v>
      </c>
      <c r="D37" s="53">
        <f t="shared" si="4"/>
        <v>-7.0267577369348183E-4</v>
      </c>
      <c r="E37" s="54">
        <f t="shared" si="5"/>
        <v>-1.2351779962124887E-2</v>
      </c>
      <c r="F37" s="314">
        <f>((SUM(C37:C38,C40:C49)/SUM(C50:C51,C53:C62))-1)</f>
        <v>0.11628976349576092</v>
      </c>
    </row>
    <row r="38" spans="2:12" ht="15" hidden="1" customHeight="1" outlineLevel="1" x14ac:dyDescent="0.2">
      <c r="B38" s="281" t="s">
        <v>263</v>
      </c>
      <c r="C38" s="344">
        <v>73.95768457866609</v>
      </c>
      <c r="D38" s="53">
        <f>C38/C40-1</f>
        <v>0.15381994780206965</v>
      </c>
      <c r="E38" s="54">
        <f t="shared" si="5"/>
        <v>0.13658651573176739</v>
      </c>
      <c r="F38" s="314">
        <f>((SUM(C38,C40:C50)/SUM(C51,C53:C63))-1)</f>
        <v>0.13921506295218067</v>
      </c>
    </row>
    <row r="39" spans="2:12" collapsed="1" x14ac:dyDescent="0.2">
      <c r="B39" s="350">
        <v>2012</v>
      </c>
      <c r="C39" s="321">
        <v>66.336803100943641</v>
      </c>
      <c r="D39" s="351"/>
      <c r="E39" s="290">
        <f>C39/C52-1</f>
        <v>-1.7290611781754506E-2</v>
      </c>
      <c r="F39" s="291">
        <f>C39/C52-1</f>
        <v>-1.7290611781754506E-2</v>
      </c>
    </row>
    <row r="40" spans="2:12" ht="15" hidden="1" customHeight="1" outlineLevel="1" x14ac:dyDescent="0.2">
      <c r="B40" s="281" t="s">
        <v>252</v>
      </c>
      <c r="C40" s="344">
        <v>64.098115758484923</v>
      </c>
      <c r="D40" s="53">
        <f t="shared" ref="D40:D50" si="6">IFERROR((C40-C41)/C41,"-")</f>
        <v>-8.1688885981591325E-2</v>
      </c>
      <c r="E40" s="54">
        <f>C40/C53-1</f>
        <v>9.7382567342662707E-2</v>
      </c>
      <c r="F40" s="314">
        <f>((SUM(C40:C51)/SUM(C53:C64))-1)</f>
        <v>0.13627516407431317</v>
      </c>
    </row>
    <row r="41" spans="2:12" ht="15" hidden="1" customHeight="1" outlineLevel="1" x14ac:dyDescent="0.2">
      <c r="B41" s="281" t="s">
        <v>253</v>
      </c>
      <c r="C41" s="344">
        <v>69.8</v>
      </c>
      <c r="D41" s="53">
        <f t="shared" si="6"/>
        <v>-1.2877378738017371E-3</v>
      </c>
      <c r="E41" s="54">
        <f t="shared" ref="E41:E51" si="7">C41/C54-1</f>
        <v>7.9826732673267342E-2</v>
      </c>
      <c r="F41" s="314">
        <f>((SUM(C41:C51,C53)/SUM(C54:C64,C66))-1)</f>
        <v>0.13292127622163541</v>
      </c>
    </row>
    <row r="42" spans="2:12" ht="15" hidden="1" customHeight="1" outlineLevel="1" x14ac:dyDescent="0.2">
      <c r="B42" s="281" t="s">
        <v>254</v>
      </c>
      <c r="C42" s="344">
        <v>69.89</v>
      </c>
      <c r="D42" s="53">
        <f t="shared" si="6"/>
        <v>3.3575209176755966E-2</v>
      </c>
      <c r="E42" s="54">
        <f t="shared" si="7"/>
        <v>0.15961506553841054</v>
      </c>
      <c r="F42" s="314">
        <f>((SUM(C42:C51,C53:C54)/SUM(C55:C64,C66:C67))-1)</f>
        <v>0.13511953333221105</v>
      </c>
    </row>
    <row r="43" spans="2:12" ht="15" hidden="1" customHeight="1" outlineLevel="1" x14ac:dyDescent="0.2">
      <c r="B43" s="281" t="s">
        <v>255</v>
      </c>
      <c r="C43" s="344">
        <v>67.619655908414714</v>
      </c>
      <c r="D43" s="53">
        <f t="shared" si="6"/>
        <v>-0.11271938186045506</v>
      </c>
      <c r="E43" s="54">
        <f t="shared" si="7"/>
        <v>0.17931649422456308</v>
      </c>
      <c r="F43" s="314">
        <f>((SUM(C43:C51,C53:C55)/SUM(C56:C64,C66:C68))-1)</f>
        <v>0.13037773441905753</v>
      </c>
      <c r="H43" s="21"/>
    </row>
    <row r="44" spans="2:12" ht="15" hidden="1" customHeight="1" outlineLevel="1" x14ac:dyDescent="0.2">
      <c r="B44" s="281" t="s">
        <v>256</v>
      </c>
      <c r="C44" s="344">
        <v>76.209999999999994</v>
      </c>
      <c r="D44" s="53">
        <f t="shared" si="6"/>
        <v>4.597858907493816E-2</v>
      </c>
      <c r="E44" s="54">
        <f t="shared" si="7"/>
        <v>6.7816889574920269E-2</v>
      </c>
      <c r="F44" s="314">
        <f>((SUM(C44:C51,C53:C56)/SUM(C57:C64,C66:C69))-1)</f>
        <v>0.12031676094276689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281" t="s">
        <v>257</v>
      </c>
      <c r="C45" s="344">
        <v>72.86</v>
      </c>
      <c r="D45" s="53">
        <f t="shared" si="6"/>
        <v>0.2161575696878652</v>
      </c>
      <c r="E45" s="54">
        <f t="shared" si="7"/>
        <v>8.5459489706793068E-2</v>
      </c>
      <c r="F45" s="314">
        <f>((SUM(C45:C51,C53:C57)/SUM(C58:C64,C66:C70))-1)</f>
        <v>0.11623522018098797</v>
      </c>
      <c r="G45" s="21"/>
      <c r="H45" s="21"/>
      <c r="I45" s="21"/>
      <c r="J45" s="21"/>
      <c r="K45" s="21"/>
      <c r="L45" s="21"/>
    </row>
    <row r="46" spans="2:12" ht="15" hidden="1" customHeight="1" outlineLevel="1" x14ac:dyDescent="0.2">
      <c r="B46" s="281" t="s">
        <v>258</v>
      </c>
      <c r="C46" s="344">
        <v>59.91</v>
      </c>
      <c r="D46" s="53">
        <f t="shared" si="6"/>
        <v>0.13212134482407228</v>
      </c>
      <c r="E46" s="54">
        <f t="shared" si="7"/>
        <v>0.14386964814812964</v>
      </c>
      <c r="F46" s="314">
        <f>((SUM(C46:C51,C53:C58)/SUM(C59:C64,C66:C71))-1)</f>
        <v>0.11744217264442991</v>
      </c>
      <c r="G46" s="21"/>
      <c r="H46" s="21"/>
      <c r="I46" s="21"/>
      <c r="J46" s="21"/>
      <c r="K46" s="21"/>
      <c r="L46" s="21"/>
    </row>
    <row r="47" spans="2:12" ht="15" hidden="1" customHeight="1" outlineLevel="1" x14ac:dyDescent="0.2">
      <c r="B47" s="281" t="s">
        <v>259</v>
      </c>
      <c r="C47" s="344">
        <v>52.918355681483774</v>
      </c>
      <c r="D47" s="53">
        <f t="shared" si="6"/>
        <v>-0.22747940466143166</v>
      </c>
      <c r="E47" s="54">
        <f t="shared" si="7"/>
        <v>9.2383080438528165E-2</v>
      </c>
      <c r="F47" s="314">
        <f>((SUM(C47:C51,C53:C59)/SUM(C60:C64,C66:C72))-1)</f>
        <v>0.11144686845782559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281" t="s">
        <v>260</v>
      </c>
      <c r="C48" s="344">
        <v>68.500899523968727</v>
      </c>
      <c r="D48" s="53">
        <f t="shared" si="6"/>
        <v>-9.5104320756622725E-3</v>
      </c>
      <c r="E48" s="54">
        <f t="shared" si="7"/>
        <v>0.2282372390336207</v>
      </c>
      <c r="F48" s="314">
        <f>((SUM(C48:C51,C53:C60)/SUM(C61:C64,C66:C73))-1)</f>
        <v>0.11145741911407603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1" t="s">
        <v>261</v>
      </c>
      <c r="C49" s="344">
        <v>69.158627957605532</v>
      </c>
      <c r="D49" s="53">
        <f t="shared" si="6"/>
        <v>-7.579008475737628E-2</v>
      </c>
      <c r="E49" s="54">
        <f t="shared" si="7"/>
        <v>0.1947350402938457</v>
      </c>
      <c r="F49" s="314">
        <f>((SUM(C49:C51,C53:C61)/SUM(C62:C64,C66:C74))-1)</f>
        <v>9.2372419804348294E-2</v>
      </c>
      <c r="G49" s="21"/>
      <c r="I49" s="21"/>
      <c r="J49" s="21"/>
      <c r="K49" s="21"/>
      <c r="L49" s="21"/>
    </row>
    <row r="50" spans="2:12" ht="15" hidden="1" customHeight="1" outlineLevel="1" x14ac:dyDescent="0.2">
      <c r="B50" s="281" t="s">
        <v>262</v>
      </c>
      <c r="C50" s="344">
        <v>74.83</v>
      </c>
      <c r="D50" s="53">
        <f t="shared" si="6"/>
        <v>0.1499923159674198</v>
      </c>
      <c r="E50" s="54">
        <f t="shared" si="7"/>
        <v>0.22913929040735859</v>
      </c>
      <c r="F50" s="314">
        <f>((SUM(C50:C51,C53:C62)/SUM(C63:C64,C66:C75))-1)</f>
        <v>7.7207936753577622E-2</v>
      </c>
    </row>
    <row r="51" spans="2:12" ht="15" hidden="1" customHeight="1" outlineLevel="1" x14ac:dyDescent="0.2">
      <c r="B51" s="281" t="s">
        <v>263</v>
      </c>
      <c r="C51" s="344">
        <v>65.069999999999993</v>
      </c>
      <c r="D51" s="53">
        <f>C51/C53-1</f>
        <v>0.11402157164869031</v>
      </c>
      <c r="E51" s="54">
        <f t="shared" si="7"/>
        <v>0.10082896295043131</v>
      </c>
      <c r="F51" s="314">
        <f>((SUM(C51,C53:C63)/SUM(C64,C66:C76))-1)</f>
        <v>5.7389631749422021E-2</v>
      </c>
    </row>
    <row r="52" spans="2:12" collapsed="1" x14ac:dyDescent="0.2">
      <c r="B52" s="350">
        <v>2011</v>
      </c>
      <c r="C52" s="321">
        <v>67.503988357350664</v>
      </c>
      <c r="D52" s="351"/>
      <c r="E52" s="290">
        <f>C52/C65-1</f>
        <v>0.13531091400353445</v>
      </c>
      <c r="F52" s="291">
        <f>C52/C65-1</f>
        <v>0.13531091400353445</v>
      </c>
    </row>
    <row r="53" spans="2:12" ht="15" hidden="1" customHeight="1" outlineLevel="1" x14ac:dyDescent="0.2">
      <c r="B53" s="281" t="s">
        <v>252</v>
      </c>
      <c r="C53" s="344">
        <v>58.41</v>
      </c>
      <c r="D53" s="53">
        <f t="shared" ref="D53:D63" si="8">IFERROR((C53-C54)/C54,"-")</f>
        <v>-9.6379950495049563E-2</v>
      </c>
      <c r="E53" s="54">
        <f>C53/C66-1</f>
        <v>5.2397657741426018E-2</v>
      </c>
      <c r="F53" s="314">
        <f>((SUM(C53:C64)/SUM(C66:C77))-1)</f>
        <v>4.5420988535709306E-2</v>
      </c>
    </row>
    <row r="54" spans="2:12" ht="15" hidden="1" customHeight="1" outlineLevel="1" x14ac:dyDescent="0.2">
      <c r="B54" s="281" t="s">
        <v>253</v>
      </c>
      <c r="C54" s="344">
        <v>64.64</v>
      </c>
      <c r="D54" s="53">
        <f t="shared" si="8"/>
        <v>7.2507051601128206E-2</v>
      </c>
      <c r="E54" s="54">
        <f t="shared" ref="E54:E77" si="9">C54/C67-1</f>
        <v>0.10085730566187268</v>
      </c>
      <c r="F54" s="314">
        <f>((SUM(C54:C64,C66)/SUM(C67:C77,C79))-1)</f>
        <v>3.4992395359526807E-2</v>
      </c>
    </row>
    <row r="55" spans="2:12" ht="15" hidden="1" customHeight="1" outlineLevel="1" x14ac:dyDescent="0.2">
      <c r="B55" s="281" t="s">
        <v>254</v>
      </c>
      <c r="C55" s="344">
        <v>60.27</v>
      </c>
      <c r="D55" s="53">
        <f t="shared" si="8"/>
        <v>5.1135267579340379E-2</v>
      </c>
      <c r="E55" s="54">
        <f t="shared" si="9"/>
        <v>0.10150459793136801</v>
      </c>
      <c r="F55" s="314">
        <f>((SUM(C55:C64,C66:C67)/SUM(C68:C77,C79:C80))-1)</f>
        <v>1.9992606149827674E-2</v>
      </c>
    </row>
    <row r="56" spans="2:12" ht="15" hidden="1" customHeight="1" outlineLevel="1" x14ac:dyDescent="0.2">
      <c r="B56" s="281" t="s">
        <v>255</v>
      </c>
      <c r="C56" s="344">
        <v>57.338005734310293</v>
      </c>
      <c r="D56" s="53">
        <f t="shared" si="8"/>
        <v>-0.19660817559847571</v>
      </c>
      <c r="E56" s="54">
        <f t="shared" si="9"/>
        <v>5.3233022305479327E-2</v>
      </c>
      <c r="F56" s="314">
        <f>((SUM(C56:C64,C66:C68)/SUM(C69:C77,C79:C81))-1)</f>
        <v>7.5350670389573438E-4</v>
      </c>
      <c r="H56" s="21"/>
    </row>
    <row r="57" spans="2:12" ht="15" hidden="1" customHeight="1" outlineLevel="1" x14ac:dyDescent="0.2">
      <c r="B57" s="281" t="s">
        <v>256</v>
      </c>
      <c r="C57" s="344">
        <v>71.369914396407324</v>
      </c>
      <c r="D57" s="53">
        <f t="shared" si="8"/>
        <v>6.3260374157861718E-2</v>
      </c>
      <c r="E57" s="54">
        <f t="shared" si="9"/>
        <v>2.5724552980846971E-2</v>
      </c>
      <c r="F57" s="314">
        <f>((SUM(C57:C64,C66:C69)/SUM(C70:C77,C79:C82))-1)</f>
        <v>-1.0995288399708758E-2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281" t="s">
        <v>257</v>
      </c>
      <c r="C58" s="344">
        <v>67.123647350193707</v>
      </c>
      <c r="D58" s="53">
        <f t="shared" si="8"/>
        <v>0.28160078245510278</v>
      </c>
      <c r="E58" s="54">
        <f t="shared" si="9"/>
        <v>9.6075234327134273E-2</v>
      </c>
      <c r="F58" s="314">
        <f>((SUM(C58:C64,C66:C70)/SUM(C71:C77,C79:C83))-1)</f>
        <v>-2.4661250515514488E-2</v>
      </c>
      <c r="G58" s="21"/>
      <c r="H58" s="21"/>
      <c r="I58" s="21"/>
      <c r="J58" s="21"/>
      <c r="K58" s="21"/>
      <c r="L58" s="21"/>
    </row>
    <row r="59" spans="2:12" ht="15" hidden="1" customHeight="1" outlineLevel="1" x14ac:dyDescent="0.2">
      <c r="B59" s="281" t="s">
        <v>258</v>
      </c>
      <c r="C59" s="344">
        <v>52.37484891481423</v>
      </c>
      <c r="D59" s="53">
        <f t="shared" si="8"/>
        <v>8.1163578464822486E-2</v>
      </c>
      <c r="E59" s="54">
        <f t="shared" si="9"/>
        <v>6.2154692517966126E-2</v>
      </c>
      <c r="F59" s="314">
        <f>((SUM(C59:C64,C66:C71)/SUM(C72:C77,C79:C84))-1)</f>
        <v>-4.8056134375359938E-2</v>
      </c>
      <c r="G59" s="21"/>
      <c r="H59" s="21"/>
      <c r="I59" s="21"/>
      <c r="J59" s="21"/>
      <c r="K59" s="21"/>
      <c r="L59" s="21"/>
    </row>
    <row r="60" spans="2:12" ht="15" hidden="1" customHeight="1" outlineLevel="1" x14ac:dyDescent="0.2">
      <c r="B60" s="281" t="s">
        <v>259</v>
      </c>
      <c r="C60" s="344">
        <v>48.443038554057559</v>
      </c>
      <c r="D60" s="53">
        <f t="shared" si="8"/>
        <v>-0.13140492551903243</v>
      </c>
      <c r="E60" s="54">
        <f t="shared" si="9"/>
        <v>9.0813748121088889E-2</v>
      </c>
      <c r="F60" s="314">
        <f>((SUM(C60:C64,C66:C72)/SUM(C73:C77,C79:C85))-1)</f>
        <v>-6.6067507194460973E-2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281" t="s">
        <v>260</v>
      </c>
      <c r="C61" s="344">
        <v>55.771716853224028</v>
      </c>
      <c r="D61" s="53">
        <f t="shared" si="8"/>
        <v>-3.6527670520886249E-2</v>
      </c>
      <c r="E61" s="54">
        <f t="shared" si="9"/>
        <v>-4.5498430163541936E-3</v>
      </c>
      <c r="F61" s="314">
        <f>((SUM(C61:C64,C66:C73)/SUM(C74:C77,C79:C86))-1)</f>
        <v>-8.7497011486686982E-2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1" t="s">
        <v>261</v>
      </c>
      <c r="C62" s="344">
        <v>57.886163563593087</v>
      </c>
      <c r="D62" s="53">
        <f t="shared" si="8"/>
        <v>-4.9176025565159591E-2</v>
      </c>
      <c r="E62" s="54">
        <f t="shared" si="9"/>
        <v>1.5190521985146921E-2</v>
      </c>
      <c r="F62" s="314">
        <f>((SUM(C62:C64,C66:C74)/SUM(C75:C77,C79:C87))-1)</f>
        <v>-9.7920737861602047E-2</v>
      </c>
      <c r="G62" s="21"/>
      <c r="I62" s="21"/>
      <c r="J62" s="21"/>
      <c r="K62" s="21"/>
      <c r="L62" s="21"/>
    </row>
    <row r="63" spans="2:12" ht="15" hidden="1" customHeight="1" outlineLevel="1" x14ac:dyDescent="0.2">
      <c r="B63" s="281" t="s">
        <v>262</v>
      </c>
      <c r="C63" s="344">
        <v>60.88</v>
      </c>
      <c r="D63" s="53">
        <f t="shared" si="8"/>
        <v>2.9944171882930182E-2</v>
      </c>
      <c r="E63" s="54">
        <f t="shared" si="9"/>
        <v>7.1133167907362349E-3</v>
      </c>
      <c r="F63" s="314">
        <f>((SUM(C63:C64,C66:C75)/SUM(C76:C77,C79:C88))-1)</f>
        <v>-0.11664430430750672</v>
      </c>
    </row>
    <row r="64" spans="2:12" ht="15" hidden="1" customHeight="1" outlineLevel="1" x14ac:dyDescent="0.2">
      <c r="B64" s="281" t="s">
        <v>263</v>
      </c>
      <c r="C64" s="344">
        <v>59.11</v>
      </c>
      <c r="D64" s="53">
        <f>C64/C66-1</f>
        <v>6.5009853605473289E-2</v>
      </c>
      <c r="E64" s="54">
        <f t="shared" si="9"/>
        <v>-3.4150326797385722E-2</v>
      </c>
      <c r="F64" s="314">
        <f>((SUM(C64,C66:C76)/SUM(C77,C79:C89))-1)</f>
        <v>-0.12937708035761242</v>
      </c>
    </row>
    <row r="65" spans="2:6" ht="15" customHeight="1" collapsed="1" x14ac:dyDescent="0.2">
      <c r="B65" s="350">
        <v>2010</v>
      </c>
      <c r="C65" s="321">
        <v>59.458591936992967</v>
      </c>
      <c r="D65" s="351"/>
      <c r="E65" s="290">
        <f>C65/C78-1</f>
        <v>4.5572847159077279E-2</v>
      </c>
      <c r="F65" s="291">
        <f>C65/C78-1</f>
        <v>4.5572847159077279E-2</v>
      </c>
    </row>
    <row r="66" spans="2:6" ht="15.75" hidden="1" customHeight="1" outlineLevel="1" x14ac:dyDescent="0.2">
      <c r="B66" s="281" t="s">
        <v>252</v>
      </c>
      <c r="C66" s="344">
        <v>55.501833903122694</v>
      </c>
      <c r="D66" s="53">
        <f t="shared" ref="D66:D76" si="10">IFERROR((C66-C67)/C67,"-")</f>
        <v>-5.4771049970847384E-2</v>
      </c>
      <c r="E66" s="54">
        <f t="shared" si="9"/>
        <v>-6.8292195683688162E-2</v>
      </c>
      <c r="F66" s="314">
        <f>((SUM(C66:C77)/SUM(C79:C90))-1)</f>
        <v>-0.1355506805059552</v>
      </c>
    </row>
    <row r="67" spans="2:6" ht="15.75" hidden="1" customHeight="1" outlineLevel="1" x14ac:dyDescent="0.2">
      <c r="B67" s="281" t="s">
        <v>253</v>
      </c>
      <c r="C67" s="344">
        <v>58.71787348600666</v>
      </c>
      <c r="D67" s="53">
        <f t="shared" si="10"/>
        <v>7.3137674225795507E-2</v>
      </c>
      <c r="E67" s="54">
        <f t="shared" si="9"/>
        <v>-6.8118179876104357E-2</v>
      </c>
      <c r="F67" s="314">
        <f>((SUM(C67:C77,C79)/SUM(C80:C90,C92))-1)</f>
        <v>-0.13582691982815509</v>
      </c>
    </row>
    <row r="68" spans="2:6" ht="15.75" hidden="1" customHeight="1" outlineLevel="1" x14ac:dyDescent="0.2">
      <c r="B68" s="281" t="s">
        <v>254</v>
      </c>
      <c r="C68" s="344">
        <v>54.716067561758173</v>
      </c>
      <c r="D68" s="53">
        <f t="shared" si="10"/>
        <v>5.071042648019386E-3</v>
      </c>
      <c r="E68" s="54">
        <f t="shared" si="9"/>
        <v>-0.12384199260595408</v>
      </c>
      <c r="F68" s="314">
        <f>((SUM(C68:C77,C79:C80)/SUM(C81:C90,C92:C93))-1)</f>
        <v>-0.13567910318555121</v>
      </c>
    </row>
    <row r="69" spans="2:6" ht="15.75" hidden="1" customHeight="1" outlineLevel="1" x14ac:dyDescent="0.2">
      <c r="B69" s="281" t="s">
        <v>255</v>
      </c>
      <c r="C69" s="344">
        <v>54.44</v>
      </c>
      <c r="D69" s="53">
        <f t="shared" si="10"/>
        <v>-0.21759126185685543</v>
      </c>
      <c r="E69" s="54">
        <f t="shared" si="9"/>
        <v>-8.9784317003845593E-2</v>
      </c>
      <c r="F69" s="314">
        <f>((SUM(C69:C77,C79:C81)/SUM(C82:C90,C92:C94))-1)</f>
        <v>-0.12903364390368621</v>
      </c>
    </row>
    <row r="70" spans="2:6" ht="15.75" hidden="1" customHeight="1" outlineLevel="1" x14ac:dyDescent="0.2">
      <c r="B70" s="281" t="s">
        <v>256</v>
      </c>
      <c r="C70" s="344">
        <v>69.58</v>
      </c>
      <c r="D70" s="53">
        <f t="shared" si="10"/>
        <v>0.13618549967341601</v>
      </c>
      <c r="E70" s="54">
        <f t="shared" si="9"/>
        <v>-0.10346604818966632</v>
      </c>
      <c r="F70" s="314">
        <f>((SUM(C70:C77,C79:C82)/SUM(C83:C90,C92:C95))-1)</f>
        <v>-0.1236069728054161</v>
      </c>
    </row>
    <row r="71" spans="2:6" ht="15.75" hidden="1" customHeight="1" outlineLevel="1" x14ac:dyDescent="0.2">
      <c r="B71" s="281" t="s">
        <v>257</v>
      </c>
      <c r="C71" s="344">
        <v>61.24</v>
      </c>
      <c r="D71" s="53">
        <f t="shared" si="10"/>
        <v>0.2419387304695762</v>
      </c>
      <c r="E71" s="54">
        <f t="shared" si="9"/>
        <v>-0.1560088202866593</v>
      </c>
      <c r="F71" s="314">
        <f>((SUM(C71:C77,C79:C83)/SUM(C84:C90,C92:C96))-1)</f>
        <v>-0.11368892876024028</v>
      </c>
    </row>
    <row r="72" spans="2:6" ht="15.75" hidden="1" customHeight="1" outlineLevel="1" x14ac:dyDescent="0.2">
      <c r="B72" s="281" t="s">
        <v>258</v>
      </c>
      <c r="C72" s="344">
        <v>49.310000966670231</v>
      </c>
      <c r="D72" s="53">
        <f t="shared" si="10"/>
        <v>0.11033553178721536</v>
      </c>
      <c r="E72" s="54">
        <f t="shared" si="9"/>
        <v>-0.17789261476041629</v>
      </c>
      <c r="F72" s="314">
        <f>((SUM(C72:C77,C79:C84)/SUM(C85:C90,C92:C97))-1)</f>
        <v>-9.3336721158560065E-2</v>
      </c>
    </row>
    <row r="73" spans="2:6" ht="15.75" hidden="1" customHeight="1" outlineLevel="1" x14ac:dyDescent="0.2">
      <c r="B73" s="281" t="s">
        <v>259</v>
      </c>
      <c r="C73" s="344">
        <v>44.41</v>
      </c>
      <c r="D73" s="53">
        <f t="shared" si="10"/>
        <v>-0.20734121224944588</v>
      </c>
      <c r="E73" s="54">
        <f t="shared" si="9"/>
        <v>-0.22400838720950556</v>
      </c>
      <c r="F73" s="314">
        <f>((SUM(C73:C77,C79:C85)/SUM(C86:C90,C92:C98))-1)</f>
        <v>-7.2864485253773426E-2</v>
      </c>
    </row>
    <row r="74" spans="2:6" ht="15.75" hidden="1" customHeight="1" outlineLevel="1" x14ac:dyDescent="0.2">
      <c r="B74" s="281" t="s">
        <v>260</v>
      </c>
      <c r="C74" s="344">
        <v>56.026629220914671</v>
      </c>
      <c r="D74" s="53">
        <f t="shared" si="10"/>
        <v>-1.7421444740184703E-2</v>
      </c>
      <c r="E74" s="54">
        <f t="shared" si="9"/>
        <v>-0.13725547858154186</v>
      </c>
      <c r="F74" s="314">
        <f>((SUM(C74:C77,C79:C86)/SUM(C87:C90,C92:C99))-1)</f>
        <v>-4.5217720767343761E-2</v>
      </c>
    </row>
    <row r="75" spans="2:6" ht="15.75" hidden="1" customHeight="1" outlineLevel="1" x14ac:dyDescent="0.2">
      <c r="B75" s="281" t="s">
        <v>261</v>
      </c>
      <c r="C75" s="344">
        <v>57.02</v>
      </c>
      <c r="D75" s="53">
        <f t="shared" si="10"/>
        <v>-5.6741108354011575E-2</v>
      </c>
      <c r="E75" s="54">
        <f t="shared" si="9"/>
        <v>-0.20871495975575904</v>
      </c>
      <c r="F75" s="314">
        <f>((SUM(C75:C77,C79:C87)/SUM(C88:C90,C92:C100))-1)</f>
        <v>-3.2215521325496987E-2</v>
      </c>
    </row>
    <row r="76" spans="2:6" ht="15.75" hidden="1" customHeight="1" outlineLevel="1" x14ac:dyDescent="0.2">
      <c r="B76" s="281" t="s">
        <v>262</v>
      </c>
      <c r="C76" s="344">
        <v>60.45</v>
      </c>
      <c r="D76" s="53">
        <f t="shared" si="10"/>
        <v>-1.2254901960784314E-2</v>
      </c>
      <c r="E76" s="54">
        <f t="shared" si="9"/>
        <v>-0.15134072722167624</v>
      </c>
      <c r="F76" s="314">
        <f>((SUM(C76:C77,C79:C88)/SUM(C89:C90,C92:C101))-1)</f>
        <v>-6.9435498415478802E-3</v>
      </c>
    </row>
    <row r="77" spans="2:6" ht="15.75" hidden="1" customHeight="1" outlineLevel="1" x14ac:dyDescent="0.2">
      <c r="B77" s="281" t="s">
        <v>263</v>
      </c>
      <c r="C77" s="344">
        <v>61.2</v>
      </c>
      <c r="D77" s="53">
        <f>C77/C79-1</f>
        <v>2.736276649320124E-2</v>
      </c>
      <c r="E77" s="54">
        <f t="shared" si="9"/>
        <v>-0.11560693641618491</v>
      </c>
      <c r="F77" s="314">
        <f>((SUM(C77,C79:C89)/SUM(C90,C92:C102))-1)</f>
        <v>1.1451863354037473E-2</v>
      </c>
    </row>
    <row r="78" spans="2:6" ht="15" customHeight="1" collapsed="1" x14ac:dyDescent="0.25">
      <c r="B78" s="288">
        <v>2009</v>
      </c>
      <c r="C78" s="352">
        <v>56.867000801089773</v>
      </c>
      <c r="D78" s="351"/>
      <c r="E78" s="290">
        <v>-0.13599251003488055</v>
      </c>
      <c r="F78" s="291">
        <v>-0.13599251003488055</v>
      </c>
    </row>
    <row r="79" spans="2:6" ht="15.75" hidden="1" customHeight="1" outlineLevel="1" x14ac:dyDescent="0.2">
      <c r="B79" s="281" t="s">
        <v>252</v>
      </c>
      <c r="C79" s="344">
        <v>59.57</v>
      </c>
      <c r="D79" s="53">
        <v>-5.4594508808125657E-2</v>
      </c>
      <c r="E79" s="54">
        <v>-7.6863474353014105E-2</v>
      </c>
      <c r="F79" s="314">
        <v>2.513339132015191E-2</v>
      </c>
    </row>
    <row r="80" spans="2:6" ht="15.75" hidden="1" customHeight="1" outlineLevel="1" x14ac:dyDescent="0.2">
      <c r="B80" s="281" t="s">
        <v>253</v>
      </c>
      <c r="C80" s="344">
        <v>63.01</v>
      </c>
      <c r="D80" s="53">
        <v>8.967173738991115E-3</v>
      </c>
      <c r="E80" s="54">
        <v>-7.1196933962264231E-2</v>
      </c>
      <c r="F80" s="314">
        <v>3.455414220058084E-2</v>
      </c>
    </row>
    <row r="81" spans="2:6" ht="15.75" hidden="1" customHeight="1" outlineLevel="1" x14ac:dyDescent="0.2">
      <c r="B81" s="281" t="s">
        <v>254</v>
      </c>
      <c r="C81" s="344">
        <v>62.45</v>
      </c>
      <c r="D81" s="53">
        <v>4.4139775957197799E-2</v>
      </c>
      <c r="E81" s="54">
        <v>-4.2618427104093248E-2</v>
      </c>
      <c r="F81" s="314">
        <v>4.4650907522835404E-2</v>
      </c>
    </row>
    <row r="82" spans="2:6" ht="15.75" hidden="1" customHeight="1" outlineLevel="1" x14ac:dyDescent="0.2">
      <c r="B82" s="281" t="s">
        <v>255</v>
      </c>
      <c r="C82" s="344">
        <v>59.81</v>
      </c>
      <c r="D82" s="53">
        <v>-0.22935188764334488</v>
      </c>
      <c r="E82" s="54">
        <v>-1.9025750369033867E-2</v>
      </c>
      <c r="F82" s="314">
        <v>4.6069188540729611E-2</v>
      </c>
    </row>
    <row r="83" spans="2:6" ht="15.75" hidden="1" customHeight="1" outlineLevel="1" x14ac:dyDescent="0.2">
      <c r="B83" s="281" t="s">
        <v>256</v>
      </c>
      <c r="C83" s="344">
        <v>77.61</v>
      </c>
      <c r="D83" s="53">
        <v>6.9597574421168651E-2</v>
      </c>
      <c r="E83" s="54">
        <v>-9.0113285272919175E-4</v>
      </c>
      <c r="F83" s="314">
        <v>4.2565340392950901E-2</v>
      </c>
    </row>
    <row r="84" spans="2:6" ht="15.75" hidden="1" customHeight="1" outlineLevel="1" x14ac:dyDescent="0.2">
      <c r="B84" s="281" t="s">
        <v>257</v>
      </c>
      <c r="C84" s="344">
        <v>72.56</v>
      </c>
      <c r="D84" s="53">
        <v>0.20973657885961997</v>
      </c>
      <c r="E84" s="54">
        <v>8.282345918519618E-2</v>
      </c>
      <c r="F84" s="314">
        <v>3.6255062295251328E-2</v>
      </c>
    </row>
    <row r="85" spans="2:6" ht="15.75" hidden="1" customHeight="1" outlineLevel="1" x14ac:dyDescent="0.2">
      <c r="B85" s="281" t="s">
        <v>258</v>
      </c>
      <c r="C85" s="344">
        <v>59.98</v>
      </c>
      <c r="D85" s="53">
        <v>4.8051721125283942E-2</v>
      </c>
      <c r="E85" s="54">
        <v>0.1134211991832188</v>
      </c>
      <c r="F85" s="314">
        <v>2.1769752849276847E-2</v>
      </c>
    </row>
    <row r="86" spans="2:6" ht="15.75" hidden="1" customHeight="1" outlineLevel="1" x14ac:dyDescent="0.2">
      <c r="B86" s="281" t="s">
        <v>259</v>
      </c>
      <c r="C86" s="344">
        <v>57.23</v>
      </c>
      <c r="D86" s="53">
        <v>-0.11872497690175549</v>
      </c>
      <c r="E86" s="54">
        <v>0.19903624554787336</v>
      </c>
      <c r="F86" s="314">
        <v>7.0717220151865767E-3</v>
      </c>
    </row>
    <row r="87" spans="2:6" ht="15.75" hidden="1" customHeight="1" outlineLevel="1" x14ac:dyDescent="0.2">
      <c r="B87" s="281" t="s">
        <v>260</v>
      </c>
      <c r="C87" s="344">
        <v>64.94</v>
      </c>
      <c r="D87" s="53">
        <v>-9.880655009714133E-2</v>
      </c>
      <c r="E87" s="54">
        <v>2.0427404148334327E-2</v>
      </c>
      <c r="F87" s="314">
        <v>-1.2758707723371954E-2</v>
      </c>
    </row>
    <row r="88" spans="2:6" ht="15.75" hidden="1" customHeight="1" outlineLevel="1" x14ac:dyDescent="0.2">
      <c r="B88" s="281" t="s">
        <v>261</v>
      </c>
      <c r="C88" s="344">
        <v>72.06</v>
      </c>
      <c r="D88" s="53">
        <v>1.1652393654359093E-2</v>
      </c>
      <c r="E88" s="54">
        <v>7.0251002524877482E-2</v>
      </c>
      <c r="F88" s="314">
        <v>-2.136484386747517E-2</v>
      </c>
    </row>
    <row r="89" spans="2:6" ht="15.75" hidden="1" customHeight="1" outlineLevel="1" x14ac:dyDescent="0.2">
      <c r="B89" s="281" t="s">
        <v>262</v>
      </c>
      <c r="C89" s="344">
        <v>71.23</v>
      </c>
      <c r="D89" s="53">
        <v>2.9335260115606953E-2</v>
      </c>
      <c r="E89" s="54">
        <v>5.1055039102847921E-2</v>
      </c>
      <c r="F89" s="314">
        <v>-2.8873820902244107E-2</v>
      </c>
    </row>
    <row r="90" spans="2:6" ht="15.75" hidden="1" customHeight="1" outlineLevel="1" x14ac:dyDescent="0.2">
      <c r="B90" s="281" t="s">
        <v>263</v>
      </c>
      <c r="C90" s="344">
        <v>69.2</v>
      </c>
      <c r="D90" s="53">
        <v>7.2369440570277499E-2</v>
      </c>
      <c r="E90" s="54">
        <v>3.7636827110511417E-2</v>
      </c>
      <c r="F90" s="314">
        <v>-3.5795830266129314E-2</v>
      </c>
    </row>
    <row r="91" spans="2:6" ht="15" customHeight="1" collapsed="1" x14ac:dyDescent="0.25">
      <c r="B91" s="288">
        <v>2008</v>
      </c>
      <c r="C91" s="352">
        <v>65.817717394308161</v>
      </c>
      <c r="D91" s="351"/>
      <c r="E91" s="290">
        <v>2.5365732768151794E-2</v>
      </c>
      <c r="F91" s="291">
        <v>2.5365732768151794E-2</v>
      </c>
    </row>
    <row r="92" spans="2:6" ht="15.75" hidden="1" customHeight="1" outlineLevel="1" x14ac:dyDescent="0.2">
      <c r="B92" s="281" t="s">
        <v>252</v>
      </c>
      <c r="C92" s="344">
        <v>64.53</v>
      </c>
      <c r="D92" s="53">
        <v>-4.8791273584905689E-2</v>
      </c>
      <c r="E92" s="54">
        <v>3.5628310062590263E-2</v>
      </c>
      <c r="F92" s="314" t="s">
        <v>64</v>
      </c>
    </row>
    <row r="93" spans="2:6" ht="15.75" hidden="1" customHeight="1" outlineLevel="1" x14ac:dyDescent="0.2">
      <c r="B93" s="281" t="s">
        <v>253</v>
      </c>
      <c r="C93" s="344">
        <v>67.84</v>
      </c>
      <c r="D93" s="53">
        <v>4.0012264295569512E-2</v>
      </c>
      <c r="E93" s="54">
        <v>4.3050430504304904E-2</v>
      </c>
      <c r="F93" s="314" t="s">
        <v>64</v>
      </c>
    </row>
    <row r="94" spans="2:6" ht="15.75" hidden="1" customHeight="1" outlineLevel="1" x14ac:dyDescent="0.2">
      <c r="B94" s="281" t="s">
        <v>254</v>
      </c>
      <c r="C94" s="344">
        <v>65.23</v>
      </c>
      <c r="D94" s="53">
        <v>6.9870428079383387E-2</v>
      </c>
      <c r="E94" s="54">
        <v>-2.4233358264771687E-2</v>
      </c>
      <c r="F94" s="314" t="s">
        <v>64</v>
      </c>
    </row>
    <row r="95" spans="2:6" ht="15.75" hidden="1" customHeight="1" outlineLevel="1" x14ac:dyDescent="0.2">
      <c r="B95" s="281" t="s">
        <v>255</v>
      </c>
      <c r="C95" s="344">
        <v>60.97</v>
      </c>
      <c r="D95" s="53">
        <v>-0.2151132852729146</v>
      </c>
      <c r="E95" s="54">
        <v>-5.7067738942158996E-2</v>
      </c>
      <c r="F95" s="314" t="s">
        <v>64</v>
      </c>
    </row>
    <row r="96" spans="2:6" ht="15.75" hidden="1" customHeight="1" outlineLevel="1" x14ac:dyDescent="0.2">
      <c r="B96" s="281" t="s">
        <v>256</v>
      </c>
      <c r="C96" s="344">
        <v>77.680000000000007</v>
      </c>
      <c r="D96" s="53">
        <v>0.15922996567676467</v>
      </c>
      <c r="E96" s="54">
        <v>-5.7738961669092537E-2</v>
      </c>
      <c r="F96" s="314" t="s">
        <v>64</v>
      </c>
    </row>
    <row r="97" spans="2:6" ht="15.75" hidden="1" customHeight="1" outlineLevel="1" x14ac:dyDescent="0.2">
      <c r="B97" s="281" t="s">
        <v>257</v>
      </c>
      <c r="C97" s="344">
        <v>67.010000000000005</v>
      </c>
      <c r="D97" s="53">
        <v>0.24392054947094874</v>
      </c>
      <c r="E97" s="54">
        <v>-7.661568141105124E-2</v>
      </c>
      <c r="F97" s="314" t="s">
        <v>64</v>
      </c>
    </row>
    <row r="98" spans="2:6" ht="15.75" hidden="1" customHeight="1" outlineLevel="1" x14ac:dyDescent="0.2">
      <c r="B98" s="281" t="s">
        <v>258</v>
      </c>
      <c r="C98" s="344">
        <v>53.87</v>
      </c>
      <c r="D98" s="53">
        <v>0.12864026817515192</v>
      </c>
      <c r="E98" s="54">
        <v>-9.0033783783783905E-2</v>
      </c>
      <c r="F98" s="314" t="s">
        <v>64</v>
      </c>
    </row>
    <row r="99" spans="2:6" ht="15.75" hidden="1" customHeight="1" outlineLevel="1" x14ac:dyDescent="0.2">
      <c r="B99" s="281" t="s">
        <v>259</v>
      </c>
      <c r="C99" s="344">
        <v>47.73</v>
      </c>
      <c r="D99" s="53">
        <v>-0.25000000000000006</v>
      </c>
      <c r="E99" s="54">
        <v>-0.11447124304267164</v>
      </c>
      <c r="F99" s="314" t="s">
        <v>64</v>
      </c>
    </row>
    <row r="100" spans="2:6" ht="15.75" hidden="1" customHeight="1" outlineLevel="1" x14ac:dyDescent="0.2">
      <c r="B100" s="281" t="s">
        <v>260</v>
      </c>
      <c r="C100" s="344">
        <v>63.64</v>
      </c>
      <c r="D100" s="53">
        <v>-5.4804693301648562E-2</v>
      </c>
      <c r="E100" s="54">
        <v>-8.1408775981524295E-2</v>
      </c>
      <c r="F100" s="314" t="s">
        <v>64</v>
      </c>
    </row>
    <row r="101" spans="2:6" ht="15.75" hidden="1" customHeight="1" outlineLevel="1" x14ac:dyDescent="0.2">
      <c r="B101" s="281" t="s">
        <v>261</v>
      </c>
      <c r="C101" s="344">
        <v>67.33</v>
      </c>
      <c r="D101" s="53">
        <v>-6.4925483252176149E-3</v>
      </c>
      <c r="E101" s="54">
        <v>-1.8942153577152787E-2</v>
      </c>
      <c r="F101" s="314" t="s">
        <v>64</v>
      </c>
    </row>
    <row r="102" spans="2:6" ht="15.75" hidden="1" customHeight="1" outlineLevel="1" x14ac:dyDescent="0.2">
      <c r="B102" s="281" t="s">
        <v>262</v>
      </c>
      <c r="C102" s="344">
        <v>67.77</v>
      </c>
      <c r="D102" s="53">
        <v>1.6194331983805644E-2</v>
      </c>
      <c r="E102" s="54">
        <v>-3.0749427917620253E-2</v>
      </c>
      <c r="F102" s="314" t="s">
        <v>64</v>
      </c>
    </row>
    <row r="103" spans="2:6" ht="15.75" hidden="1" customHeight="1" outlineLevel="1" x14ac:dyDescent="0.2">
      <c r="B103" s="281" t="s">
        <v>263</v>
      </c>
      <c r="C103" s="344">
        <v>66.69</v>
      </c>
      <c r="D103" s="53">
        <v>7.0293692826191467E-2</v>
      </c>
      <c r="E103" s="54">
        <v>-4.5239799570508166E-2</v>
      </c>
      <c r="F103" s="314" t="s">
        <v>64</v>
      </c>
    </row>
    <row r="104" spans="2:6" ht="15" customHeight="1" collapsed="1" x14ac:dyDescent="0.25">
      <c r="B104" s="288">
        <v>2007</v>
      </c>
      <c r="C104" s="352">
        <v>64.189503599483345</v>
      </c>
      <c r="D104" s="351"/>
      <c r="E104" s="290">
        <v>-4.2822574517340728E-2</v>
      </c>
      <c r="F104" s="291">
        <v>-4.2822574517340728E-2</v>
      </c>
    </row>
    <row r="105" spans="2:6" ht="15.75" hidden="1" customHeight="1" outlineLevel="1" x14ac:dyDescent="0.2">
      <c r="B105" s="281" t="s">
        <v>252</v>
      </c>
      <c r="C105" s="344">
        <v>62.31</v>
      </c>
      <c r="D105" s="53">
        <v>-4.1974169741697473E-2</v>
      </c>
      <c r="E105" s="54" t="s">
        <v>64</v>
      </c>
      <c r="F105" s="314" t="s">
        <v>64</v>
      </c>
    </row>
    <row r="106" spans="2:6" ht="15.75" hidden="1" customHeight="1" outlineLevel="1" x14ac:dyDescent="0.2">
      <c r="B106" s="281" t="s">
        <v>253</v>
      </c>
      <c r="C106" s="344">
        <v>65.040000000000006</v>
      </c>
      <c r="D106" s="53">
        <v>-2.7075542258788155E-2</v>
      </c>
      <c r="E106" s="54" t="s">
        <v>64</v>
      </c>
      <c r="F106" s="314" t="s">
        <v>64</v>
      </c>
    </row>
    <row r="107" spans="2:6" ht="15.75" hidden="1" customHeight="1" outlineLevel="1" x14ac:dyDescent="0.2">
      <c r="B107" s="281" t="s">
        <v>254</v>
      </c>
      <c r="C107" s="344">
        <v>66.849999999999994</v>
      </c>
      <c r="D107" s="53">
        <v>3.3869471079492695E-2</v>
      </c>
      <c r="E107" s="54" t="s">
        <v>64</v>
      </c>
      <c r="F107" s="314" t="s">
        <v>64</v>
      </c>
    </row>
    <row r="108" spans="2:6" ht="15.75" hidden="1" customHeight="1" outlineLevel="1" x14ac:dyDescent="0.2">
      <c r="B108" s="281" t="s">
        <v>255</v>
      </c>
      <c r="C108" s="344">
        <v>64.66</v>
      </c>
      <c r="D108" s="53">
        <v>-0.2156720038816109</v>
      </c>
      <c r="E108" s="54" t="s">
        <v>64</v>
      </c>
      <c r="F108" s="314" t="s">
        <v>64</v>
      </c>
    </row>
    <row r="109" spans="2:6" ht="15.75" hidden="1" customHeight="1" outlineLevel="1" x14ac:dyDescent="0.2">
      <c r="B109" s="281" t="s">
        <v>256</v>
      </c>
      <c r="C109" s="344">
        <v>82.44</v>
      </c>
      <c r="D109" s="53">
        <v>0.13600661430343125</v>
      </c>
      <c r="E109" s="54" t="s">
        <v>64</v>
      </c>
      <c r="F109" s="314" t="s">
        <v>64</v>
      </c>
    </row>
    <row r="110" spans="2:6" ht="15.75" hidden="1" customHeight="1" outlineLevel="1" x14ac:dyDescent="0.2">
      <c r="B110" s="281" t="s">
        <v>257</v>
      </c>
      <c r="C110" s="344">
        <v>72.569999999999993</v>
      </c>
      <c r="D110" s="53">
        <v>0.22584459459459441</v>
      </c>
      <c r="E110" s="54" t="s">
        <v>64</v>
      </c>
      <c r="F110" s="314" t="s">
        <v>64</v>
      </c>
    </row>
    <row r="111" spans="2:6" ht="15.75" hidden="1" customHeight="1" outlineLevel="1" x14ac:dyDescent="0.2">
      <c r="B111" s="281" t="s">
        <v>258</v>
      </c>
      <c r="C111" s="344">
        <v>59.2</v>
      </c>
      <c r="D111" s="53">
        <v>9.8330241187384121E-2</v>
      </c>
      <c r="E111" s="54" t="s">
        <v>64</v>
      </c>
      <c r="F111" s="314" t="s">
        <v>64</v>
      </c>
    </row>
    <row r="112" spans="2:6" ht="15.75" hidden="1" customHeight="1" outlineLevel="1" x14ac:dyDescent="0.2">
      <c r="B112" s="281" t="s">
        <v>259</v>
      </c>
      <c r="C112" s="344">
        <v>53.9</v>
      </c>
      <c r="D112" s="53">
        <v>-0.22199769053117785</v>
      </c>
      <c r="E112" s="54" t="s">
        <v>64</v>
      </c>
      <c r="F112" s="314" t="s">
        <v>64</v>
      </c>
    </row>
    <row r="113" spans="2:6" ht="15.75" hidden="1" customHeight="1" outlineLevel="1" x14ac:dyDescent="0.2">
      <c r="B113" s="281" t="s">
        <v>260</v>
      </c>
      <c r="C113" s="344">
        <v>69.28</v>
      </c>
      <c r="D113" s="53">
        <v>9.4710767885765081E-3</v>
      </c>
      <c r="E113" s="54" t="s">
        <v>64</v>
      </c>
      <c r="F113" s="314" t="s">
        <v>64</v>
      </c>
    </row>
    <row r="114" spans="2:6" ht="15.75" hidden="1" customHeight="1" outlineLevel="1" x14ac:dyDescent="0.2">
      <c r="B114" s="281" t="s">
        <v>261</v>
      </c>
      <c r="C114" s="344">
        <v>68.63</v>
      </c>
      <c r="D114" s="53">
        <v>-1.8449656750572172E-2</v>
      </c>
      <c r="E114" s="54" t="s">
        <v>64</v>
      </c>
      <c r="F114" s="314" t="s">
        <v>64</v>
      </c>
    </row>
    <row r="115" spans="2:6" ht="15.75" hidden="1" customHeight="1" outlineLevel="1" x14ac:dyDescent="0.2">
      <c r="B115" s="281" t="s">
        <v>262</v>
      </c>
      <c r="C115" s="344">
        <v>69.92</v>
      </c>
      <c r="D115" s="53">
        <v>1.0021474588404781E-3</v>
      </c>
      <c r="E115" s="54" t="s">
        <v>64</v>
      </c>
      <c r="F115" s="314" t="s">
        <v>64</v>
      </c>
    </row>
    <row r="116" spans="2:6" ht="15.75" hidden="1" customHeight="1" outlineLevel="1" x14ac:dyDescent="0.2">
      <c r="B116" s="281" t="s">
        <v>263</v>
      </c>
      <c r="C116" s="344">
        <v>69.849999999999994</v>
      </c>
      <c r="D116" s="53" t="s">
        <v>64</v>
      </c>
      <c r="E116" s="54" t="s">
        <v>64</v>
      </c>
      <c r="F116" s="314" t="s">
        <v>64</v>
      </c>
    </row>
    <row r="117" spans="2:6" ht="15" customHeight="1" collapsed="1" x14ac:dyDescent="0.25">
      <c r="B117" s="288">
        <v>2006</v>
      </c>
      <c r="C117" s="352">
        <v>67.06123848158623</v>
      </c>
      <c r="D117" s="351"/>
      <c r="E117" s="290"/>
      <c r="F117" s="291"/>
    </row>
    <row r="118" spans="2:6" ht="15" customHeight="1" x14ac:dyDescent="0.25">
      <c r="B118" s="222" t="s">
        <v>264</v>
      </c>
      <c r="C118" s="222"/>
      <c r="D118" s="222"/>
      <c r="E118" s="222"/>
      <c r="F118" s="222"/>
    </row>
  </sheetData>
  <mergeCells count="2">
    <mergeCell ref="B5:F5"/>
    <mergeCell ref="B118:F11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4" t="s">
        <v>292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1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1:20" ht="29.2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293</v>
      </c>
      <c r="G7" s="129" t="s">
        <v>82</v>
      </c>
      <c r="H7" s="130" t="s">
        <v>141</v>
      </c>
      <c r="I7" s="129" t="s">
        <v>137</v>
      </c>
      <c r="J7" s="130" t="s">
        <v>294</v>
      </c>
      <c r="K7" s="129" t="s">
        <v>139</v>
      </c>
      <c r="L7" s="130" t="s">
        <v>293</v>
      </c>
      <c r="M7" s="129" t="s">
        <v>82</v>
      </c>
      <c r="N7" s="130" t="s">
        <v>295</v>
      </c>
      <c r="O7" s="129" t="s">
        <v>137</v>
      </c>
      <c r="P7" s="130" t="s">
        <v>294</v>
      </c>
      <c r="Q7" s="129" t="s">
        <v>139</v>
      </c>
      <c r="R7" s="130" t="s">
        <v>293</v>
      </c>
      <c r="S7" s="129" t="s">
        <v>82</v>
      </c>
      <c r="T7" s="130" t="s">
        <v>295</v>
      </c>
    </row>
    <row r="8" spans="1:20" x14ac:dyDescent="0.25">
      <c r="B8" s="65" t="s">
        <v>91</v>
      </c>
      <c r="C8" s="353">
        <v>7.9260340632603405</v>
      </c>
      <c r="D8" s="354">
        <f t="shared" ref="D8:D11" si="0">C8-C21</f>
        <v>0.26287231500432551</v>
      </c>
      <c r="E8" s="353">
        <v>8.5641346254037725</v>
      </c>
      <c r="F8" s="354">
        <f t="shared" ref="F8:F13" si="1">E8-E21</f>
        <v>0.68383460647513328</v>
      </c>
      <c r="G8" s="353">
        <v>8.0970997185616618</v>
      </c>
      <c r="H8" s="354">
        <f t="shared" ref="H8:H13" si="2">G8-G21</f>
        <v>0.36866769056774995</v>
      </c>
      <c r="I8" s="355">
        <v>7.7118603407517732</v>
      </c>
      <c r="J8" s="354">
        <f t="shared" ref="J8:J13" si="3">I8-I21</f>
        <v>0.20186034075177339</v>
      </c>
      <c r="K8" s="355">
        <v>8.2530515861302582</v>
      </c>
      <c r="L8" s="354">
        <f t="shared" ref="L8:L13" si="4">K8-K21</f>
        <v>0.46305158613025821</v>
      </c>
      <c r="M8" s="355">
        <v>7.9095862950522244</v>
      </c>
      <c r="N8" s="354">
        <f t="shared" ref="N8:N13" si="5">M8-M21</f>
        <v>0.28958629505222433</v>
      </c>
      <c r="O8" s="353">
        <v>7.1306647297159262</v>
      </c>
      <c r="P8" s="354">
        <f t="shared" ref="P8:P13" si="6">O8-O21</f>
        <v>0.20066472971592653</v>
      </c>
      <c r="Q8" s="353">
        <v>7.8842919909895848</v>
      </c>
      <c r="R8" s="354">
        <f t="shared" ref="R8:R13" si="7">Q8-Q21</f>
        <v>0.40429199098958435</v>
      </c>
      <c r="S8" s="353">
        <v>7.3848271504648437</v>
      </c>
      <c r="T8" s="354">
        <f t="shared" ref="T8:T13" si="8">S8-S21</f>
        <v>0.26482715046484362</v>
      </c>
    </row>
    <row r="9" spans="1:20" x14ac:dyDescent="0.25">
      <c r="B9" s="65" t="s">
        <v>92</v>
      </c>
      <c r="C9" s="353">
        <v>7.44</v>
      </c>
      <c r="D9" s="354">
        <f t="shared" si="0"/>
        <v>-0.3341138963555661</v>
      </c>
      <c r="E9" s="353">
        <v>7.97</v>
      </c>
      <c r="F9" s="354">
        <f t="shared" si="1"/>
        <v>-0.16227210545952087</v>
      </c>
      <c r="G9" s="353">
        <v>7.58</v>
      </c>
      <c r="H9" s="354">
        <f t="shared" si="2"/>
        <v>-0.2998490311116333</v>
      </c>
      <c r="I9" s="355">
        <v>7.29</v>
      </c>
      <c r="J9" s="354">
        <f t="shared" si="3"/>
        <v>-0.20999999999999996</v>
      </c>
      <c r="K9" s="355">
        <v>7.54</v>
      </c>
      <c r="L9" s="354">
        <f t="shared" si="4"/>
        <v>-0.25999999999999979</v>
      </c>
      <c r="M9" s="355">
        <v>7.38</v>
      </c>
      <c r="N9" s="354">
        <f t="shared" si="5"/>
        <v>-0.23000000000000043</v>
      </c>
      <c r="O9" s="353">
        <v>6.84</v>
      </c>
      <c r="P9" s="354">
        <f t="shared" si="6"/>
        <v>-0.21999999999999975</v>
      </c>
      <c r="Q9" s="353">
        <v>7.31</v>
      </c>
      <c r="R9" s="354">
        <f t="shared" si="7"/>
        <v>-0.27000000000000046</v>
      </c>
      <c r="S9" s="353">
        <v>7</v>
      </c>
      <c r="T9" s="354">
        <f t="shared" si="8"/>
        <v>-0.23000000000000043</v>
      </c>
    </row>
    <row r="10" spans="1:20" x14ac:dyDescent="0.25">
      <c r="B10" s="65" t="s">
        <v>93</v>
      </c>
      <c r="C10" s="353">
        <v>7.44</v>
      </c>
      <c r="D10" s="354">
        <f t="shared" si="0"/>
        <v>-0.13925343653809463</v>
      </c>
      <c r="E10" s="353">
        <v>8.6999999999999993</v>
      </c>
      <c r="F10" s="354">
        <f t="shared" si="1"/>
        <v>0.43817742057393261</v>
      </c>
      <c r="G10" s="353">
        <v>7.78</v>
      </c>
      <c r="H10" s="354">
        <f t="shared" si="2"/>
        <v>6.4394526207074421E-3</v>
      </c>
      <c r="I10" s="355">
        <v>7.2068527633054291</v>
      </c>
      <c r="J10" s="354">
        <f t="shared" si="3"/>
        <v>-0.29314723669457088</v>
      </c>
      <c r="K10" s="355">
        <v>8.0360925822988083</v>
      </c>
      <c r="L10" s="354">
        <f t="shared" si="4"/>
        <v>-0.24390741770119106</v>
      </c>
      <c r="M10" s="355">
        <v>7.5123421852735648</v>
      </c>
      <c r="N10" s="354">
        <f t="shared" si="5"/>
        <v>-0.27765781472643525</v>
      </c>
      <c r="O10" s="353">
        <v>6.860488689160344</v>
      </c>
      <c r="P10" s="354">
        <f t="shared" si="6"/>
        <v>-0.18951131083965578</v>
      </c>
      <c r="Q10" s="353">
        <v>7.9156155911791029</v>
      </c>
      <c r="R10" s="354">
        <f t="shared" si="7"/>
        <v>-0.22438440882089772</v>
      </c>
      <c r="S10" s="353">
        <v>7.2169327441372468</v>
      </c>
      <c r="T10" s="354">
        <f t="shared" si="8"/>
        <v>-0.20306725586275309</v>
      </c>
    </row>
    <row r="11" spans="1:20" x14ac:dyDescent="0.25">
      <c r="B11" s="65" t="s">
        <v>94</v>
      </c>
      <c r="C11" s="353">
        <v>7.83</v>
      </c>
      <c r="D11" s="354">
        <f t="shared" si="0"/>
        <v>0.48519613991081378</v>
      </c>
      <c r="E11" s="353">
        <v>9.15</v>
      </c>
      <c r="F11" s="354">
        <f t="shared" si="1"/>
        <v>1.3237066478023722</v>
      </c>
      <c r="G11" s="353">
        <v>8.19</v>
      </c>
      <c r="H11" s="354">
        <f t="shared" si="2"/>
        <v>0.69172963158550527</v>
      </c>
      <c r="I11" s="355">
        <v>7.82</v>
      </c>
      <c r="J11" s="354">
        <f t="shared" si="3"/>
        <v>0.52562778312336356</v>
      </c>
      <c r="K11" s="355">
        <v>8.69</v>
      </c>
      <c r="L11" s="354">
        <f t="shared" si="4"/>
        <v>0.77398934398934305</v>
      </c>
      <c r="M11" s="355">
        <v>8.15</v>
      </c>
      <c r="N11" s="354">
        <f t="shared" si="5"/>
        <v>0.60578768452468612</v>
      </c>
      <c r="O11" s="353">
        <v>7.34</v>
      </c>
      <c r="P11" s="354">
        <f t="shared" si="6"/>
        <v>0.29441450999879137</v>
      </c>
      <c r="Q11" s="353">
        <v>8.74</v>
      </c>
      <c r="R11" s="354">
        <f t="shared" si="7"/>
        <v>0.74543336262796611</v>
      </c>
      <c r="S11" s="353">
        <v>7.82</v>
      </c>
      <c r="T11" s="354">
        <f t="shared" si="8"/>
        <v>0.4316463623884701</v>
      </c>
    </row>
    <row r="12" spans="1:20" x14ac:dyDescent="0.25">
      <c r="B12" s="65" t="s">
        <v>95</v>
      </c>
      <c r="C12" s="353">
        <v>8.3800000000000008</v>
      </c>
      <c r="D12" s="354">
        <f>C12-C25</f>
        <v>0.24303191489361708</v>
      </c>
      <c r="E12" s="353">
        <v>9.98</v>
      </c>
      <c r="F12" s="354">
        <f t="shared" si="1"/>
        <v>0.46747798865192713</v>
      </c>
      <c r="G12" s="353">
        <v>8.7899999999999991</v>
      </c>
      <c r="H12" s="354">
        <f t="shared" si="2"/>
        <v>0.22897400325713235</v>
      </c>
      <c r="I12" s="355">
        <v>8.09</v>
      </c>
      <c r="J12" s="354">
        <f t="shared" si="3"/>
        <v>0.13999999999999968</v>
      </c>
      <c r="K12" s="355">
        <v>9.35</v>
      </c>
      <c r="L12" s="354">
        <f t="shared" si="4"/>
        <v>0.11999999999999922</v>
      </c>
      <c r="M12" s="355">
        <v>8.56</v>
      </c>
      <c r="N12" s="354">
        <f t="shared" si="5"/>
        <v>8.9999999999999858E-2</v>
      </c>
      <c r="O12" s="353">
        <v>7.64</v>
      </c>
      <c r="P12" s="354">
        <f t="shared" si="6"/>
        <v>-1.0000000000000675E-2</v>
      </c>
      <c r="Q12" s="353">
        <v>9.58</v>
      </c>
      <c r="R12" s="354">
        <f t="shared" si="7"/>
        <v>0.11999999999999922</v>
      </c>
      <c r="S12" s="353">
        <v>8.27</v>
      </c>
      <c r="T12" s="354">
        <f t="shared" si="8"/>
        <v>-1.9999999999999574E-2</v>
      </c>
    </row>
    <row r="13" spans="1:20" x14ac:dyDescent="0.25">
      <c r="B13" s="65" t="s">
        <v>96</v>
      </c>
      <c r="C13" s="353">
        <v>9.08</v>
      </c>
      <c r="D13" s="354">
        <f>C13-C26</f>
        <v>-6.2266881550625541E-2</v>
      </c>
      <c r="E13" s="353">
        <v>10.220000000000001</v>
      </c>
      <c r="F13" s="354">
        <f t="shared" si="1"/>
        <v>-0.30464266371535409</v>
      </c>
      <c r="G13" s="353">
        <v>9.42</v>
      </c>
      <c r="H13" s="354">
        <f t="shared" si="2"/>
        <v>-0.15737918766676628</v>
      </c>
      <c r="I13" s="355">
        <v>8.94</v>
      </c>
      <c r="J13" s="354">
        <f t="shared" si="3"/>
        <v>0.1257087088064015</v>
      </c>
      <c r="K13" s="355">
        <v>9.6300000000000008</v>
      </c>
      <c r="L13" s="354">
        <f t="shared" si="4"/>
        <v>-0.44356130383514802</v>
      </c>
      <c r="M13" s="355">
        <v>9.2100000000000009</v>
      </c>
      <c r="N13" s="354">
        <f t="shared" si="5"/>
        <v>-0.10383972234852301</v>
      </c>
      <c r="O13" s="353">
        <v>8.42</v>
      </c>
      <c r="P13" s="354">
        <f t="shared" si="6"/>
        <v>8.7151516117591754E-2</v>
      </c>
      <c r="Q13" s="353">
        <v>9.82</v>
      </c>
      <c r="R13" s="354">
        <f t="shared" si="7"/>
        <v>-0.34439445912215838</v>
      </c>
      <c r="S13" s="353">
        <v>8.91</v>
      </c>
      <c r="T13" s="354">
        <f t="shared" si="8"/>
        <v>-6.97141421041092E-2</v>
      </c>
    </row>
    <row r="14" spans="1:20" ht="30" customHeight="1" x14ac:dyDescent="0.25">
      <c r="A14" s="356"/>
      <c r="B14" s="134" t="str">
        <f>actualizaciones!$A$2</f>
        <v>I semestre 2014</v>
      </c>
      <c r="C14" s="357">
        <v>7.9937713564164774</v>
      </c>
      <c r="D14" s="357">
        <v>8.4526242011770059E-2</v>
      </c>
      <c r="E14" s="357">
        <v>9.0949535248216851</v>
      </c>
      <c r="F14" s="357">
        <v>0.43771213486982674</v>
      </c>
      <c r="G14" s="357">
        <v>8.2942284933480455</v>
      </c>
      <c r="H14" s="357">
        <v>0.15747649698994692</v>
      </c>
      <c r="I14" s="357">
        <v>7.8191782473109264</v>
      </c>
      <c r="J14" s="358">
        <v>7.8664156624804527E-2</v>
      </c>
      <c r="K14" s="357">
        <v>8.5935791188023565</v>
      </c>
      <c r="L14" s="358">
        <v>8.7253836404286744E-2</v>
      </c>
      <c r="M14" s="357">
        <v>8.1091528701620526</v>
      </c>
      <c r="N14" s="358">
        <v>7.0857223569060324E-2</v>
      </c>
      <c r="O14" s="357">
        <v>7.3621905978227815</v>
      </c>
      <c r="P14" s="358">
        <v>2.9189283750443273E-2</v>
      </c>
      <c r="Q14" s="357">
        <v>8.5490207545841148</v>
      </c>
      <c r="R14" s="358">
        <v>8.2201249559423317E-2</v>
      </c>
      <c r="S14" s="357">
        <v>7.7628017609005777</v>
      </c>
      <c r="T14" s="358">
        <v>3.3077209921855477E-2</v>
      </c>
    </row>
    <row r="15" spans="1:20" outlineLevel="1" x14ac:dyDescent="0.25">
      <c r="B15" s="65" t="s">
        <v>85</v>
      </c>
      <c r="C15" s="353">
        <v>8.0497439577918293</v>
      </c>
      <c r="D15" s="354">
        <f>C15-C28</f>
        <v>-0.24421684318549097</v>
      </c>
      <c r="E15" s="353">
        <v>9.6958730745248385</v>
      </c>
      <c r="F15" s="354">
        <f>E15-E28</f>
        <v>0.56257168059788931</v>
      </c>
      <c r="G15" s="353">
        <v>8.5365926958042202</v>
      </c>
      <c r="H15" s="354">
        <f t="shared" ref="H15:H78" si="9">G15-G28</f>
        <v>-2.403005729794927E-2</v>
      </c>
      <c r="I15" s="355">
        <v>7.9786038831115542</v>
      </c>
      <c r="J15" s="354">
        <f t="shared" ref="J15:J78" si="10">I15-I28</f>
        <v>-0.12898131491629439</v>
      </c>
      <c r="K15" s="355">
        <v>8.9549434091603395</v>
      </c>
      <c r="L15" s="354">
        <f t="shared" ref="L15:L78" si="11">K15-K28</f>
        <v>0.16811586559832215</v>
      </c>
      <c r="M15" s="355">
        <v>8.3737259821245491</v>
      </c>
      <c r="N15" s="354">
        <f t="shared" ref="N15:N78" si="12">M15-M28</f>
        <v>-9.6161482083640948E-3</v>
      </c>
      <c r="O15" s="353">
        <v>7.4919216565549984</v>
      </c>
      <c r="P15" s="354">
        <f t="shared" ref="P15:P78" si="13">O15-O28</f>
        <v>-0.15907303519543348</v>
      </c>
      <c r="Q15" s="353">
        <v>8.962077629015436</v>
      </c>
      <c r="R15" s="354">
        <f t="shared" ref="R15:R78" si="14">Q15-Q28</f>
        <v>0.1690194403031704</v>
      </c>
      <c r="S15" s="353">
        <v>8.0187613864760987</v>
      </c>
      <c r="T15" s="354">
        <f t="shared" ref="T15:T78" si="15">S15-S28</f>
        <v>-5.185122397571007E-2</v>
      </c>
    </row>
    <row r="16" spans="1:20" outlineLevel="1" x14ac:dyDescent="0.25">
      <c r="B16" s="65" t="s">
        <v>86</v>
      </c>
      <c r="C16" s="353">
        <v>7.84</v>
      </c>
      <c r="D16" s="354">
        <f t="shared" ref="D16:D25" si="16">C16-C29</f>
        <v>-0.34756676588639124</v>
      </c>
      <c r="E16" s="353">
        <v>9.09</v>
      </c>
      <c r="F16" s="354">
        <f t="shared" ref="F16:F27" si="17">E16-E29</f>
        <v>-4.8973778129207446E-2</v>
      </c>
      <c r="G16" s="353">
        <v>8.2200000000000006</v>
      </c>
      <c r="H16" s="354">
        <f t="shared" si="9"/>
        <v>-0.2784289026059259</v>
      </c>
      <c r="I16" s="355">
        <v>7.7766837091962513</v>
      </c>
      <c r="J16" s="354">
        <f t="shared" si="10"/>
        <v>-0.37773278269376132</v>
      </c>
      <c r="K16" s="355">
        <v>8.8092217052883086</v>
      </c>
      <c r="L16" s="354">
        <f t="shared" si="11"/>
        <v>0.10280169201898026</v>
      </c>
      <c r="M16" s="355">
        <v>8.1820652728051346</v>
      </c>
      <c r="N16" s="354">
        <f t="shared" si="12"/>
        <v>-0.19482419212041968</v>
      </c>
      <c r="O16" s="353">
        <v>7.1936415291916296</v>
      </c>
      <c r="P16" s="354">
        <f t="shared" si="13"/>
        <v>-0.38173017145965993</v>
      </c>
      <c r="Q16" s="353">
        <v>8.7499614296734372</v>
      </c>
      <c r="R16" s="354">
        <f t="shared" si="14"/>
        <v>3.8166715132847528E-2</v>
      </c>
      <c r="S16" s="353">
        <v>7.7354669053880158</v>
      </c>
      <c r="T16" s="354">
        <f t="shared" si="15"/>
        <v>-0.2506585149679168</v>
      </c>
    </row>
    <row r="17" spans="2:20" outlineLevel="1" x14ac:dyDescent="0.25">
      <c r="B17" s="65" t="s">
        <v>87</v>
      </c>
      <c r="C17" s="353">
        <v>8</v>
      </c>
      <c r="D17" s="354">
        <f t="shared" si="16"/>
        <v>0.33711310862798705</v>
      </c>
      <c r="E17" s="353">
        <v>8.91</v>
      </c>
      <c r="F17" s="354">
        <f t="shared" si="17"/>
        <v>-0.31944878472222271</v>
      </c>
      <c r="G17" s="353">
        <v>8.26</v>
      </c>
      <c r="H17" s="354">
        <f t="shared" si="9"/>
        <v>0.13136838437864995</v>
      </c>
      <c r="I17" s="355">
        <v>7.93</v>
      </c>
      <c r="J17" s="354">
        <f t="shared" si="10"/>
        <v>0.33450833151894432</v>
      </c>
      <c r="K17" s="355">
        <v>8.34</v>
      </c>
      <c r="L17" s="354">
        <f t="shared" si="11"/>
        <v>-0.12676083080556744</v>
      </c>
      <c r="M17" s="355">
        <v>8.09</v>
      </c>
      <c r="N17" s="354">
        <f t="shared" si="12"/>
        <v>0.16771807728383337</v>
      </c>
      <c r="O17" s="353">
        <v>7.29</v>
      </c>
      <c r="P17" s="354">
        <f t="shared" si="13"/>
        <v>0.17191240315913614</v>
      </c>
      <c r="Q17" s="353">
        <v>8.1</v>
      </c>
      <c r="R17" s="354">
        <f t="shared" si="14"/>
        <v>-0.18487743454279304</v>
      </c>
      <c r="S17" s="353">
        <v>7.57</v>
      </c>
      <c r="T17" s="354">
        <f t="shared" si="15"/>
        <v>5.0799316807156103E-2</v>
      </c>
    </row>
    <row r="18" spans="2:20" outlineLevel="1" x14ac:dyDescent="0.25">
      <c r="B18" s="65" t="s">
        <v>88</v>
      </c>
      <c r="C18" s="353">
        <v>8.096272428737608</v>
      </c>
      <c r="D18" s="354">
        <f t="shared" si="16"/>
        <v>0.16710289802461631</v>
      </c>
      <c r="E18" s="353">
        <v>9.2507899418496589</v>
      </c>
      <c r="F18" s="354">
        <f t="shared" si="17"/>
        <v>7.7405930200228568E-2</v>
      </c>
      <c r="G18" s="353">
        <v>8.4188216792035728</v>
      </c>
      <c r="H18" s="354">
        <f t="shared" si="9"/>
        <v>0.12042932559460873</v>
      </c>
      <c r="I18" s="355">
        <v>8.0526413394796794</v>
      </c>
      <c r="J18" s="354">
        <f t="shared" si="10"/>
        <v>0.31602540116038558</v>
      </c>
      <c r="K18" s="355">
        <v>8.6512114110367389</v>
      </c>
      <c r="L18" s="354">
        <f t="shared" si="11"/>
        <v>6.5670895041023414E-3</v>
      </c>
      <c r="M18" s="355">
        <v>8.2836584762747592</v>
      </c>
      <c r="N18" s="354">
        <f t="shared" si="12"/>
        <v>0.20911844660030177</v>
      </c>
      <c r="O18" s="353">
        <v>7.4235338984383601</v>
      </c>
      <c r="P18" s="354">
        <f t="shared" si="13"/>
        <v>0.21720972634940239</v>
      </c>
      <c r="Q18" s="353">
        <v>8.3005594118853061</v>
      </c>
      <c r="R18" s="354">
        <f t="shared" si="14"/>
        <v>-8.1022769374294867E-2</v>
      </c>
      <c r="S18" s="353">
        <v>7.7299319553872916</v>
      </c>
      <c r="T18" s="354">
        <f t="shared" si="15"/>
        <v>0.12884843394259615</v>
      </c>
    </row>
    <row r="19" spans="2:20" outlineLevel="1" x14ac:dyDescent="0.25">
      <c r="B19" s="65" t="s">
        <v>89</v>
      </c>
      <c r="C19" s="353">
        <v>8.3288952483989735</v>
      </c>
      <c r="D19" s="354">
        <f t="shared" si="16"/>
        <v>0.55794794558060889</v>
      </c>
      <c r="E19" s="353">
        <v>8.8738344359160592</v>
      </c>
      <c r="F19" s="354">
        <f t="shared" si="17"/>
        <v>-0.63107280404086197</v>
      </c>
      <c r="G19" s="353">
        <v>8.4965721361481084</v>
      </c>
      <c r="H19" s="354">
        <f t="shared" si="9"/>
        <v>0.20763981207577586</v>
      </c>
      <c r="I19" s="355">
        <v>8.19</v>
      </c>
      <c r="J19" s="354">
        <f t="shared" si="10"/>
        <v>0.39999999999999947</v>
      </c>
      <c r="K19" s="355">
        <v>8.7200000000000006</v>
      </c>
      <c r="L19" s="354">
        <f t="shared" si="11"/>
        <v>-3.9999999999999147E-2</v>
      </c>
      <c r="M19" s="355">
        <v>8.4</v>
      </c>
      <c r="N19" s="354">
        <f t="shared" si="12"/>
        <v>0.22000000000000064</v>
      </c>
      <c r="O19" s="353">
        <v>7.54</v>
      </c>
      <c r="P19" s="354">
        <f t="shared" si="13"/>
        <v>0.20999999999999996</v>
      </c>
      <c r="Q19" s="353">
        <v>8.35</v>
      </c>
      <c r="R19" s="354">
        <f t="shared" si="14"/>
        <v>-0.22000000000000064</v>
      </c>
      <c r="S19" s="353">
        <v>7.84</v>
      </c>
      <c r="T19" s="354">
        <f t="shared" si="15"/>
        <v>5.9999999999999609E-2</v>
      </c>
    </row>
    <row r="20" spans="2:20" outlineLevel="1" x14ac:dyDescent="0.25">
      <c r="B20" s="65" t="s">
        <v>90</v>
      </c>
      <c r="C20" s="353">
        <v>8.366748287450557</v>
      </c>
      <c r="D20" s="354">
        <f t="shared" si="16"/>
        <v>-3.3814466240137619E-2</v>
      </c>
      <c r="E20" s="353">
        <v>9.2704934319461305</v>
      </c>
      <c r="F20" s="354">
        <f t="shared" si="17"/>
        <v>0.39328086293021691</v>
      </c>
      <c r="G20" s="353">
        <v>8.6468036779596087</v>
      </c>
      <c r="H20" s="354">
        <f t="shared" si="9"/>
        <v>9.4217588267065722E-2</v>
      </c>
      <c r="I20" s="355">
        <v>8.3429265752473523</v>
      </c>
      <c r="J20" s="354">
        <f t="shared" si="10"/>
        <v>0.24736327567067562</v>
      </c>
      <c r="K20" s="355">
        <v>8.9439080563245028</v>
      </c>
      <c r="L20" s="354">
        <f t="shared" si="11"/>
        <v>0.24168244525255567</v>
      </c>
      <c r="M20" s="355">
        <v>8.5821087139555861</v>
      </c>
      <c r="N20" s="354">
        <f t="shared" si="12"/>
        <v>0.24749704682123586</v>
      </c>
      <c r="O20" s="353">
        <v>7.5954863226935814</v>
      </c>
      <c r="P20" s="354">
        <f t="shared" si="13"/>
        <v>0.15487735328205332</v>
      </c>
      <c r="Q20" s="353">
        <v>8.6062125418363902</v>
      </c>
      <c r="R20" s="354">
        <f t="shared" si="14"/>
        <v>0.22082930663889755</v>
      </c>
      <c r="S20" s="353">
        <v>7.9621789908906715</v>
      </c>
      <c r="T20" s="354">
        <f t="shared" si="15"/>
        <v>0.17925201087679987</v>
      </c>
    </row>
    <row r="21" spans="2:20" outlineLevel="1" x14ac:dyDescent="0.25">
      <c r="B21" s="65" t="s">
        <v>91</v>
      </c>
      <c r="C21" s="353">
        <v>7.663161748256015</v>
      </c>
      <c r="D21" s="354">
        <f t="shared" si="16"/>
        <v>1.6596568761558572E-2</v>
      </c>
      <c r="E21" s="353">
        <v>7.8803000189286392</v>
      </c>
      <c r="F21" s="354">
        <f t="shared" si="17"/>
        <v>0.11212741539547988</v>
      </c>
      <c r="G21" s="353">
        <v>7.7284320279939118</v>
      </c>
      <c r="H21" s="354">
        <f t="shared" si="9"/>
        <v>4.590072936862466E-2</v>
      </c>
      <c r="I21" s="355">
        <v>7.51</v>
      </c>
      <c r="J21" s="354">
        <f t="shared" si="10"/>
        <v>0.14777381079527796</v>
      </c>
      <c r="K21" s="355">
        <v>7.79</v>
      </c>
      <c r="L21" s="354">
        <f t="shared" si="11"/>
        <v>0.40173044993170492</v>
      </c>
      <c r="M21" s="355">
        <v>7.62</v>
      </c>
      <c r="N21" s="354">
        <f t="shared" si="12"/>
        <v>0.24778861411288045</v>
      </c>
      <c r="O21" s="353">
        <v>6.93</v>
      </c>
      <c r="P21" s="354">
        <f t="shared" si="13"/>
        <v>-1.1105974340278379E-2</v>
      </c>
      <c r="Q21" s="353">
        <v>7.48</v>
      </c>
      <c r="R21" s="354">
        <f t="shared" si="14"/>
        <v>0.19218523878437122</v>
      </c>
      <c r="S21" s="353">
        <v>7.12</v>
      </c>
      <c r="T21" s="354">
        <f t="shared" si="15"/>
        <v>5.790715995515594E-2</v>
      </c>
    </row>
    <row r="22" spans="2:20" outlineLevel="1" x14ac:dyDescent="0.25">
      <c r="B22" s="65" t="s">
        <v>92</v>
      </c>
      <c r="C22" s="353">
        <v>7.7741138963555665</v>
      </c>
      <c r="D22" s="354">
        <f t="shared" si="16"/>
        <v>0.19961591300364034</v>
      </c>
      <c r="E22" s="353">
        <v>8.1322721054595206</v>
      </c>
      <c r="F22" s="354">
        <f t="shared" si="17"/>
        <v>-9.9942444082795845E-2</v>
      </c>
      <c r="G22" s="353">
        <v>7.8798490311116334</v>
      </c>
      <c r="H22" s="354">
        <f t="shared" si="9"/>
        <v>0.11717156185765543</v>
      </c>
      <c r="I22" s="355">
        <v>7.5</v>
      </c>
      <c r="J22" s="354">
        <f t="shared" si="10"/>
        <v>5.5248956884561551E-2</v>
      </c>
      <c r="K22" s="355">
        <v>7.8</v>
      </c>
      <c r="L22" s="354">
        <f t="shared" si="11"/>
        <v>-0.19523467002337735</v>
      </c>
      <c r="M22" s="355">
        <v>7.61</v>
      </c>
      <c r="N22" s="354">
        <f t="shared" si="12"/>
        <v>-3.165189674394675E-2</v>
      </c>
      <c r="O22" s="353">
        <v>7.06</v>
      </c>
      <c r="P22" s="354">
        <f t="shared" si="13"/>
        <v>6.3083428036633471E-2</v>
      </c>
      <c r="Q22" s="353">
        <v>7.58</v>
      </c>
      <c r="R22" s="354">
        <f t="shared" si="14"/>
        <v>-0.21326560334087841</v>
      </c>
      <c r="S22" s="353">
        <v>7.23</v>
      </c>
      <c r="T22" s="354">
        <f t="shared" si="15"/>
        <v>-2.3816588646178971E-2</v>
      </c>
    </row>
    <row r="23" spans="2:20" outlineLevel="1" x14ac:dyDescent="0.25">
      <c r="B23" s="65" t="s">
        <v>93</v>
      </c>
      <c r="C23" s="353">
        <v>7.579253436538095</v>
      </c>
      <c r="D23" s="354">
        <f t="shared" si="16"/>
        <v>0.34170557899519505</v>
      </c>
      <c r="E23" s="353">
        <v>8.2618225794260667</v>
      </c>
      <c r="F23" s="354">
        <f t="shared" si="17"/>
        <v>0.24436999044009511</v>
      </c>
      <c r="G23" s="353">
        <v>7.7735605473792928</v>
      </c>
      <c r="H23" s="354">
        <f t="shared" si="9"/>
        <v>0.30807086603604805</v>
      </c>
      <c r="I23" s="355">
        <v>7.5</v>
      </c>
      <c r="J23" s="354">
        <f t="shared" si="10"/>
        <v>0.30925956360753659</v>
      </c>
      <c r="K23" s="355">
        <v>8.2799999999999994</v>
      </c>
      <c r="L23" s="354">
        <f t="shared" si="11"/>
        <v>0.27720766768035787</v>
      </c>
      <c r="M23" s="355">
        <v>7.79</v>
      </c>
      <c r="N23" s="354">
        <f t="shared" si="12"/>
        <v>0.29397429903018057</v>
      </c>
      <c r="O23" s="353">
        <v>7.05</v>
      </c>
      <c r="P23" s="354">
        <f t="shared" si="13"/>
        <v>0.16299516908212563</v>
      </c>
      <c r="Q23" s="353">
        <v>8.14</v>
      </c>
      <c r="R23" s="354">
        <f t="shared" si="14"/>
        <v>0.27075313807531476</v>
      </c>
      <c r="S23" s="353">
        <v>7.42</v>
      </c>
      <c r="T23" s="354">
        <f t="shared" si="15"/>
        <v>0.19302062476916149</v>
      </c>
    </row>
    <row r="24" spans="2:20" outlineLevel="1" x14ac:dyDescent="0.25">
      <c r="B24" s="65" t="s">
        <v>94</v>
      </c>
      <c r="C24" s="353">
        <v>7.3448038600891863</v>
      </c>
      <c r="D24" s="354">
        <f t="shared" si="16"/>
        <v>-0.2153835859120905</v>
      </c>
      <c r="E24" s="353">
        <v>7.8262933521976281</v>
      </c>
      <c r="F24" s="354">
        <f t="shared" si="17"/>
        <v>-0.83258571570112583</v>
      </c>
      <c r="G24" s="353">
        <v>7.4982703684144942</v>
      </c>
      <c r="H24" s="354">
        <f t="shared" si="9"/>
        <v>-0.41192007852146073</v>
      </c>
      <c r="I24" s="355">
        <v>7.2943722168766367</v>
      </c>
      <c r="J24" s="354">
        <f t="shared" si="10"/>
        <v>-0.13832865371262937</v>
      </c>
      <c r="K24" s="355">
        <v>7.9160106560106565</v>
      </c>
      <c r="L24" s="354">
        <f t="shared" si="11"/>
        <v>-0.48619169745728019</v>
      </c>
      <c r="M24" s="355">
        <v>7.5442123154753142</v>
      </c>
      <c r="N24" s="354">
        <f t="shared" si="12"/>
        <v>-0.28621035070536394</v>
      </c>
      <c r="O24" s="353">
        <v>7.0455854900012085</v>
      </c>
      <c r="P24" s="354">
        <f t="shared" si="13"/>
        <v>-0.17734542075867488</v>
      </c>
      <c r="Q24" s="353">
        <v>7.9945666373720341</v>
      </c>
      <c r="R24" s="354">
        <f t="shared" si="14"/>
        <v>-0.45967167296557765</v>
      </c>
      <c r="S24" s="353">
        <v>7.3883536376115302</v>
      </c>
      <c r="T24" s="354">
        <f t="shared" si="15"/>
        <v>-0.29240229514258154</v>
      </c>
    </row>
    <row r="25" spans="2:20" outlineLevel="1" x14ac:dyDescent="0.25">
      <c r="B25" s="65" t="s">
        <v>95</v>
      </c>
      <c r="C25" s="353">
        <v>8.1369680851063837</v>
      </c>
      <c r="D25" s="354">
        <f t="shared" si="16"/>
        <v>-0.5954539108875867</v>
      </c>
      <c r="E25" s="353">
        <v>9.5125220113480733</v>
      </c>
      <c r="F25" s="354">
        <f t="shared" si="17"/>
        <v>-0.80086817072152883</v>
      </c>
      <c r="G25" s="353">
        <v>8.5610259967428668</v>
      </c>
      <c r="H25" s="354">
        <f t="shared" si="9"/>
        <v>-0.66053071869593971</v>
      </c>
      <c r="I25" s="355">
        <v>7.95</v>
      </c>
      <c r="J25" s="354">
        <f t="shared" si="10"/>
        <v>-0.44672910904366692</v>
      </c>
      <c r="K25" s="355">
        <v>9.23</v>
      </c>
      <c r="L25" s="354">
        <f t="shared" si="11"/>
        <v>-0.65721173669154354</v>
      </c>
      <c r="M25" s="355">
        <v>8.4700000000000006</v>
      </c>
      <c r="N25" s="354">
        <f t="shared" si="12"/>
        <v>-0.51692895248099902</v>
      </c>
      <c r="O25" s="353">
        <v>7.65</v>
      </c>
      <c r="P25" s="354">
        <f t="shared" si="13"/>
        <v>-0.38867280056620501</v>
      </c>
      <c r="Q25" s="353">
        <v>9.4600000000000009</v>
      </c>
      <c r="R25" s="354">
        <f t="shared" si="14"/>
        <v>-0.61327289378589533</v>
      </c>
      <c r="S25" s="353">
        <v>8.2899999999999991</v>
      </c>
      <c r="T25" s="354">
        <f t="shared" si="15"/>
        <v>-0.46365301759086819</v>
      </c>
    </row>
    <row r="26" spans="2:20" outlineLevel="1" x14ac:dyDescent="0.25">
      <c r="B26" s="65" t="s">
        <v>96</v>
      </c>
      <c r="C26" s="353">
        <v>9.1422668815506256</v>
      </c>
      <c r="D26" s="354">
        <f>C26-C39</f>
        <v>0.33325572884660204</v>
      </c>
      <c r="E26" s="353">
        <v>10.524642663715355</v>
      </c>
      <c r="F26" s="354">
        <f t="shared" si="17"/>
        <v>-0.66235594006626641</v>
      </c>
      <c r="G26" s="353">
        <v>9.5773791876667662</v>
      </c>
      <c r="H26" s="354">
        <f t="shared" si="9"/>
        <v>7.8402258251770718E-2</v>
      </c>
      <c r="I26" s="355">
        <v>8.814291291193598</v>
      </c>
      <c r="J26" s="354">
        <f t="shared" si="10"/>
        <v>0.14846063411045662</v>
      </c>
      <c r="K26" s="355">
        <v>10.073561303835149</v>
      </c>
      <c r="L26" s="354">
        <f t="shared" si="11"/>
        <v>-4.5507688732643103E-2</v>
      </c>
      <c r="M26" s="355">
        <v>9.3138397223485239</v>
      </c>
      <c r="N26" s="354">
        <f t="shared" si="12"/>
        <v>8.6149858330838214E-2</v>
      </c>
      <c r="O26" s="353">
        <v>8.3328484838824082</v>
      </c>
      <c r="P26" s="354">
        <f t="shared" si="13"/>
        <v>4.0279149454740093E-2</v>
      </c>
      <c r="Q26" s="353">
        <v>10.164394459122159</v>
      </c>
      <c r="R26" s="354">
        <f t="shared" si="14"/>
        <v>-0.14374298606510294</v>
      </c>
      <c r="S26" s="353">
        <v>8.9797141421041093</v>
      </c>
      <c r="T26" s="354">
        <f t="shared" si="15"/>
        <v>-1.1958030735705449E-2</v>
      </c>
    </row>
    <row r="27" spans="2:20" x14ac:dyDescent="0.25">
      <c r="B27" s="161">
        <v>2013</v>
      </c>
      <c r="C27" s="359">
        <v>8.0149423267197832</v>
      </c>
      <c r="D27" s="360">
        <f>C27-C40</f>
        <v>4.1029610108874515E-2</v>
      </c>
      <c r="E27" s="359">
        <v>8.9179081257067399</v>
      </c>
      <c r="F27" s="360">
        <f t="shared" si="17"/>
        <v>-0.18910920824477273</v>
      </c>
      <c r="G27" s="359">
        <v>8.2859606163798496</v>
      </c>
      <c r="H27" s="360">
        <f t="shared" si="9"/>
        <v>-3.2594268582524677E-2</v>
      </c>
      <c r="I27" s="359">
        <v>7.8977141155290225</v>
      </c>
      <c r="J27" s="360">
        <f t="shared" si="10"/>
        <v>7.1928776032814667E-2</v>
      </c>
      <c r="K27" s="359">
        <v>8.6268863435137497</v>
      </c>
      <c r="L27" s="360">
        <f t="shared" si="11"/>
        <v>-3.9457095756871396E-2</v>
      </c>
      <c r="M27" s="359">
        <v>8.1830770049383386</v>
      </c>
      <c r="N27" s="360">
        <f t="shared" si="12"/>
        <v>3.0706574355988892E-2</v>
      </c>
      <c r="O27" s="359">
        <v>7.3782822852312702</v>
      </c>
      <c r="P27" s="360">
        <f t="shared" si="13"/>
        <v>-1.1034735400352602E-2</v>
      </c>
      <c r="Q27" s="359">
        <v>8.4910546973592833</v>
      </c>
      <c r="R27" s="360">
        <f t="shared" si="14"/>
        <v>-9.379865221483108E-2</v>
      </c>
      <c r="S27" s="359">
        <v>7.7710196585714959</v>
      </c>
      <c r="T27" s="360">
        <f t="shared" si="15"/>
        <v>-3.9675374521966233E-2</v>
      </c>
    </row>
    <row r="28" spans="2:20" hidden="1" outlineLevel="1" x14ac:dyDescent="0.25">
      <c r="B28" s="65" t="s">
        <v>85</v>
      </c>
      <c r="C28" s="353">
        <v>8.2939608009773202</v>
      </c>
      <c r="D28" s="354">
        <f>C28-C41</f>
        <v>0.4381174034173192</v>
      </c>
      <c r="E28" s="353">
        <v>9.1333013939269492</v>
      </c>
      <c r="F28" s="354">
        <f>E28-E41</f>
        <v>0.6292882868984897</v>
      </c>
      <c r="G28" s="353">
        <v>8.5606227531021695</v>
      </c>
      <c r="H28" s="354">
        <f t="shared" si="9"/>
        <v>0.47305159248484152</v>
      </c>
      <c r="I28" s="355">
        <v>8.1075851980278486</v>
      </c>
      <c r="J28" s="354">
        <f t="shared" si="10"/>
        <v>0.33630100776555594</v>
      </c>
      <c r="K28" s="355">
        <v>8.7868275435620173</v>
      </c>
      <c r="L28" s="354">
        <f t="shared" si="11"/>
        <v>0.43378304316463279</v>
      </c>
      <c r="M28" s="355">
        <v>8.3833421303329132</v>
      </c>
      <c r="N28" s="354">
        <f t="shared" si="12"/>
        <v>0.3533778261640439</v>
      </c>
      <c r="O28" s="353">
        <v>7.6509946917504319</v>
      </c>
      <c r="P28" s="354">
        <f t="shared" si="13"/>
        <v>0.20076121915274214</v>
      </c>
      <c r="Q28" s="353">
        <v>8.7930581887122656</v>
      </c>
      <c r="R28" s="354">
        <f t="shared" si="14"/>
        <v>0.30149838761307635</v>
      </c>
      <c r="S28" s="353">
        <v>8.0706126104518088</v>
      </c>
      <c r="T28" s="354">
        <f t="shared" si="15"/>
        <v>0.19986971954477006</v>
      </c>
    </row>
    <row r="29" spans="2:20" hidden="1" outlineLevel="1" x14ac:dyDescent="0.25">
      <c r="B29" s="65" t="s">
        <v>86</v>
      </c>
      <c r="C29" s="353">
        <v>8.1875667658863911</v>
      </c>
      <c r="D29" s="354">
        <f t="shared" ref="D29:D38" si="18">C29-C42</f>
        <v>-0.32243323411360869</v>
      </c>
      <c r="E29" s="353">
        <v>9.1389737781292073</v>
      </c>
      <c r="F29" s="354">
        <f t="shared" ref="F29:F40" si="19">E29-E42</f>
        <v>-0.77102622187079284</v>
      </c>
      <c r="G29" s="353">
        <v>8.4984289026059265</v>
      </c>
      <c r="H29" s="354">
        <f t="shared" si="9"/>
        <v>-0.4715710973940741</v>
      </c>
      <c r="I29" s="355">
        <v>8.1544164918900126</v>
      </c>
      <c r="J29" s="354">
        <f t="shared" si="10"/>
        <v>-0.18917546856852674</v>
      </c>
      <c r="K29" s="355">
        <v>8.7064200132693284</v>
      </c>
      <c r="L29" s="354">
        <f t="shared" si="11"/>
        <v>-0.56456604577045688</v>
      </c>
      <c r="M29" s="355">
        <v>8.3768894649255543</v>
      </c>
      <c r="N29" s="354">
        <f t="shared" si="12"/>
        <v>-0.35348039717314528</v>
      </c>
      <c r="O29" s="353">
        <v>7.5753717006512895</v>
      </c>
      <c r="P29" s="354">
        <f t="shared" si="13"/>
        <v>-0.25268593140925866</v>
      </c>
      <c r="Q29" s="353">
        <v>8.7117947145405896</v>
      </c>
      <c r="R29" s="354">
        <f t="shared" si="14"/>
        <v>-0.61133471337584488</v>
      </c>
      <c r="S29" s="353">
        <v>7.9861254203559326</v>
      </c>
      <c r="T29" s="354">
        <f t="shared" si="15"/>
        <v>-0.40183810400562159</v>
      </c>
    </row>
    <row r="30" spans="2:20" hidden="1" outlineLevel="1" x14ac:dyDescent="0.25">
      <c r="B30" s="65" t="s">
        <v>87</v>
      </c>
      <c r="C30" s="353">
        <v>7.662886891372013</v>
      </c>
      <c r="D30" s="354">
        <f t="shared" si="18"/>
        <v>7.2886891372013096E-2</v>
      </c>
      <c r="E30" s="353">
        <v>9.2294487847222229</v>
      </c>
      <c r="F30" s="354">
        <f t="shared" si="19"/>
        <v>0.71944878472222307</v>
      </c>
      <c r="G30" s="353">
        <v>8.1286316156213498</v>
      </c>
      <c r="H30" s="354">
        <f t="shared" si="9"/>
        <v>0.23863161562135016</v>
      </c>
      <c r="I30" s="355">
        <v>7.5954916684810554</v>
      </c>
      <c r="J30" s="354">
        <f t="shared" si="10"/>
        <v>0.155491668481055</v>
      </c>
      <c r="K30" s="355">
        <v>8.4667608308055673</v>
      </c>
      <c r="L30" s="354">
        <f t="shared" si="11"/>
        <v>0.35676083080556786</v>
      </c>
      <c r="M30" s="355">
        <v>7.9222819227161665</v>
      </c>
      <c r="N30" s="354">
        <f t="shared" si="12"/>
        <v>0.21228192271616653</v>
      </c>
      <c r="O30" s="353">
        <v>7.1180875968408639</v>
      </c>
      <c r="P30" s="354">
        <f t="shared" si="13"/>
        <v>0.19808759684086397</v>
      </c>
      <c r="Q30" s="353">
        <v>8.2848774345427927</v>
      </c>
      <c r="R30" s="354">
        <f t="shared" si="14"/>
        <v>0.38487743454279233</v>
      </c>
      <c r="S30" s="353">
        <v>7.5192006831928442</v>
      </c>
      <c r="T30" s="354">
        <f t="shared" si="15"/>
        <v>0.22920068319284415</v>
      </c>
    </row>
    <row r="31" spans="2:20" hidden="1" outlineLevel="1" x14ac:dyDescent="0.25">
      <c r="B31" s="65" t="s">
        <v>88</v>
      </c>
      <c r="C31" s="353">
        <v>7.9291695307129917</v>
      </c>
      <c r="D31" s="354">
        <f t="shared" si="18"/>
        <v>-0.22376947973294747</v>
      </c>
      <c r="E31" s="353">
        <v>9.1733840116494303</v>
      </c>
      <c r="F31" s="354">
        <f t="shared" si="19"/>
        <v>0.52372941671537099</v>
      </c>
      <c r="G31" s="353">
        <v>8.2983923536089641</v>
      </c>
      <c r="H31" s="354">
        <f t="shared" si="9"/>
        <v>-1.1719723122528336E-2</v>
      </c>
      <c r="I31" s="355">
        <v>7.7366159383192938</v>
      </c>
      <c r="J31" s="354">
        <f t="shared" si="10"/>
        <v>-1.1198594851263621E-2</v>
      </c>
      <c r="K31" s="355">
        <v>8.6446443215326365</v>
      </c>
      <c r="L31" s="354">
        <f t="shared" si="11"/>
        <v>0.42423829512346956</v>
      </c>
      <c r="M31" s="355">
        <v>8.0745400296744574</v>
      </c>
      <c r="N31" s="354">
        <f t="shared" si="12"/>
        <v>0.1363985375619734</v>
      </c>
      <c r="O31" s="353">
        <v>7.2063241720889577</v>
      </c>
      <c r="P31" s="354">
        <f t="shared" si="13"/>
        <v>-0.10752560193711336</v>
      </c>
      <c r="Q31" s="353">
        <v>8.381582181259601</v>
      </c>
      <c r="R31" s="354">
        <f t="shared" si="14"/>
        <v>0.35663771835707969</v>
      </c>
      <c r="S31" s="353">
        <v>7.6010835214446955</v>
      </c>
      <c r="T31" s="354">
        <f t="shared" si="15"/>
        <v>2.8103375159165722E-2</v>
      </c>
    </row>
    <row r="32" spans="2:20" hidden="1" outlineLevel="1" x14ac:dyDescent="0.25">
      <c r="B32" s="65" t="s">
        <v>89</v>
      </c>
      <c r="C32" s="353">
        <v>7.7709473028183647</v>
      </c>
      <c r="D32" s="354">
        <f t="shared" si="18"/>
        <v>-0.47905269718163535</v>
      </c>
      <c r="E32" s="353">
        <v>9.5049072399569212</v>
      </c>
      <c r="F32" s="354">
        <f t="shared" si="19"/>
        <v>5.4907239956921927E-2</v>
      </c>
      <c r="G32" s="353">
        <v>8.2889323240723325</v>
      </c>
      <c r="H32" s="354">
        <f t="shared" si="9"/>
        <v>-0.36106767592766786</v>
      </c>
      <c r="I32" s="355">
        <v>7.79</v>
      </c>
      <c r="J32" s="354">
        <f t="shared" si="10"/>
        <v>-0.26733300227895551</v>
      </c>
      <c r="K32" s="355">
        <v>8.76</v>
      </c>
      <c r="L32" s="354">
        <f t="shared" si="11"/>
        <v>-3.4025347743906309E-2</v>
      </c>
      <c r="M32" s="355">
        <v>8.18</v>
      </c>
      <c r="N32" s="354">
        <f t="shared" si="12"/>
        <v>-0.18864769102369117</v>
      </c>
      <c r="O32" s="353">
        <v>7.33</v>
      </c>
      <c r="P32" s="354">
        <f t="shared" si="13"/>
        <v>-0.20742981595626109</v>
      </c>
      <c r="Q32" s="353">
        <v>8.57</v>
      </c>
      <c r="R32" s="354">
        <f t="shared" si="14"/>
        <v>2.6892932492254218E-2</v>
      </c>
      <c r="S32" s="353">
        <v>7.78</v>
      </c>
      <c r="T32" s="354">
        <f t="shared" si="15"/>
        <v>-0.14613125192564436</v>
      </c>
    </row>
    <row r="33" spans="2:20" hidden="1" outlineLevel="1" x14ac:dyDescent="0.25">
      <c r="B33" s="65" t="s">
        <v>90</v>
      </c>
      <c r="C33" s="353">
        <v>8.4005627536906946</v>
      </c>
      <c r="D33" s="354">
        <f t="shared" si="18"/>
        <v>0.70056275369069443</v>
      </c>
      <c r="E33" s="353">
        <v>8.8772125690159136</v>
      </c>
      <c r="F33" s="354">
        <f t="shared" si="19"/>
        <v>0.8172125690159131</v>
      </c>
      <c r="G33" s="353">
        <v>8.552586089692543</v>
      </c>
      <c r="H33" s="354">
        <f t="shared" si="9"/>
        <v>0.7225860896925429</v>
      </c>
      <c r="I33" s="355">
        <v>8.0955632995766766</v>
      </c>
      <c r="J33" s="354">
        <f t="shared" si="10"/>
        <v>0.54567946141422574</v>
      </c>
      <c r="K33" s="355">
        <v>8.7022256110719471</v>
      </c>
      <c r="L33" s="354">
        <f t="shared" si="11"/>
        <v>0.78671461069586623</v>
      </c>
      <c r="M33" s="355">
        <v>8.3346116671343502</v>
      </c>
      <c r="N33" s="354">
        <f t="shared" si="12"/>
        <v>0.62851384284849932</v>
      </c>
      <c r="O33" s="353">
        <v>7.4406089694115281</v>
      </c>
      <c r="P33" s="354">
        <f t="shared" si="13"/>
        <v>0.47672218012791312</v>
      </c>
      <c r="Q33" s="353">
        <v>8.3853832351974926</v>
      </c>
      <c r="R33" s="354">
        <f t="shared" si="14"/>
        <v>0.69319094946837456</v>
      </c>
      <c r="S33" s="353">
        <v>7.7829269800138716</v>
      </c>
      <c r="T33" s="354">
        <f t="shared" si="15"/>
        <v>0.53290505488563511</v>
      </c>
    </row>
    <row r="34" spans="2:20" hidden="1" outlineLevel="1" x14ac:dyDescent="0.25">
      <c r="B34" s="65" t="s">
        <v>91</v>
      </c>
      <c r="C34" s="353">
        <v>7.6465651794944565</v>
      </c>
      <c r="D34" s="354">
        <f t="shared" si="18"/>
        <v>-0.36343482050554332</v>
      </c>
      <c r="E34" s="353">
        <v>7.7681726035331593</v>
      </c>
      <c r="F34" s="354">
        <f t="shared" si="19"/>
        <v>-0.38182739646684105</v>
      </c>
      <c r="G34" s="353">
        <v>7.6825312986252872</v>
      </c>
      <c r="H34" s="354">
        <f t="shared" si="9"/>
        <v>-0.37746870137471333</v>
      </c>
      <c r="I34" s="355">
        <v>7.3622261892047218</v>
      </c>
      <c r="J34" s="354">
        <f t="shared" si="10"/>
        <v>-0.53777381079527853</v>
      </c>
      <c r="K34" s="355">
        <v>7.3882695500682951</v>
      </c>
      <c r="L34" s="354">
        <f t="shared" si="11"/>
        <v>-0.65173044993170404</v>
      </c>
      <c r="M34" s="355">
        <v>7.3722113858871197</v>
      </c>
      <c r="N34" s="354">
        <f t="shared" si="12"/>
        <v>-0.5877886141128803</v>
      </c>
      <c r="O34" s="353">
        <v>6.9411059743402781</v>
      </c>
      <c r="P34" s="354">
        <f t="shared" si="13"/>
        <v>-0.37889402565972219</v>
      </c>
      <c r="Q34" s="353">
        <v>7.2878147612156292</v>
      </c>
      <c r="R34" s="354">
        <f t="shared" si="14"/>
        <v>-0.54218523878437086</v>
      </c>
      <c r="S34" s="353">
        <v>7.0620928400448442</v>
      </c>
      <c r="T34" s="354">
        <f t="shared" si="15"/>
        <v>-0.44790715995515562</v>
      </c>
    </row>
    <row r="35" spans="2:20" hidden="1" outlineLevel="1" x14ac:dyDescent="0.25">
      <c r="B35" s="65" t="s">
        <v>92</v>
      </c>
      <c r="C35" s="353">
        <v>7.5744979833519261</v>
      </c>
      <c r="D35" s="354">
        <f t="shared" si="18"/>
        <v>-0.24838008215619833</v>
      </c>
      <c r="E35" s="353">
        <v>8.2322145495423165</v>
      </c>
      <c r="F35" s="354">
        <f t="shared" si="19"/>
        <v>-3.9244732844949226E-2</v>
      </c>
      <c r="G35" s="353">
        <v>7.7626774692539779</v>
      </c>
      <c r="H35" s="354">
        <f t="shared" si="9"/>
        <v>-0.19557702002966781</v>
      </c>
      <c r="I35" s="355">
        <v>7.4447510431154384</v>
      </c>
      <c r="J35" s="354">
        <f t="shared" si="10"/>
        <v>-6.6932962829456599E-2</v>
      </c>
      <c r="K35" s="355">
        <v>7.9952346700233772</v>
      </c>
      <c r="L35" s="354">
        <f t="shared" si="11"/>
        <v>-0.17010911180615018</v>
      </c>
      <c r="M35" s="355">
        <v>7.6416518967439471</v>
      </c>
      <c r="N35" s="354">
        <f t="shared" si="12"/>
        <v>-0.12093179790135711</v>
      </c>
      <c r="O35" s="353">
        <v>6.9969165719633661</v>
      </c>
      <c r="P35" s="354">
        <f t="shared" si="13"/>
        <v>6.0400426480118341E-3</v>
      </c>
      <c r="Q35" s="353">
        <v>7.7932656033408785</v>
      </c>
      <c r="R35" s="354">
        <f t="shared" si="14"/>
        <v>-0.13912634184655559</v>
      </c>
      <c r="S35" s="353">
        <v>7.2538165886461794</v>
      </c>
      <c r="T35" s="354">
        <f t="shared" si="15"/>
        <v>-6.4313960239855916E-2</v>
      </c>
    </row>
    <row r="36" spans="2:20" hidden="1" outlineLevel="1" x14ac:dyDescent="0.25">
      <c r="B36" s="65" t="s">
        <v>93</v>
      </c>
      <c r="C36" s="353">
        <v>7.2375478575429</v>
      </c>
      <c r="D36" s="354">
        <f t="shared" si="18"/>
        <v>-2.1465629336010927E-2</v>
      </c>
      <c r="E36" s="353">
        <v>8.0174525889859716</v>
      </c>
      <c r="F36" s="354">
        <f t="shared" si="19"/>
        <v>8.911913750798206E-2</v>
      </c>
      <c r="G36" s="353">
        <v>7.4654896813432448</v>
      </c>
      <c r="H36" s="354">
        <f t="shared" si="9"/>
        <v>-1.2325108796662043E-2</v>
      </c>
      <c r="I36" s="355">
        <v>7.1907404363924634</v>
      </c>
      <c r="J36" s="354">
        <f t="shared" si="10"/>
        <v>4.3060736462681604E-2</v>
      </c>
      <c r="K36" s="355">
        <v>8.0027923323196415</v>
      </c>
      <c r="L36" s="354">
        <f t="shared" si="11"/>
        <v>0.37257206909332385</v>
      </c>
      <c r="M36" s="355">
        <v>7.4960257009698195</v>
      </c>
      <c r="N36" s="354">
        <f t="shared" si="12"/>
        <v>0.14669780378758102</v>
      </c>
      <c r="O36" s="353">
        <v>6.8870048309178742</v>
      </c>
      <c r="P36" s="354">
        <f t="shared" si="13"/>
        <v>5.0629315099442351E-2</v>
      </c>
      <c r="Q36" s="353">
        <v>7.8692468619246858</v>
      </c>
      <c r="R36" s="354">
        <f t="shared" si="14"/>
        <v>0.25473862194514307</v>
      </c>
      <c r="S36" s="353">
        <v>7.2269793752308384</v>
      </c>
      <c r="T36" s="354">
        <f t="shared" si="15"/>
        <v>8.9254685545441248E-2</v>
      </c>
    </row>
    <row r="37" spans="2:20" hidden="1" outlineLevel="1" x14ac:dyDescent="0.25">
      <c r="B37" s="65" t="s">
        <v>94</v>
      </c>
      <c r="C37" s="353">
        <v>7.5601874460012768</v>
      </c>
      <c r="D37" s="354">
        <f t="shared" si="18"/>
        <v>-0.53528392860186802</v>
      </c>
      <c r="E37" s="353">
        <v>8.6588790678987539</v>
      </c>
      <c r="F37" s="354">
        <f t="shared" si="19"/>
        <v>-0.34762668007744146</v>
      </c>
      <c r="G37" s="353">
        <v>7.910190446935955</v>
      </c>
      <c r="H37" s="354">
        <f t="shared" si="9"/>
        <v>-0.49287221023739036</v>
      </c>
      <c r="I37" s="355">
        <v>7.4327008705892661</v>
      </c>
      <c r="J37" s="354">
        <f t="shared" si="10"/>
        <v>-0.41486293675994723</v>
      </c>
      <c r="K37" s="355">
        <v>8.4022023534679366</v>
      </c>
      <c r="L37" s="354">
        <f t="shared" si="11"/>
        <v>-0.50828557507841765</v>
      </c>
      <c r="M37" s="355">
        <v>7.8304226661806782</v>
      </c>
      <c r="N37" s="354">
        <f t="shared" si="12"/>
        <v>-0.47065346750397108</v>
      </c>
      <c r="O37" s="353">
        <v>7.2229309107598834</v>
      </c>
      <c r="P37" s="354">
        <f t="shared" si="13"/>
        <v>-0.27308299647483025</v>
      </c>
      <c r="Q37" s="353">
        <v>8.4542383103376118</v>
      </c>
      <c r="R37" s="354">
        <f t="shared" si="14"/>
        <v>-0.47037919350293933</v>
      </c>
      <c r="S37" s="353">
        <v>7.6807559327541117</v>
      </c>
      <c r="T37" s="354">
        <f t="shared" si="15"/>
        <v>-0.37005551825943073</v>
      </c>
    </row>
    <row r="38" spans="2:20" hidden="1" outlineLevel="1" x14ac:dyDescent="0.25">
      <c r="B38" s="65" t="s">
        <v>95</v>
      </c>
      <c r="C38" s="353">
        <v>8.7324219959939704</v>
      </c>
      <c r="D38" s="354">
        <f t="shared" si="18"/>
        <v>0.2324219959939704</v>
      </c>
      <c r="E38" s="353">
        <v>10.313390182069602</v>
      </c>
      <c r="F38" s="354">
        <f t="shared" si="19"/>
        <v>0.20339018206960269</v>
      </c>
      <c r="G38" s="353">
        <v>9.2215567154388065</v>
      </c>
      <c r="H38" s="354">
        <f t="shared" si="9"/>
        <v>0.18155671543880736</v>
      </c>
      <c r="I38" s="355">
        <v>8.3967291090436671</v>
      </c>
      <c r="J38" s="354">
        <f t="shared" si="10"/>
        <v>0.12672910904366752</v>
      </c>
      <c r="K38" s="355">
        <v>9.887211736691544</v>
      </c>
      <c r="L38" s="354">
        <f t="shared" si="11"/>
        <v>0.49721173669154339</v>
      </c>
      <c r="M38" s="355">
        <v>8.9869289524809997</v>
      </c>
      <c r="N38" s="354">
        <f t="shared" si="12"/>
        <v>0.23692895248099965</v>
      </c>
      <c r="O38" s="353">
        <v>8.0386728005662054</v>
      </c>
      <c r="P38" s="354">
        <f t="shared" si="13"/>
        <v>8.867280056620519E-2</v>
      </c>
      <c r="Q38" s="353">
        <v>10.073272893785896</v>
      </c>
      <c r="R38" s="354">
        <f t="shared" si="14"/>
        <v>0.53327289378589704</v>
      </c>
      <c r="S38" s="353">
        <v>8.7536530175908673</v>
      </c>
      <c r="T38" s="354">
        <f t="shared" si="15"/>
        <v>0.18365301759086705</v>
      </c>
    </row>
    <row r="39" spans="2:20" hidden="1" outlineLevel="1" x14ac:dyDescent="0.25">
      <c r="B39" s="65" t="s">
        <v>96</v>
      </c>
      <c r="C39" s="353">
        <v>8.8090111527040236</v>
      </c>
      <c r="D39" s="354">
        <f>C39-C52</f>
        <v>4.9011152704023786E-2</v>
      </c>
      <c r="E39" s="353">
        <v>11.186998603781621</v>
      </c>
      <c r="F39" s="354">
        <f t="shared" si="19"/>
        <v>0.47699860378162029</v>
      </c>
      <c r="G39" s="353">
        <v>9.4989769294149955</v>
      </c>
      <c r="H39" s="354">
        <f t="shared" si="9"/>
        <v>0.10897692941499493</v>
      </c>
      <c r="I39" s="355">
        <v>8.6658306570831414</v>
      </c>
      <c r="J39" s="354">
        <f t="shared" si="10"/>
        <v>0.12836807515286885</v>
      </c>
      <c r="K39" s="355">
        <v>10.119068992567792</v>
      </c>
      <c r="L39" s="354">
        <f t="shared" si="11"/>
        <v>0.18765344591998812</v>
      </c>
      <c r="M39" s="355">
        <v>9.2276898640176857</v>
      </c>
      <c r="N39" s="354">
        <f t="shared" si="12"/>
        <v>0.11244859165291743</v>
      </c>
      <c r="O39" s="353">
        <v>8.2925693344276681</v>
      </c>
      <c r="P39" s="354">
        <f t="shared" si="13"/>
        <v>0.15437472852206469</v>
      </c>
      <c r="Q39" s="353">
        <v>10.308137445187262</v>
      </c>
      <c r="R39" s="354">
        <f t="shared" si="14"/>
        <v>0.24760698300238815</v>
      </c>
      <c r="S39" s="353">
        <v>8.9916721728398148</v>
      </c>
      <c r="T39" s="354">
        <f t="shared" si="15"/>
        <v>0.13200830729359581</v>
      </c>
    </row>
    <row r="40" spans="2:20" collapsed="1" x14ac:dyDescent="0.25">
      <c r="B40" s="296">
        <v>2012</v>
      </c>
      <c r="C40" s="355">
        <v>7.9739127166109087</v>
      </c>
      <c r="D40" s="361">
        <f>C40-C53</f>
        <v>-4.5363417814340501E-2</v>
      </c>
      <c r="E40" s="355">
        <v>9.1070173339515126</v>
      </c>
      <c r="F40" s="361">
        <f t="shared" si="19"/>
        <v>0.20370921670734354</v>
      </c>
      <c r="G40" s="355">
        <v>8.3185548849623743</v>
      </c>
      <c r="H40" s="361">
        <f t="shared" si="9"/>
        <v>7.1201757054577541E-3</v>
      </c>
      <c r="I40" s="355">
        <v>7.8257853394962078</v>
      </c>
      <c r="J40" s="361">
        <f t="shared" si="10"/>
        <v>4.5068523827662688E-4</v>
      </c>
      <c r="K40" s="355">
        <v>8.6663434392706211</v>
      </c>
      <c r="L40" s="361">
        <f t="shared" si="11"/>
        <v>0.12520678683600828</v>
      </c>
      <c r="M40" s="355">
        <v>8.1523704305823497</v>
      </c>
      <c r="N40" s="361">
        <f t="shared" si="12"/>
        <v>2.7169572496381633E-2</v>
      </c>
      <c r="O40" s="355">
        <v>7.3893170206316228</v>
      </c>
      <c r="P40" s="361">
        <f t="shared" si="13"/>
        <v>8.2894631723124945E-3</v>
      </c>
      <c r="Q40" s="355">
        <v>8.5848533495741144</v>
      </c>
      <c r="R40" s="361">
        <f t="shared" si="14"/>
        <v>0.1162041933756619</v>
      </c>
      <c r="S40" s="355">
        <v>7.8106950330934621</v>
      </c>
      <c r="T40" s="361">
        <f t="shared" si="15"/>
        <v>1.4395740216805564E-2</v>
      </c>
    </row>
    <row r="41" spans="2:20" hidden="1" outlineLevel="1" x14ac:dyDescent="0.25">
      <c r="B41" s="65" t="s">
        <v>85</v>
      </c>
      <c r="C41" s="353">
        <v>7.8558433975600011</v>
      </c>
      <c r="D41" s="354">
        <f>C41-C54</f>
        <v>0.24584339756000073</v>
      </c>
      <c r="E41" s="353">
        <v>8.5040131070284595</v>
      </c>
      <c r="F41" s="354">
        <f>E41-E54</f>
        <v>-0.19598689297153982</v>
      </c>
      <c r="G41" s="353">
        <v>8.0875711606173279</v>
      </c>
      <c r="H41" s="354">
        <f t="shared" si="9"/>
        <v>7.7571160617328161E-2</v>
      </c>
      <c r="I41" s="355">
        <v>7.7712841902622927</v>
      </c>
      <c r="J41" s="354">
        <f t="shared" si="10"/>
        <v>0.41974012715124154</v>
      </c>
      <c r="K41" s="355">
        <v>8.3530445003973846</v>
      </c>
      <c r="L41" s="354">
        <f t="shared" si="11"/>
        <v>7.8183280256080678E-2</v>
      </c>
      <c r="M41" s="355">
        <v>8.0299643041688693</v>
      </c>
      <c r="N41" s="354">
        <f t="shared" si="12"/>
        <v>0.26758609032423131</v>
      </c>
      <c r="O41" s="353">
        <v>7.4502334725976898</v>
      </c>
      <c r="P41" s="354">
        <f t="shared" si="13"/>
        <v>0.5217270992638019</v>
      </c>
      <c r="Q41" s="353">
        <v>8.4915598010991893</v>
      </c>
      <c r="R41" s="354">
        <f t="shared" si="14"/>
        <v>0.19484561892958396</v>
      </c>
      <c r="S41" s="353">
        <v>7.8707428909070387</v>
      </c>
      <c r="T41" s="354">
        <f t="shared" si="15"/>
        <v>0.38432490142389142</v>
      </c>
    </row>
    <row r="42" spans="2:20" hidden="1" outlineLevel="1" x14ac:dyDescent="0.25">
      <c r="B42" s="65" t="s">
        <v>86</v>
      </c>
      <c r="C42" s="353">
        <v>8.51</v>
      </c>
      <c r="D42" s="354">
        <f t="shared" ref="D42:D51" si="20">C42-C55</f>
        <v>3.9999999999999147E-2</v>
      </c>
      <c r="E42" s="353">
        <v>9.91</v>
      </c>
      <c r="F42" s="354">
        <f t="shared" ref="F42:F105" si="21">E42-E55</f>
        <v>0.47000000000000064</v>
      </c>
      <c r="G42" s="353">
        <v>8.9700000000000006</v>
      </c>
      <c r="H42" s="354">
        <f t="shared" si="9"/>
        <v>0.14000000000000057</v>
      </c>
      <c r="I42" s="355">
        <v>8.3435919604585393</v>
      </c>
      <c r="J42" s="354">
        <f t="shared" si="10"/>
        <v>0.30159457561728331</v>
      </c>
      <c r="K42" s="355">
        <v>9.2709860590397852</v>
      </c>
      <c r="L42" s="354">
        <f t="shared" si="11"/>
        <v>0.13598804366793793</v>
      </c>
      <c r="M42" s="355">
        <v>8.7303698620986996</v>
      </c>
      <c r="N42" s="354">
        <f t="shared" si="12"/>
        <v>0.20439784892015922</v>
      </c>
      <c r="O42" s="353">
        <v>7.8280576320605482</v>
      </c>
      <c r="P42" s="354">
        <f t="shared" si="13"/>
        <v>0.37400202583102882</v>
      </c>
      <c r="Q42" s="353">
        <v>9.3231294279164345</v>
      </c>
      <c r="R42" s="354">
        <f t="shared" si="14"/>
        <v>0.2156158667174175</v>
      </c>
      <c r="S42" s="353">
        <v>8.3879635243615542</v>
      </c>
      <c r="T42" s="354">
        <f t="shared" si="15"/>
        <v>0.26762487889300424</v>
      </c>
    </row>
    <row r="43" spans="2:20" hidden="1" outlineLevel="1" x14ac:dyDescent="0.25">
      <c r="B43" s="65" t="s">
        <v>87</v>
      </c>
      <c r="C43" s="353">
        <v>7.59</v>
      </c>
      <c r="D43" s="354">
        <f t="shared" si="20"/>
        <v>0.39999999999999947</v>
      </c>
      <c r="E43" s="353">
        <v>8.51</v>
      </c>
      <c r="F43" s="354">
        <f t="shared" si="21"/>
        <v>0.17999999999999972</v>
      </c>
      <c r="G43" s="353">
        <v>7.89</v>
      </c>
      <c r="H43" s="354">
        <f t="shared" si="9"/>
        <v>0.33999999999999986</v>
      </c>
      <c r="I43" s="355">
        <v>7.44</v>
      </c>
      <c r="J43" s="354">
        <f t="shared" si="10"/>
        <v>0.38000477440916747</v>
      </c>
      <c r="K43" s="355">
        <v>8.11</v>
      </c>
      <c r="L43" s="354">
        <f t="shared" si="11"/>
        <v>6.2440890125174064E-2</v>
      </c>
      <c r="M43" s="355">
        <v>7.71</v>
      </c>
      <c r="N43" s="354">
        <f t="shared" si="12"/>
        <v>0.24799009200283084</v>
      </c>
      <c r="O43" s="353">
        <v>6.92</v>
      </c>
      <c r="P43" s="354">
        <f t="shared" si="13"/>
        <v>0.33303023775745899</v>
      </c>
      <c r="Q43" s="353">
        <v>7.9</v>
      </c>
      <c r="R43" s="354">
        <f t="shared" si="14"/>
        <v>6.5606878380927824E-2</v>
      </c>
      <c r="S43" s="353">
        <v>7.29</v>
      </c>
      <c r="T43" s="354">
        <f t="shared" si="15"/>
        <v>0.23024542961714189</v>
      </c>
    </row>
    <row r="44" spans="2:20" hidden="1" outlineLevel="1" x14ac:dyDescent="0.25">
      <c r="B44" s="65" t="s">
        <v>88</v>
      </c>
      <c r="C44" s="353">
        <v>8.1529390104459392</v>
      </c>
      <c r="D44" s="354">
        <f t="shared" si="20"/>
        <v>0.31478806231654222</v>
      </c>
      <c r="E44" s="353">
        <v>8.6496545949340593</v>
      </c>
      <c r="F44" s="354">
        <f t="shared" si="21"/>
        <v>-0.13595736674558978</v>
      </c>
      <c r="G44" s="353">
        <v>8.3101120767314924</v>
      </c>
      <c r="H44" s="354">
        <f t="shared" si="9"/>
        <v>0.15219706256718624</v>
      </c>
      <c r="I44" s="355">
        <v>7.7478145331705575</v>
      </c>
      <c r="J44" s="354">
        <f t="shared" si="10"/>
        <v>0.10844604796665447</v>
      </c>
      <c r="K44" s="355">
        <v>8.220406026409167</v>
      </c>
      <c r="L44" s="354">
        <f t="shared" si="11"/>
        <v>-0.73364479104371227</v>
      </c>
      <c r="M44" s="355">
        <v>7.938141492112484</v>
      </c>
      <c r="N44" s="354">
        <f t="shared" si="12"/>
        <v>-0.22514131678341442</v>
      </c>
      <c r="O44" s="353">
        <v>7.3138497740260711</v>
      </c>
      <c r="P44" s="354">
        <f t="shared" si="13"/>
        <v>0.27333725157935795</v>
      </c>
      <c r="Q44" s="353">
        <v>8.0249444629025213</v>
      </c>
      <c r="R44" s="354">
        <f t="shared" si="14"/>
        <v>-0.59409600221725078</v>
      </c>
      <c r="S44" s="353">
        <v>7.5729801462855297</v>
      </c>
      <c r="T44" s="354">
        <f t="shared" si="15"/>
        <v>-4.5372054730218103E-2</v>
      </c>
    </row>
    <row r="45" spans="2:20" hidden="1" outlineLevel="1" x14ac:dyDescent="0.25">
      <c r="B45" s="65" t="s">
        <v>89</v>
      </c>
      <c r="C45" s="353">
        <v>8.25</v>
      </c>
      <c r="D45" s="354">
        <f t="shared" si="20"/>
        <v>0.27469124432451331</v>
      </c>
      <c r="E45" s="353">
        <v>9.4499999999999993</v>
      </c>
      <c r="F45" s="354">
        <f t="shared" si="21"/>
        <v>0.21963803540229065</v>
      </c>
      <c r="G45" s="353">
        <v>8.65</v>
      </c>
      <c r="H45" s="354">
        <f t="shared" si="9"/>
        <v>0.24432717678100246</v>
      </c>
      <c r="I45" s="355">
        <v>8.0573330022789555</v>
      </c>
      <c r="J45" s="354">
        <f t="shared" si="10"/>
        <v>0.3800216414984785</v>
      </c>
      <c r="K45" s="355">
        <v>8.7940253477439061</v>
      </c>
      <c r="L45" s="354">
        <f t="shared" si="11"/>
        <v>-0.24310018065160932</v>
      </c>
      <c r="M45" s="355">
        <v>8.3686476910236909</v>
      </c>
      <c r="N45" s="354">
        <f t="shared" si="12"/>
        <v>0.11679470857882457</v>
      </c>
      <c r="O45" s="353">
        <v>7.5374298159562612</v>
      </c>
      <c r="P45" s="354">
        <f t="shared" si="13"/>
        <v>0.40976220566915078</v>
      </c>
      <c r="Q45" s="353">
        <v>8.5431070675077461</v>
      </c>
      <c r="R45" s="354">
        <f t="shared" si="14"/>
        <v>-0.16769934508874051</v>
      </c>
      <c r="S45" s="353">
        <v>7.9261312519256446</v>
      </c>
      <c r="T45" s="354">
        <f t="shared" si="15"/>
        <v>0.17945779245247362</v>
      </c>
    </row>
    <row r="46" spans="2:20" hidden="1" outlineLevel="1" x14ac:dyDescent="0.25">
      <c r="B46" s="65" t="s">
        <v>90</v>
      </c>
      <c r="C46" s="353">
        <v>7.7</v>
      </c>
      <c r="D46" s="354">
        <f t="shared" si="20"/>
        <v>-0.25365492183391503</v>
      </c>
      <c r="E46" s="353">
        <v>8.06</v>
      </c>
      <c r="F46" s="354">
        <f t="shared" si="21"/>
        <v>-1.1887864457523989E-2</v>
      </c>
      <c r="G46" s="353">
        <v>7.83</v>
      </c>
      <c r="H46" s="354">
        <f t="shared" si="9"/>
        <v>-0.16619883577868766</v>
      </c>
      <c r="I46" s="355">
        <v>7.5498838381624509</v>
      </c>
      <c r="J46" s="354">
        <f t="shared" si="10"/>
        <v>1.6355303342858285E-2</v>
      </c>
      <c r="K46" s="355">
        <v>7.9155110003760809</v>
      </c>
      <c r="L46" s="354">
        <f t="shared" si="11"/>
        <v>0.18023409286550596</v>
      </c>
      <c r="M46" s="355">
        <v>7.7060978242858509</v>
      </c>
      <c r="N46" s="354">
        <f t="shared" si="12"/>
        <v>8.2947169027538514E-2</v>
      </c>
      <c r="O46" s="353">
        <v>6.9638867892836149</v>
      </c>
      <c r="P46" s="354">
        <f t="shared" si="13"/>
        <v>-2.5058859527570476E-2</v>
      </c>
      <c r="Q46" s="353">
        <v>7.6921922857291181</v>
      </c>
      <c r="R46" s="354">
        <f t="shared" si="14"/>
        <v>0.16820528215778552</v>
      </c>
      <c r="S46" s="353">
        <v>7.2500219251282365</v>
      </c>
      <c r="T46" s="354">
        <f t="shared" si="15"/>
        <v>4.0299792162467263E-2</v>
      </c>
    </row>
    <row r="47" spans="2:20" hidden="1" outlineLevel="1" x14ac:dyDescent="0.25">
      <c r="B47" s="65" t="s">
        <v>91</v>
      </c>
      <c r="C47" s="353">
        <v>8.01</v>
      </c>
      <c r="D47" s="354">
        <f t="shared" si="20"/>
        <v>0.51324788307620928</v>
      </c>
      <c r="E47" s="353">
        <v>8.15</v>
      </c>
      <c r="F47" s="354">
        <f t="shared" si="21"/>
        <v>-5.7323072598213898E-2</v>
      </c>
      <c r="G47" s="353">
        <v>8.06</v>
      </c>
      <c r="H47" s="354">
        <f t="shared" si="9"/>
        <v>0.32792710458738394</v>
      </c>
      <c r="I47" s="355">
        <v>7.9</v>
      </c>
      <c r="J47" s="354">
        <f t="shared" si="10"/>
        <v>0.59625324152731896</v>
      </c>
      <c r="K47" s="355">
        <v>8.0399999999999991</v>
      </c>
      <c r="L47" s="354">
        <f t="shared" si="11"/>
        <v>8.3447751593473285E-2</v>
      </c>
      <c r="M47" s="355">
        <v>7.96</v>
      </c>
      <c r="N47" s="354">
        <f t="shared" si="12"/>
        <v>0.38439781250434812</v>
      </c>
      <c r="O47" s="353">
        <v>7.32</v>
      </c>
      <c r="P47" s="354">
        <f t="shared" si="13"/>
        <v>0.54442420068181985</v>
      </c>
      <c r="Q47" s="353">
        <v>7.83</v>
      </c>
      <c r="R47" s="354">
        <f t="shared" si="14"/>
        <v>0.21593934346588917</v>
      </c>
      <c r="S47" s="353">
        <v>7.51</v>
      </c>
      <c r="T47" s="354">
        <f t="shared" si="15"/>
        <v>0.41219580042833126</v>
      </c>
    </row>
    <row r="48" spans="2:20" hidden="1" outlineLevel="1" x14ac:dyDescent="0.25">
      <c r="B48" s="65" t="s">
        <v>92</v>
      </c>
      <c r="C48" s="353">
        <v>7.8228780655081245</v>
      </c>
      <c r="D48" s="354">
        <f t="shared" si="20"/>
        <v>0.99784568208843538</v>
      </c>
      <c r="E48" s="353">
        <v>8.2714592823872657</v>
      </c>
      <c r="F48" s="354">
        <f t="shared" si="21"/>
        <v>0.24018969187596895</v>
      </c>
      <c r="G48" s="353">
        <v>7.9582544892836458</v>
      </c>
      <c r="H48" s="354">
        <f t="shared" si="9"/>
        <v>0.77022862129490477</v>
      </c>
      <c r="I48" s="355">
        <v>7.511684005944895</v>
      </c>
      <c r="J48" s="354">
        <f t="shared" si="10"/>
        <v>0.75969210003873577</v>
      </c>
      <c r="K48" s="355">
        <v>8.1653437818295274</v>
      </c>
      <c r="L48" s="354">
        <f t="shared" si="11"/>
        <v>0.37448624776038031</v>
      </c>
      <c r="M48" s="355">
        <v>7.7625836946453042</v>
      </c>
      <c r="N48" s="354">
        <f t="shared" si="12"/>
        <v>0.6124611955937409</v>
      </c>
      <c r="O48" s="353">
        <v>6.9908765293153543</v>
      </c>
      <c r="P48" s="354">
        <f t="shared" si="13"/>
        <v>0.59753922447969288</v>
      </c>
      <c r="Q48" s="353">
        <v>7.9323919451874341</v>
      </c>
      <c r="R48" s="354">
        <f t="shared" si="14"/>
        <v>0.37697965461479122</v>
      </c>
      <c r="S48" s="353">
        <v>7.3181305488860353</v>
      </c>
      <c r="T48" s="354">
        <f t="shared" si="15"/>
        <v>0.51319721149325304</v>
      </c>
    </row>
    <row r="49" spans="2:20" hidden="1" outlineLevel="1" x14ac:dyDescent="0.25">
      <c r="B49" s="65" t="s">
        <v>93</v>
      </c>
      <c r="C49" s="353">
        <v>7.2590134868789109</v>
      </c>
      <c r="D49" s="354">
        <f t="shared" si="20"/>
        <v>0.6232445589358333</v>
      </c>
      <c r="E49" s="353">
        <v>7.9283334514779895</v>
      </c>
      <c r="F49" s="354">
        <f t="shared" si="21"/>
        <v>0.8822918390910468</v>
      </c>
      <c r="G49" s="353">
        <v>7.4778147901399068</v>
      </c>
      <c r="H49" s="354">
        <f t="shared" si="9"/>
        <v>0.70127929774154385</v>
      </c>
      <c r="I49" s="355">
        <v>7.1476796999297818</v>
      </c>
      <c r="J49" s="354">
        <f t="shared" si="10"/>
        <v>0.77419327725557174</v>
      </c>
      <c r="K49" s="355">
        <v>7.6302202632263176</v>
      </c>
      <c r="L49" s="354">
        <f t="shared" si="11"/>
        <v>0.71858811159416636</v>
      </c>
      <c r="M49" s="355">
        <v>7.3493278971822384</v>
      </c>
      <c r="N49" s="354">
        <f t="shared" si="12"/>
        <v>0.75053526956021521</v>
      </c>
      <c r="O49" s="353">
        <v>6.8363755158184318</v>
      </c>
      <c r="P49" s="354">
        <f t="shared" si="13"/>
        <v>0.74723930524658844</v>
      </c>
      <c r="Q49" s="353">
        <v>7.6145082399795427</v>
      </c>
      <c r="R49" s="354">
        <f t="shared" si="14"/>
        <v>0.72042094009018065</v>
      </c>
      <c r="S49" s="353">
        <v>7.1377246896853972</v>
      </c>
      <c r="T49" s="354">
        <f t="shared" si="15"/>
        <v>0.73693803535655</v>
      </c>
    </row>
    <row r="50" spans="2:20" hidden="1" outlineLevel="1" x14ac:dyDescent="0.25">
      <c r="B50" s="65" t="s">
        <v>94</v>
      </c>
      <c r="C50" s="353">
        <v>8.0954713746031448</v>
      </c>
      <c r="D50" s="354">
        <f t="shared" si="20"/>
        <v>0.40644509948722529</v>
      </c>
      <c r="E50" s="353">
        <v>9.0065057479761954</v>
      </c>
      <c r="F50" s="354">
        <f t="shared" si="21"/>
        <v>0.12670916915049091</v>
      </c>
      <c r="G50" s="353">
        <v>8.4030626571733453</v>
      </c>
      <c r="H50" s="354">
        <f t="shared" si="9"/>
        <v>0.29188820285527761</v>
      </c>
      <c r="I50" s="355">
        <v>7.8475638073492133</v>
      </c>
      <c r="J50" s="354">
        <f t="shared" si="10"/>
        <v>0.1993931754986118</v>
      </c>
      <c r="K50" s="355">
        <v>8.9104879285463543</v>
      </c>
      <c r="L50" s="354">
        <f t="shared" si="11"/>
        <v>0.20236031745634264</v>
      </c>
      <c r="M50" s="355">
        <v>8.3010761336846492</v>
      </c>
      <c r="N50" s="354">
        <f t="shared" si="12"/>
        <v>0.18086251803620712</v>
      </c>
      <c r="O50" s="353">
        <v>7.4960139072347136</v>
      </c>
      <c r="P50" s="354">
        <f t="shared" si="13"/>
        <v>0.22240151679928921</v>
      </c>
      <c r="Q50" s="353">
        <v>8.9246175038405511</v>
      </c>
      <c r="R50" s="354">
        <f t="shared" si="14"/>
        <v>0.20943086360799512</v>
      </c>
      <c r="S50" s="353">
        <v>8.0508114510135425</v>
      </c>
      <c r="T50" s="354">
        <f t="shared" si="15"/>
        <v>0.19098075517492319</v>
      </c>
    </row>
    <row r="51" spans="2:20" hidden="1" outlineLevel="1" x14ac:dyDescent="0.25">
      <c r="B51" s="65" t="s">
        <v>95</v>
      </c>
      <c r="C51" s="353">
        <v>8.5</v>
      </c>
      <c r="D51" s="354">
        <f t="shared" si="20"/>
        <v>0.5</v>
      </c>
      <c r="E51" s="353">
        <v>10.11</v>
      </c>
      <c r="F51" s="354">
        <f t="shared" si="21"/>
        <v>0.32000000000000028</v>
      </c>
      <c r="G51" s="353">
        <v>9.0399999999999991</v>
      </c>
      <c r="H51" s="354">
        <f t="shared" si="9"/>
        <v>0.41999999999999993</v>
      </c>
      <c r="I51" s="355">
        <v>8.27</v>
      </c>
      <c r="J51" s="354">
        <f t="shared" si="10"/>
        <v>0.42728767909023979</v>
      </c>
      <c r="K51" s="355">
        <v>9.39</v>
      </c>
      <c r="L51" s="354">
        <f t="shared" si="11"/>
        <v>0.21826025370644331</v>
      </c>
      <c r="M51" s="355">
        <v>8.75</v>
      </c>
      <c r="N51" s="354">
        <f t="shared" si="12"/>
        <v>0.31979163043100201</v>
      </c>
      <c r="O51" s="353">
        <v>7.95</v>
      </c>
      <c r="P51" s="354">
        <f t="shared" si="13"/>
        <v>0.43053902946025424</v>
      </c>
      <c r="Q51" s="353">
        <v>9.5399999999999991</v>
      </c>
      <c r="R51" s="354">
        <f t="shared" si="14"/>
        <v>0.16957268111336532</v>
      </c>
      <c r="S51" s="353">
        <v>8.57</v>
      </c>
      <c r="T51" s="354">
        <f t="shared" si="15"/>
        <v>0.31760449956297876</v>
      </c>
    </row>
    <row r="52" spans="2:20" hidden="1" outlineLevel="1" x14ac:dyDescent="0.25">
      <c r="B52" s="65" t="s">
        <v>96</v>
      </c>
      <c r="C52" s="353">
        <v>8.76</v>
      </c>
      <c r="D52" s="354">
        <f>C52-C65</f>
        <v>0.33999999999999986</v>
      </c>
      <c r="E52" s="353">
        <v>10.71</v>
      </c>
      <c r="F52" s="354">
        <f t="shared" si="21"/>
        <v>1.1000000000000014</v>
      </c>
      <c r="G52" s="353">
        <v>9.39</v>
      </c>
      <c r="H52" s="354">
        <f t="shared" si="9"/>
        <v>0.55000000000000071</v>
      </c>
      <c r="I52" s="355">
        <v>8.5374625819302725</v>
      </c>
      <c r="J52" s="354">
        <f t="shared" si="10"/>
        <v>0.42676972508711941</v>
      </c>
      <c r="K52" s="355">
        <v>9.9314155466478038</v>
      </c>
      <c r="L52" s="354">
        <f t="shared" si="11"/>
        <v>0.81376542696833631</v>
      </c>
      <c r="M52" s="355">
        <v>9.1152412723647682</v>
      </c>
      <c r="N52" s="354">
        <f t="shared" si="12"/>
        <v>0.55504190749187643</v>
      </c>
      <c r="O52" s="353">
        <v>8.1381946059056034</v>
      </c>
      <c r="P52" s="354">
        <f t="shared" si="13"/>
        <v>0.24225779438050576</v>
      </c>
      <c r="Q52" s="353">
        <v>10.060530462184873</v>
      </c>
      <c r="R52" s="354">
        <f t="shared" si="14"/>
        <v>0.81928864890633157</v>
      </c>
      <c r="S52" s="353">
        <v>8.859663865546219</v>
      </c>
      <c r="T52" s="354">
        <f t="shared" si="15"/>
        <v>0.41559120905299629</v>
      </c>
    </row>
    <row r="53" spans="2:20" collapsed="1" x14ac:dyDescent="0.25">
      <c r="B53" s="296">
        <v>2011</v>
      </c>
      <c r="C53" s="355">
        <v>8.0192761344252492</v>
      </c>
      <c r="D53" s="361">
        <f>C53-C66</f>
        <v>0.36350231430058333</v>
      </c>
      <c r="E53" s="355">
        <v>8.903308117244169</v>
      </c>
      <c r="F53" s="361">
        <f t="shared" si="21"/>
        <v>0.24099587969524805</v>
      </c>
      <c r="G53" s="355">
        <v>8.3114347092569165</v>
      </c>
      <c r="H53" s="361">
        <f t="shared" si="9"/>
        <v>0.30958422402311037</v>
      </c>
      <c r="I53" s="355">
        <v>7.8253346542579312</v>
      </c>
      <c r="J53" s="361">
        <f t="shared" si="10"/>
        <v>0.39690073052806252</v>
      </c>
      <c r="K53" s="355">
        <v>8.5411366524346128</v>
      </c>
      <c r="L53" s="361">
        <f t="shared" si="11"/>
        <v>0.14351332357925983</v>
      </c>
      <c r="M53" s="355">
        <v>8.125200858085968</v>
      </c>
      <c r="N53" s="361">
        <f t="shared" si="12"/>
        <v>0.2834466050971205</v>
      </c>
      <c r="O53" s="355">
        <v>7.3810275574593103</v>
      </c>
      <c r="P53" s="361">
        <f t="shared" si="13"/>
        <v>0.38885817808568479</v>
      </c>
      <c r="Q53" s="355">
        <v>8.4686491561984525</v>
      </c>
      <c r="R53" s="361">
        <f t="shared" si="14"/>
        <v>0.18340039172760214</v>
      </c>
      <c r="S53" s="355">
        <v>7.7962992928766566</v>
      </c>
      <c r="T53" s="361">
        <f t="shared" si="15"/>
        <v>0.297447114643977</v>
      </c>
    </row>
    <row r="54" spans="2:20" hidden="1" outlineLevel="1" x14ac:dyDescent="0.25">
      <c r="B54" s="65" t="s">
        <v>85</v>
      </c>
      <c r="C54" s="353">
        <v>7.61</v>
      </c>
      <c r="D54" s="354">
        <f t="shared" ref="D54:D105" si="22">C54-C67</f>
        <v>-0.38724932408604662</v>
      </c>
      <c r="E54" s="353">
        <v>8.6999999999999993</v>
      </c>
      <c r="F54" s="354">
        <f t="shared" si="21"/>
        <v>-0.53036827436546652</v>
      </c>
      <c r="G54" s="353">
        <v>8.01</v>
      </c>
      <c r="H54" s="354">
        <f t="shared" si="9"/>
        <v>-0.4260997327235696</v>
      </c>
      <c r="I54" s="355">
        <v>7.3515440631110511</v>
      </c>
      <c r="J54" s="354">
        <f t="shared" si="10"/>
        <v>-0.29610183379641786</v>
      </c>
      <c r="K54" s="355">
        <v>8.2748612201413039</v>
      </c>
      <c r="L54" s="354">
        <f t="shared" si="11"/>
        <v>-0.65185476392538177</v>
      </c>
      <c r="M54" s="355">
        <v>7.762378213844638</v>
      </c>
      <c r="N54" s="354">
        <f t="shared" si="12"/>
        <v>-0.45186394717591938</v>
      </c>
      <c r="O54" s="353">
        <v>6.9285063733338879</v>
      </c>
      <c r="P54" s="354">
        <f t="shared" si="13"/>
        <v>-0.36166628116272825</v>
      </c>
      <c r="Q54" s="353">
        <v>8.2967141821696053</v>
      </c>
      <c r="R54" s="354">
        <f t="shared" si="14"/>
        <v>-0.58937835264608474</v>
      </c>
      <c r="S54" s="353">
        <v>7.4864179894831473</v>
      </c>
      <c r="T54" s="354">
        <f t="shared" si="15"/>
        <v>-0.45035224680064534</v>
      </c>
    </row>
    <row r="55" spans="2:20" hidden="1" outlineLevel="1" x14ac:dyDescent="0.25">
      <c r="B55" s="65" t="s">
        <v>86</v>
      </c>
      <c r="C55" s="353">
        <v>8.4700000000000006</v>
      </c>
      <c r="D55" s="354">
        <f t="shared" si="22"/>
        <v>0.16740704787078542</v>
      </c>
      <c r="E55" s="353">
        <v>9.44</v>
      </c>
      <c r="F55" s="354">
        <f t="shared" si="21"/>
        <v>-4.8569792538431855E-2</v>
      </c>
      <c r="G55" s="353">
        <v>8.83</v>
      </c>
      <c r="H55" s="354">
        <f t="shared" si="9"/>
        <v>0.11604276318302276</v>
      </c>
      <c r="I55" s="355">
        <v>8.041997384841256</v>
      </c>
      <c r="J55" s="354">
        <f t="shared" si="10"/>
        <v>0.10919881636564455</v>
      </c>
      <c r="K55" s="355">
        <v>9.1349980153718473</v>
      </c>
      <c r="L55" s="354">
        <f t="shared" si="11"/>
        <v>7.7556407550011031E-2</v>
      </c>
      <c r="M55" s="355">
        <v>8.5259720131785404</v>
      </c>
      <c r="N55" s="354">
        <f t="shared" si="12"/>
        <v>0.10304170435670024</v>
      </c>
      <c r="O55" s="353">
        <v>7.4540556062295193</v>
      </c>
      <c r="P55" s="354">
        <f t="shared" si="13"/>
        <v>4.3974273653869744E-2</v>
      </c>
      <c r="Q55" s="353">
        <v>9.107513561199017</v>
      </c>
      <c r="R55" s="354">
        <f t="shared" si="14"/>
        <v>4.2145164567058302E-2</v>
      </c>
      <c r="S55" s="353">
        <v>8.12033864546855</v>
      </c>
      <c r="T55" s="354">
        <f t="shared" si="15"/>
        <v>5.7789224002284811E-2</v>
      </c>
    </row>
    <row r="56" spans="2:20" hidden="1" outlineLevel="1" x14ac:dyDescent="0.25">
      <c r="B56" s="65" t="s">
        <v>87</v>
      </c>
      <c r="C56" s="353">
        <v>7.19</v>
      </c>
      <c r="D56" s="354">
        <f t="shared" si="22"/>
        <v>-0.24135064990320565</v>
      </c>
      <c r="E56" s="353">
        <v>8.33</v>
      </c>
      <c r="F56" s="354">
        <f t="shared" si="21"/>
        <v>0.54416329074478043</v>
      </c>
      <c r="G56" s="353">
        <v>7.55</v>
      </c>
      <c r="H56" s="354">
        <f t="shared" si="9"/>
        <v>-6.5637942184126885E-3</v>
      </c>
      <c r="I56" s="355">
        <v>7.0599952255908329</v>
      </c>
      <c r="J56" s="354">
        <f t="shared" si="10"/>
        <v>-0.19247654133802428</v>
      </c>
      <c r="K56" s="355">
        <v>8.0475591098748254</v>
      </c>
      <c r="L56" s="354">
        <f t="shared" si="11"/>
        <v>0.30874224897932834</v>
      </c>
      <c r="M56" s="355">
        <v>7.4620099079971691</v>
      </c>
      <c r="N56" s="354">
        <f t="shared" si="12"/>
        <v>-3.4438291245884045E-3</v>
      </c>
      <c r="O56" s="353">
        <v>6.5869697622425409</v>
      </c>
      <c r="P56" s="354">
        <f t="shared" si="13"/>
        <v>-0.18086759603740887</v>
      </c>
      <c r="Q56" s="353">
        <v>7.8343931216190725</v>
      </c>
      <c r="R56" s="354">
        <f t="shared" si="14"/>
        <v>0.23299736351002132</v>
      </c>
      <c r="S56" s="353">
        <v>7.0597545703828581</v>
      </c>
      <c r="T56" s="354">
        <f t="shared" si="15"/>
        <v>-4.7346209865665401E-2</v>
      </c>
    </row>
    <row r="57" spans="2:20" hidden="1" outlineLevel="1" x14ac:dyDescent="0.25">
      <c r="B57" s="65" t="s">
        <v>88</v>
      </c>
      <c r="C57" s="353">
        <v>7.8381509481293969</v>
      </c>
      <c r="D57" s="354">
        <f t="shared" si="22"/>
        <v>-0.49184905187060313</v>
      </c>
      <c r="E57" s="353">
        <v>8.7856119616796491</v>
      </c>
      <c r="F57" s="354">
        <f t="shared" si="21"/>
        <v>2.5611961679649298E-2</v>
      </c>
      <c r="G57" s="353">
        <v>8.1579150141643062</v>
      </c>
      <c r="H57" s="354">
        <f t="shared" si="9"/>
        <v>-0.33208498583569401</v>
      </c>
      <c r="I57" s="355">
        <v>7.639368485203903</v>
      </c>
      <c r="J57" s="354">
        <f t="shared" si="10"/>
        <v>-0.20498831282720786</v>
      </c>
      <c r="K57" s="355">
        <v>8.9540508174528792</v>
      </c>
      <c r="L57" s="354">
        <f t="shared" si="11"/>
        <v>0.54382281582013015</v>
      </c>
      <c r="M57" s="355">
        <v>8.1632828088958984</v>
      </c>
      <c r="N57" s="354">
        <f t="shared" si="12"/>
        <v>7.5023225688234163E-2</v>
      </c>
      <c r="O57" s="353">
        <v>7.0405125224467131</v>
      </c>
      <c r="P57" s="354">
        <f t="shared" si="13"/>
        <v>-0.27240132290138419</v>
      </c>
      <c r="Q57" s="353">
        <v>8.6190404651197721</v>
      </c>
      <c r="R57" s="354">
        <f t="shared" si="14"/>
        <v>0.40068274316431207</v>
      </c>
      <c r="S57" s="353">
        <v>7.6183522010157478</v>
      </c>
      <c r="T57" s="354">
        <f t="shared" si="15"/>
        <v>-5.3366025818877283E-2</v>
      </c>
    </row>
    <row r="58" spans="2:20" hidden="1" outlineLevel="1" x14ac:dyDescent="0.25">
      <c r="B58" s="65" t="s">
        <v>89</v>
      </c>
      <c r="C58" s="353">
        <v>7.9753087556754867</v>
      </c>
      <c r="D58" s="354">
        <f t="shared" si="22"/>
        <v>-0.11469124432451316</v>
      </c>
      <c r="E58" s="353">
        <v>9.2303619645977086</v>
      </c>
      <c r="F58" s="354">
        <f t="shared" si="21"/>
        <v>0.84036196459770807</v>
      </c>
      <c r="G58" s="353">
        <v>8.4056728232189979</v>
      </c>
      <c r="H58" s="354">
        <f t="shared" si="9"/>
        <v>0.2056728232189986</v>
      </c>
      <c r="I58" s="355">
        <v>7.677311360780477</v>
      </c>
      <c r="J58" s="354">
        <f t="shared" si="10"/>
        <v>-4.0870041449303507E-2</v>
      </c>
      <c r="K58" s="355">
        <v>9.0371255283955154</v>
      </c>
      <c r="L58" s="354">
        <f t="shared" si="11"/>
        <v>0.5794662652116358</v>
      </c>
      <c r="M58" s="355">
        <v>8.2518529824448663</v>
      </c>
      <c r="N58" s="354">
        <f t="shared" si="12"/>
        <v>0.1951265757236964</v>
      </c>
      <c r="O58" s="353">
        <v>7.1276676102871104</v>
      </c>
      <c r="P58" s="354">
        <f t="shared" si="13"/>
        <v>-0.10103355096310285</v>
      </c>
      <c r="Q58" s="353">
        <v>8.7108064125964866</v>
      </c>
      <c r="R58" s="354">
        <f t="shared" si="14"/>
        <v>0.52831132259668934</v>
      </c>
      <c r="S58" s="353">
        <v>7.746673459473171</v>
      </c>
      <c r="T58" s="354">
        <f t="shared" si="15"/>
        <v>0.11516134485567786</v>
      </c>
    </row>
    <row r="59" spans="2:20" hidden="1" outlineLevel="1" x14ac:dyDescent="0.25">
      <c r="B59" s="65" t="s">
        <v>90</v>
      </c>
      <c r="C59" s="353">
        <v>7.9536549218339152</v>
      </c>
      <c r="D59" s="354">
        <f t="shared" si="22"/>
        <v>-2.6345078166085223E-2</v>
      </c>
      <c r="E59" s="353">
        <v>8.0718878644575245</v>
      </c>
      <c r="F59" s="354">
        <f t="shared" si="21"/>
        <v>-0.14811213554247615</v>
      </c>
      <c r="G59" s="353">
        <v>7.9961988357786877</v>
      </c>
      <c r="H59" s="354">
        <f t="shared" si="9"/>
        <v>-7.3801164221312554E-2</v>
      </c>
      <c r="I59" s="355">
        <v>7.5335285348195926</v>
      </c>
      <c r="J59" s="354">
        <f t="shared" si="10"/>
        <v>-8.8844020215264052E-2</v>
      </c>
      <c r="K59" s="355">
        <v>7.735276907510575</v>
      </c>
      <c r="L59" s="354">
        <f t="shared" si="11"/>
        <v>-0.26292667736506825</v>
      </c>
      <c r="M59" s="355">
        <v>7.6231506552583124</v>
      </c>
      <c r="N59" s="354">
        <f t="shared" si="12"/>
        <v>-0.16601614379322349</v>
      </c>
      <c r="O59" s="353">
        <v>6.9889456488111854</v>
      </c>
      <c r="P59" s="354">
        <f t="shared" si="13"/>
        <v>-3.4519044519015551E-2</v>
      </c>
      <c r="Q59" s="353">
        <v>7.5239870035713325</v>
      </c>
      <c r="R59" s="354">
        <f t="shared" si="14"/>
        <v>-0.2242371700401673</v>
      </c>
      <c r="S59" s="353">
        <v>7.2097221329657692</v>
      </c>
      <c r="T59" s="354">
        <f t="shared" si="15"/>
        <v>-0.11217931684364846</v>
      </c>
    </row>
    <row r="60" spans="2:20" hidden="1" outlineLevel="1" x14ac:dyDescent="0.25">
      <c r="B60" s="65" t="s">
        <v>91</v>
      </c>
      <c r="C60" s="353">
        <v>7.4967521169237905</v>
      </c>
      <c r="D60" s="354">
        <f t="shared" si="22"/>
        <v>-0.21703260790775136</v>
      </c>
      <c r="E60" s="353">
        <v>8.2073230725982143</v>
      </c>
      <c r="F60" s="354">
        <f t="shared" si="21"/>
        <v>-0.29692533274538846</v>
      </c>
      <c r="G60" s="353">
        <v>7.7320728954126166</v>
      </c>
      <c r="H60" s="354">
        <f t="shared" si="9"/>
        <v>-0.25224997276931393</v>
      </c>
      <c r="I60" s="355">
        <v>7.3037467584726814</v>
      </c>
      <c r="J60" s="354">
        <f t="shared" si="10"/>
        <v>-0.22225727176695109</v>
      </c>
      <c r="K60" s="355">
        <v>7.9565522484065259</v>
      </c>
      <c r="L60" s="354">
        <f t="shared" si="11"/>
        <v>-0.25945265178804</v>
      </c>
      <c r="M60" s="355">
        <v>7.5756021874956518</v>
      </c>
      <c r="N60" s="354">
        <f t="shared" si="12"/>
        <v>-0.23747166255569052</v>
      </c>
      <c r="O60" s="353">
        <v>6.7755757993181804</v>
      </c>
      <c r="P60" s="354">
        <f t="shared" si="13"/>
        <v>-0.1855453199294157</v>
      </c>
      <c r="Q60" s="353">
        <v>7.6140606565341109</v>
      </c>
      <c r="R60" s="354">
        <f t="shared" si="14"/>
        <v>-0.32547350974693146</v>
      </c>
      <c r="S60" s="353">
        <v>7.0978041995716685</v>
      </c>
      <c r="T60" s="354">
        <f t="shared" si="15"/>
        <v>-0.24405449738538287</v>
      </c>
    </row>
    <row r="61" spans="2:20" hidden="1" outlineLevel="1" x14ac:dyDescent="0.25">
      <c r="B61" s="65" t="s">
        <v>92</v>
      </c>
      <c r="C61" s="353">
        <v>6.8250323834196891</v>
      </c>
      <c r="D61" s="354">
        <f t="shared" si="22"/>
        <v>-0.10496761658031062</v>
      </c>
      <c r="E61" s="353">
        <v>8.0312695905112967</v>
      </c>
      <c r="F61" s="354">
        <f t="shared" si="21"/>
        <v>1.1269590511297167E-2</v>
      </c>
      <c r="G61" s="353">
        <v>7.188025867988741</v>
      </c>
      <c r="H61" s="354">
        <f t="shared" si="9"/>
        <v>-9.1974132011259258E-2</v>
      </c>
      <c r="I61" s="355">
        <v>6.7519919059061593</v>
      </c>
      <c r="J61" s="354">
        <f t="shared" si="10"/>
        <v>-0.16051943533214708</v>
      </c>
      <c r="K61" s="355">
        <v>7.7908575340691471</v>
      </c>
      <c r="L61" s="354">
        <f t="shared" si="11"/>
        <v>0.16920592954509228</v>
      </c>
      <c r="M61" s="355">
        <v>7.1501224990515633</v>
      </c>
      <c r="N61" s="354">
        <f t="shared" si="12"/>
        <v>-5.2852132352002812E-2</v>
      </c>
      <c r="O61" s="353">
        <v>6.3933373048356614</v>
      </c>
      <c r="P61" s="354">
        <f t="shared" si="13"/>
        <v>-0.14660521331165466</v>
      </c>
      <c r="Q61" s="353">
        <v>7.5554122905726429</v>
      </c>
      <c r="R61" s="354">
        <f t="shared" si="14"/>
        <v>2.274621958654155E-2</v>
      </c>
      <c r="S61" s="353">
        <v>6.8049333373927823</v>
      </c>
      <c r="T61" s="354">
        <f t="shared" si="15"/>
        <v>-0.11244154591918765</v>
      </c>
    </row>
    <row r="62" spans="2:20" hidden="1" outlineLevel="1" x14ac:dyDescent="0.25">
      <c r="B62" s="65" t="s">
        <v>93</v>
      </c>
      <c r="C62" s="353">
        <v>6.6357689279430776</v>
      </c>
      <c r="D62" s="354">
        <f t="shared" si="22"/>
        <v>-0.85207448467870783</v>
      </c>
      <c r="E62" s="353">
        <v>7.0460416123869427</v>
      </c>
      <c r="F62" s="354">
        <f t="shared" si="21"/>
        <v>-1.0247522892764147</v>
      </c>
      <c r="G62" s="353">
        <v>6.7765354923983629</v>
      </c>
      <c r="H62" s="354">
        <f t="shared" si="9"/>
        <v>-0.92277302976878062</v>
      </c>
      <c r="I62" s="355">
        <v>6.3734864226742101</v>
      </c>
      <c r="J62" s="354">
        <f t="shared" si="10"/>
        <v>-0.52597111516537076</v>
      </c>
      <c r="K62" s="355">
        <v>6.9116321516321513</v>
      </c>
      <c r="L62" s="354">
        <f t="shared" si="11"/>
        <v>-0.93029832365466003</v>
      </c>
      <c r="M62" s="355">
        <v>6.5987926276220232</v>
      </c>
      <c r="N62" s="354">
        <f t="shared" si="12"/>
        <v>-0.70577873915330169</v>
      </c>
      <c r="O62" s="353">
        <v>6.0891362105718434</v>
      </c>
      <c r="P62" s="354">
        <f t="shared" si="13"/>
        <v>-0.42524343742512194</v>
      </c>
      <c r="Q62" s="353">
        <v>6.8940872998893621</v>
      </c>
      <c r="R62" s="354">
        <f t="shared" si="14"/>
        <v>-0.78518388368142755</v>
      </c>
      <c r="S62" s="353">
        <v>6.4007866543288472</v>
      </c>
      <c r="T62" s="354">
        <f t="shared" si="15"/>
        <v>-0.57395942028339419</v>
      </c>
    </row>
    <row r="63" spans="2:20" hidden="1" outlineLevel="1" x14ac:dyDescent="0.25">
      <c r="B63" s="65" t="s">
        <v>94</v>
      </c>
      <c r="C63" s="353">
        <v>7.6890262751159195</v>
      </c>
      <c r="D63" s="354">
        <f t="shared" si="22"/>
        <v>-0.44097372488408126</v>
      </c>
      <c r="E63" s="353">
        <v>8.8797965788257045</v>
      </c>
      <c r="F63" s="354">
        <f t="shared" si="21"/>
        <v>-0.46020342117429536</v>
      </c>
      <c r="G63" s="353">
        <v>8.1111744543180677</v>
      </c>
      <c r="H63" s="354">
        <f t="shared" si="9"/>
        <v>-0.45882554568193257</v>
      </c>
      <c r="I63" s="355">
        <v>7.6481706318506015</v>
      </c>
      <c r="J63" s="354">
        <f t="shared" si="10"/>
        <v>-0.26203149374388524</v>
      </c>
      <c r="K63" s="355">
        <v>8.7081276110900117</v>
      </c>
      <c r="L63" s="354">
        <f t="shared" si="11"/>
        <v>0.10030095317799592</v>
      </c>
      <c r="M63" s="355">
        <v>8.1202136156484421</v>
      </c>
      <c r="N63" s="354">
        <f t="shared" si="12"/>
        <v>-0.12499997548251329</v>
      </c>
      <c r="O63" s="353">
        <v>7.2736123904354244</v>
      </c>
      <c r="P63" s="354">
        <f t="shared" si="13"/>
        <v>-0.23468498542983607</v>
      </c>
      <c r="Q63" s="353">
        <v>8.715186640232556</v>
      </c>
      <c r="R63" s="354">
        <f t="shared" si="14"/>
        <v>3.1903016539176932E-2</v>
      </c>
      <c r="S63" s="353">
        <v>7.8598306958386193</v>
      </c>
      <c r="T63" s="354">
        <f t="shared" si="15"/>
        <v>-0.16314077236224556</v>
      </c>
    </row>
    <row r="64" spans="2:20" hidden="1" outlineLevel="1" x14ac:dyDescent="0.25">
      <c r="B64" s="65" t="s">
        <v>95</v>
      </c>
      <c r="C64" s="353">
        <v>8</v>
      </c>
      <c r="D64" s="354">
        <f t="shared" si="22"/>
        <v>0.20999999999999996</v>
      </c>
      <c r="E64" s="353">
        <v>9.7899999999999991</v>
      </c>
      <c r="F64" s="354">
        <f t="shared" si="21"/>
        <v>0.66999999999999993</v>
      </c>
      <c r="G64" s="353">
        <v>8.6199999999999992</v>
      </c>
      <c r="H64" s="354">
        <f t="shared" si="9"/>
        <v>0.33000000000000007</v>
      </c>
      <c r="I64" s="355">
        <v>7.8427123209097598</v>
      </c>
      <c r="J64" s="354">
        <f t="shared" si="10"/>
        <v>7.7545372683585079E-2</v>
      </c>
      <c r="K64" s="355">
        <v>9.1717397462935573</v>
      </c>
      <c r="L64" s="354">
        <f t="shared" si="11"/>
        <v>0.26306787521389197</v>
      </c>
      <c r="M64" s="355">
        <v>8.430208369568998</v>
      </c>
      <c r="N64" s="354">
        <f t="shared" si="12"/>
        <v>0.13421662234349441</v>
      </c>
      <c r="O64" s="353">
        <v>7.5194609705397459</v>
      </c>
      <c r="P64" s="354">
        <f t="shared" si="13"/>
        <v>0.12852796120831211</v>
      </c>
      <c r="Q64" s="353">
        <v>9.3704273188866338</v>
      </c>
      <c r="R64" s="354">
        <f t="shared" si="14"/>
        <v>0.14248309602542797</v>
      </c>
      <c r="S64" s="353">
        <v>8.2523955004370215</v>
      </c>
      <c r="T64" s="354">
        <f t="shared" si="15"/>
        <v>9.1010892234356433E-2</v>
      </c>
    </row>
    <row r="65" spans="2:20" hidden="1" outlineLevel="1" x14ac:dyDescent="0.25">
      <c r="B65" s="65" t="s">
        <v>96</v>
      </c>
      <c r="C65" s="353">
        <v>8.42</v>
      </c>
      <c r="D65" s="354">
        <f t="shared" si="22"/>
        <v>-0.58999999999999986</v>
      </c>
      <c r="E65" s="353">
        <v>9.61</v>
      </c>
      <c r="F65" s="354">
        <f t="shared" si="21"/>
        <v>0.33000000000000007</v>
      </c>
      <c r="G65" s="353">
        <v>8.84</v>
      </c>
      <c r="H65" s="354">
        <f t="shared" si="9"/>
        <v>-0.27999999999999936</v>
      </c>
      <c r="I65" s="355">
        <v>8.1106928568431531</v>
      </c>
      <c r="J65" s="354">
        <f t="shared" si="10"/>
        <v>-0.90450775894349533</v>
      </c>
      <c r="K65" s="355">
        <v>9.1176501196794675</v>
      </c>
      <c r="L65" s="354">
        <f t="shared" si="11"/>
        <v>4.120547888092041E-2</v>
      </c>
      <c r="M65" s="355">
        <v>8.5601993648728918</v>
      </c>
      <c r="N65" s="354">
        <f t="shared" si="12"/>
        <v>-0.48462769164846975</v>
      </c>
      <c r="O65" s="353">
        <v>7.8959368115250976</v>
      </c>
      <c r="P65" s="354">
        <f t="shared" si="13"/>
        <v>-0.72706221916349012</v>
      </c>
      <c r="Q65" s="353">
        <v>9.2412418132785419</v>
      </c>
      <c r="R65" s="354">
        <f t="shared" si="14"/>
        <v>-0.19922475192644207</v>
      </c>
      <c r="S65" s="353">
        <v>8.4440726564932227</v>
      </c>
      <c r="T65" s="354">
        <f t="shared" si="15"/>
        <v>-0.54008672154370707</v>
      </c>
    </row>
    <row r="66" spans="2:20" ht="15" customHeight="1" collapsed="1" x14ac:dyDescent="0.25">
      <c r="B66" s="296">
        <v>2010</v>
      </c>
      <c r="C66" s="355">
        <v>7.6557738201246659</v>
      </c>
      <c r="D66" s="361">
        <f t="shared" si="22"/>
        <v>-0.27212515748925981</v>
      </c>
      <c r="E66" s="355">
        <v>8.662312237548921</v>
      </c>
      <c r="F66" s="361">
        <f t="shared" si="21"/>
        <v>-1.3390211867848834E-2</v>
      </c>
      <c r="G66" s="355">
        <v>8.0018504852338062</v>
      </c>
      <c r="H66" s="361">
        <f t="shared" si="9"/>
        <v>-0.19659090246600108</v>
      </c>
      <c r="I66" s="355">
        <v>7.4284339237298687</v>
      </c>
      <c r="J66" s="361">
        <f t="shared" si="10"/>
        <v>-0.22593339758439868</v>
      </c>
      <c r="K66" s="355">
        <v>8.397623328855353</v>
      </c>
      <c r="L66" s="361">
        <f t="shared" si="11"/>
        <v>-1.6745828806051577E-2</v>
      </c>
      <c r="M66" s="355">
        <v>7.8417542529888475</v>
      </c>
      <c r="N66" s="361">
        <f t="shared" si="12"/>
        <v>-0.15105268239501513</v>
      </c>
      <c r="O66" s="355">
        <v>6.9921693793736255</v>
      </c>
      <c r="P66" s="361">
        <f t="shared" si="13"/>
        <v>-0.20748362309691615</v>
      </c>
      <c r="Q66" s="355">
        <v>8.2852487644708503</v>
      </c>
      <c r="R66" s="361">
        <f t="shared" si="14"/>
        <v>-7.2281011679779184E-2</v>
      </c>
      <c r="S66" s="355">
        <v>7.4988521782326796</v>
      </c>
      <c r="T66" s="361">
        <f t="shared" si="15"/>
        <v>-0.17455028602755984</v>
      </c>
    </row>
    <row r="67" spans="2:20" ht="15" hidden="1" customHeight="1" outlineLevel="1" x14ac:dyDescent="0.25">
      <c r="B67" s="65" t="s">
        <v>85</v>
      </c>
      <c r="C67" s="353">
        <v>7.9972493240860469</v>
      </c>
      <c r="D67" s="354">
        <f t="shared" si="22"/>
        <v>-0.50275067591395306</v>
      </c>
      <c r="E67" s="353">
        <v>9.2303682743654658</v>
      </c>
      <c r="F67" s="354">
        <f t="shared" si="21"/>
        <v>0.33036827436546545</v>
      </c>
      <c r="G67" s="353">
        <v>8.4360997327235694</v>
      </c>
      <c r="H67" s="354">
        <f t="shared" si="9"/>
        <v>-0.21390026727643097</v>
      </c>
      <c r="I67" s="355">
        <v>7.647645896907469</v>
      </c>
      <c r="J67" s="354">
        <f t="shared" si="10"/>
        <v>-0.5739139458281981</v>
      </c>
      <c r="K67" s="355">
        <v>8.9267159840666856</v>
      </c>
      <c r="L67" s="354">
        <f t="shared" si="11"/>
        <v>8.1845405397489301E-2</v>
      </c>
      <c r="M67" s="355">
        <v>8.2142421610205574</v>
      </c>
      <c r="N67" s="354">
        <f t="shared" si="12"/>
        <v>-0.30249697290214073</v>
      </c>
      <c r="O67" s="353">
        <v>7.2901726544966161</v>
      </c>
      <c r="P67" s="354">
        <f t="shared" si="13"/>
        <v>-0.34408678266794368</v>
      </c>
      <c r="Q67" s="353">
        <v>8.8860925348156901</v>
      </c>
      <c r="R67" s="354">
        <f t="shared" si="14"/>
        <v>-3.4405658325063371E-2</v>
      </c>
      <c r="S67" s="353">
        <v>7.9367702362837926</v>
      </c>
      <c r="T67" s="354">
        <f t="shared" si="15"/>
        <v>-0.24934493108455857</v>
      </c>
    </row>
    <row r="68" spans="2:20" ht="15" hidden="1" customHeight="1" outlineLevel="1" x14ac:dyDescent="0.25">
      <c r="B68" s="65" t="s">
        <v>86</v>
      </c>
      <c r="C68" s="353">
        <v>8.3025929521292152</v>
      </c>
      <c r="D68" s="354">
        <f t="shared" si="22"/>
        <v>-3.7407047870784638E-2</v>
      </c>
      <c r="E68" s="353">
        <v>9.4885697925384314</v>
      </c>
      <c r="F68" s="354">
        <f t="shared" si="21"/>
        <v>0.90856979253843129</v>
      </c>
      <c r="G68" s="353">
        <v>8.7139572368169773</v>
      </c>
      <c r="H68" s="354">
        <f t="shared" si="9"/>
        <v>0.2839572368169776</v>
      </c>
      <c r="I68" s="355">
        <v>7.9327985684756115</v>
      </c>
      <c r="J68" s="354">
        <f t="shared" si="10"/>
        <v>-3.0477109765696397E-3</v>
      </c>
      <c r="K68" s="355">
        <v>9.0574416078218363</v>
      </c>
      <c r="L68" s="354">
        <f t="shared" si="11"/>
        <v>0.61896632038537724</v>
      </c>
      <c r="M68" s="355">
        <v>8.4229303088218401</v>
      </c>
      <c r="N68" s="354">
        <f t="shared" si="12"/>
        <v>0.24800718551765044</v>
      </c>
      <c r="O68" s="353">
        <v>7.4100813325756496</v>
      </c>
      <c r="P68" s="354">
        <f t="shared" si="13"/>
        <v>5.7586759970297052E-2</v>
      </c>
      <c r="Q68" s="353">
        <v>9.0653683966319587</v>
      </c>
      <c r="R68" s="354">
        <f t="shared" si="14"/>
        <v>0.48438029593311072</v>
      </c>
      <c r="S68" s="353">
        <v>8.0625494214662652</v>
      </c>
      <c r="T68" s="354">
        <f t="shared" si="15"/>
        <v>0.18277918938214022</v>
      </c>
    </row>
    <row r="69" spans="2:20" ht="15" hidden="1" customHeight="1" outlineLevel="1" x14ac:dyDescent="0.25">
      <c r="B69" s="65" t="s">
        <v>87</v>
      </c>
      <c r="C69" s="353">
        <v>7.431350649903206</v>
      </c>
      <c r="D69" s="354">
        <f t="shared" si="22"/>
        <v>-0.55864935009679417</v>
      </c>
      <c r="E69" s="353">
        <v>7.7858367092552196</v>
      </c>
      <c r="F69" s="354">
        <f t="shared" si="21"/>
        <v>-0.27416329074478085</v>
      </c>
      <c r="G69" s="353">
        <v>7.5565637942184125</v>
      </c>
      <c r="H69" s="354">
        <f t="shared" si="9"/>
        <v>-0.46343620578158706</v>
      </c>
      <c r="I69" s="355">
        <v>7.2524717669288572</v>
      </c>
      <c r="J69" s="354">
        <f t="shared" si="10"/>
        <v>-0.445560607133479</v>
      </c>
      <c r="K69" s="355">
        <v>7.738816860895497</v>
      </c>
      <c r="L69" s="354">
        <f t="shared" si="11"/>
        <v>-0.24011052583201664</v>
      </c>
      <c r="M69" s="355">
        <v>7.4654537371217575</v>
      </c>
      <c r="N69" s="354">
        <f t="shared" si="12"/>
        <v>-0.36037580869627295</v>
      </c>
      <c r="O69" s="353">
        <v>6.7678373582799498</v>
      </c>
      <c r="P69" s="354">
        <f t="shared" si="13"/>
        <v>-0.33369121226230103</v>
      </c>
      <c r="Q69" s="353">
        <v>7.6013957581090512</v>
      </c>
      <c r="R69" s="354">
        <f t="shared" si="14"/>
        <v>-0.33378897410126651</v>
      </c>
      <c r="S69" s="353">
        <v>7.1071007802485235</v>
      </c>
      <c r="T69" s="354">
        <f t="shared" si="15"/>
        <v>-0.34152400107212966</v>
      </c>
    </row>
    <row r="70" spans="2:20" ht="15" hidden="1" customHeight="1" outlineLevel="1" x14ac:dyDescent="0.25">
      <c r="B70" s="65" t="s">
        <v>88</v>
      </c>
      <c r="C70" s="353">
        <v>8.33</v>
      </c>
      <c r="D70" s="354">
        <f t="shared" si="22"/>
        <v>-0.30000000000000071</v>
      </c>
      <c r="E70" s="353">
        <v>8.76</v>
      </c>
      <c r="F70" s="354">
        <f t="shared" si="21"/>
        <v>9.9999999999997868E-3</v>
      </c>
      <c r="G70" s="353">
        <v>8.49</v>
      </c>
      <c r="H70" s="354">
        <f t="shared" si="9"/>
        <v>-0.1899999999999995</v>
      </c>
      <c r="I70" s="355">
        <v>7.8443567980311109</v>
      </c>
      <c r="J70" s="354">
        <f t="shared" si="10"/>
        <v>-0.27299240428061822</v>
      </c>
      <c r="K70" s="355">
        <v>8.4102280016327491</v>
      </c>
      <c r="L70" s="354">
        <f t="shared" si="11"/>
        <v>-0.46652163776223965</v>
      </c>
      <c r="M70" s="355">
        <v>8.0882595832076642</v>
      </c>
      <c r="N70" s="354">
        <f t="shared" si="12"/>
        <v>-0.35056312750501384</v>
      </c>
      <c r="O70" s="353">
        <v>7.3129138453480973</v>
      </c>
      <c r="P70" s="354">
        <f t="shared" si="13"/>
        <v>-9.1512638643562738E-2</v>
      </c>
      <c r="Q70" s="353">
        <v>8.21835772195546</v>
      </c>
      <c r="R70" s="354">
        <f t="shared" si="14"/>
        <v>-0.44065285536221666</v>
      </c>
      <c r="S70" s="353">
        <v>7.6717182268346251</v>
      </c>
      <c r="T70" s="354">
        <f t="shared" si="15"/>
        <v>-0.21702075706506818</v>
      </c>
    </row>
    <row r="71" spans="2:20" ht="15" hidden="1" customHeight="1" outlineLevel="1" x14ac:dyDescent="0.25">
      <c r="B71" s="65" t="s">
        <v>89</v>
      </c>
      <c r="C71" s="353">
        <v>8.09</v>
      </c>
      <c r="D71" s="354">
        <f t="shared" si="22"/>
        <v>-0.19999999999999929</v>
      </c>
      <c r="E71" s="353">
        <v>8.39</v>
      </c>
      <c r="F71" s="354">
        <f t="shared" si="21"/>
        <v>-0.44999999999999929</v>
      </c>
      <c r="G71" s="353">
        <v>8.1999999999999993</v>
      </c>
      <c r="H71" s="354">
        <f t="shared" si="9"/>
        <v>-0.3100000000000005</v>
      </c>
      <c r="I71" s="355">
        <v>7.7181814022297806</v>
      </c>
      <c r="J71" s="354">
        <f t="shared" si="10"/>
        <v>-0.24180206705925755</v>
      </c>
      <c r="K71" s="355">
        <v>8.4576592631838796</v>
      </c>
      <c r="L71" s="354">
        <f t="shared" si="11"/>
        <v>-0.15216790668887192</v>
      </c>
      <c r="M71" s="355">
        <v>8.0567264067211699</v>
      </c>
      <c r="N71" s="354">
        <f t="shared" si="12"/>
        <v>-0.20474199130310922</v>
      </c>
      <c r="O71" s="353">
        <v>7.2287011612502132</v>
      </c>
      <c r="P71" s="354">
        <f t="shared" si="13"/>
        <v>-0.1495552246762033</v>
      </c>
      <c r="Q71" s="353">
        <v>8.1824950899997972</v>
      </c>
      <c r="R71" s="354">
        <f t="shared" si="14"/>
        <v>-0.21698179020839881</v>
      </c>
      <c r="S71" s="353">
        <v>7.6315121146174931</v>
      </c>
      <c r="T71" s="354">
        <f t="shared" si="15"/>
        <v>-0.18507603992445709</v>
      </c>
    </row>
    <row r="72" spans="2:20" ht="15" hidden="1" customHeight="1" outlineLevel="1" x14ac:dyDescent="0.25">
      <c r="B72" s="65" t="s">
        <v>90</v>
      </c>
      <c r="C72" s="353">
        <v>7.98</v>
      </c>
      <c r="D72" s="354">
        <f t="shared" si="22"/>
        <v>-1.1399999999999988</v>
      </c>
      <c r="E72" s="353">
        <v>8.2200000000000006</v>
      </c>
      <c r="F72" s="354">
        <f t="shared" si="21"/>
        <v>-1.3099999999999987</v>
      </c>
      <c r="G72" s="353">
        <v>8.07</v>
      </c>
      <c r="H72" s="354">
        <f t="shared" si="9"/>
        <v>-1.1999999999999993</v>
      </c>
      <c r="I72" s="355">
        <v>7.6223725550348567</v>
      </c>
      <c r="J72" s="354">
        <f t="shared" si="10"/>
        <v>-0.81723134480867987</v>
      </c>
      <c r="K72" s="355">
        <v>7.9982035848756432</v>
      </c>
      <c r="L72" s="354">
        <f t="shared" si="11"/>
        <v>-1.2740168386172019</v>
      </c>
      <c r="M72" s="355">
        <v>7.7891667990515359</v>
      </c>
      <c r="N72" s="354">
        <f t="shared" si="12"/>
        <v>-1.0171376188321801</v>
      </c>
      <c r="O72" s="353">
        <v>7.023464693330201</v>
      </c>
      <c r="P72" s="354">
        <f t="shared" si="13"/>
        <v>-0.59771187070422815</v>
      </c>
      <c r="Q72" s="353">
        <v>7.7482241736114998</v>
      </c>
      <c r="R72" s="354">
        <f t="shared" si="14"/>
        <v>-1.1273458897317878</v>
      </c>
      <c r="S72" s="353">
        <v>7.3219014498094177</v>
      </c>
      <c r="T72" s="354">
        <f t="shared" si="15"/>
        <v>-0.81052783204716672</v>
      </c>
    </row>
    <row r="73" spans="2:20" ht="15" hidden="1" customHeight="1" outlineLevel="1" x14ac:dyDescent="0.25">
      <c r="B73" s="65" t="s">
        <v>91</v>
      </c>
      <c r="C73" s="353">
        <v>7.7137847248315419</v>
      </c>
      <c r="D73" s="354">
        <f t="shared" si="22"/>
        <v>-7.6215275168458163E-2</v>
      </c>
      <c r="E73" s="353">
        <v>8.5042484053436027</v>
      </c>
      <c r="F73" s="354">
        <f t="shared" si="21"/>
        <v>-0.88575159465639786</v>
      </c>
      <c r="G73" s="353">
        <v>7.9843228681819305</v>
      </c>
      <c r="H73" s="354">
        <f t="shared" si="9"/>
        <v>-0.32567713181807001</v>
      </c>
      <c r="I73" s="355">
        <v>7.5260040302396325</v>
      </c>
      <c r="J73" s="354">
        <f t="shared" si="10"/>
        <v>-0.16072167395149783</v>
      </c>
      <c r="K73" s="355">
        <v>8.2160049001945659</v>
      </c>
      <c r="L73" s="354">
        <f t="shared" si="11"/>
        <v>-0.6028524030535749</v>
      </c>
      <c r="M73" s="355">
        <v>7.8130738500513424</v>
      </c>
      <c r="N73" s="354">
        <f t="shared" si="12"/>
        <v>-0.35259944095220419</v>
      </c>
      <c r="O73" s="353">
        <v>6.9611211192475961</v>
      </c>
      <c r="P73" s="354">
        <f t="shared" si="13"/>
        <v>-0.15196295479627597</v>
      </c>
      <c r="Q73" s="353">
        <v>7.9395341662810424</v>
      </c>
      <c r="R73" s="354">
        <f t="shared" si="14"/>
        <v>-0.60405211872064335</v>
      </c>
      <c r="S73" s="353">
        <v>7.3418586969570514</v>
      </c>
      <c r="T73" s="354">
        <f t="shared" si="15"/>
        <v>-0.32991360686646143</v>
      </c>
    </row>
    <row r="74" spans="2:20" ht="15" hidden="1" customHeight="1" outlineLevel="1" x14ac:dyDescent="0.25">
      <c r="B74" s="65" t="s">
        <v>92</v>
      </c>
      <c r="C74" s="353">
        <v>6.93</v>
      </c>
      <c r="D74" s="354">
        <f t="shared" si="22"/>
        <v>-0.45000000000000018</v>
      </c>
      <c r="E74" s="353">
        <v>8.02</v>
      </c>
      <c r="F74" s="354">
        <f t="shared" si="21"/>
        <v>-0.70000000000000107</v>
      </c>
      <c r="G74" s="353">
        <v>7.28</v>
      </c>
      <c r="H74" s="354">
        <f t="shared" si="9"/>
        <v>-0.54</v>
      </c>
      <c r="I74" s="355">
        <v>6.9125113412383064</v>
      </c>
      <c r="J74" s="354">
        <f t="shared" si="10"/>
        <v>-0.23026740847645133</v>
      </c>
      <c r="K74" s="355">
        <v>7.6216516045240548</v>
      </c>
      <c r="L74" s="354">
        <f t="shared" si="11"/>
        <v>-0.61999880106223149</v>
      </c>
      <c r="M74" s="355">
        <v>7.2029746314035661</v>
      </c>
      <c r="N74" s="354">
        <f t="shared" si="12"/>
        <v>-0.38216780283258611</v>
      </c>
      <c r="O74" s="353">
        <v>6.5399425181473161</v>
      </c>
      <c r="P74" s="354">
        <f t="shared" si="13"/>
        <v>-0.13075903324522198</v>
      </c>
      <c r="Q74" s="353">
        <v>7.5326660709861013</v>
      </c>
      <c r="R74" s="354">
        <f t="shared" si="14"/>
        <v>-0.51162488603454825</v>
      </c>
      <c r="S74" s="353">
        <v>6.9173748833119699</v>
      </c>
      <c r="T74" s="354">
        <f t="shared" si="15"/>
        <v>-0.26784965291272389</v>
      </c>
    </row>
    <row r="75" spans="2:20" ht="15" hidden="1" customHeight="1" outlineLevel="1" x14ac:dyDescent="0.25">
      <c r="B75" s="65" t="s">
        <v>93</v>
      </c>
      <c r="C75" s="353">
        <v>7.4878434126217854</v>
      </c>
      <c r="D75" s="354">
        <f t="shared" si="22"/>
        <v>-0.75215658737821478</v>
      </c>
      <c r="E75" s="353">
        <v>8.0707939016633574</v>
      </c>
      <c r="F75" s="354">
        <f t="shared" si="21"/>
        <v>-1.0992060983366425</v>
      </c>
      <c r="G75" s="353">
        <v>7.6993085221671436</v>
      </c>
      <c r="H75" s="354">
        <f t="shared" si="9"/>
        <v>-0.85069147783285715</v>
      </c>
      <c r="I75" s="355">
        <v>6.8994575378395808</v>
      </c>
      <c r="J75" s="354">
        <f t="shared" si="10"/>
        <v>-0.87913307240210781</v>
      </c>
      <c r="K75" s="355">
        <v>7.8419304752868113</v>
      </c>
      <c r="L75" s="354">
        <f t="shared" si="11"/>
        <v>-1.1779683821771334</v>
      </c>
      <c r="M75" s="355">
        <v>7.3045713667753249</v>
      </c>
      <c r="N75" s="354">
        <f t="shared" si="12"/>
        <v>-0.99658488854704519</v>
      </c>
      <c r="O75" s="353">
        <v>6.5143796479969653</v>
      </c>
      <c r="P75" s="354">
        <f t="shared" si="13"/>
        <v>-0.84750200803790321</v>
      </c>
      <c r="Q75" s="353">
        <v>7.6792711835707896</v>
      </c>
      <c r="R75" s="354">
        <f t="shared" si="14"/>
        <v>-1.2266182343505418</v>
      </c>
      <c r="S75" s="353">
        <v>6.9747460746122414</v>
      </c>
      <c r="T75" s="354">
        <f t="shared" si="15"/>
        <v>-0.98068060153978198</v>
      </c>
    </row>
    <row r="76" spans="2:20" ht="15" hidden="1" customHeight="1" outlineLevel="1" x14ac:dyDescent="0.25">
      <c r="B76" s="65" t="s">
        <v>94</v>
      </c>
      <c r="C76" s="353">
        <v>8.1300000000000008</v>
      </c>
      <c r="D76" s="354">
        <f t="shared" si="22"/>
        <v>0.37000000000000099</v>
      </c>
      <c r="E76" s="353">
        <v>9.34</v>
      </c>
      <c r="F76" s="354">
        <f t="shared" si="21"/>
        <v>0.25</v>
      </c>
      <c r="G76" s="353">
        <v>8.57</v>
      </c>
      <c r="H76" s="354">
        <f t="shared" si="9"/>
        <v>0.33999999999999986</v>
      </c>
      <c r="I76" s="355">
        <v>7.9102021255944868</v>
      </c>
      <c r="J76" s="354">
        <f t="shared" si="10"/>
        <v>0.28337695438373611</v>
      </c>
      <c r="K76" s="355">
        <v>8.6078266579120157</v>
      </c>
      <c r="L76" s="354">
        <f t="shared" si="11"/>
        <v>-0.18465093527676224</v>
      </c>
      <c r="M76" s="355">
        <v>8.2452135911309554</v>
      </c>
      <c r="N76" s="354">
        <f t="shared" si="12"/>
        <v>8.1705545878184793E-2</v>
      </c>
      <c r="O76" s="353">
        <v>7.5082973758652605</v>
      </c>
      <c r="P76" s="354">
        <f t="shared" si="13"/>
        <v>0.36523768399174017</v>
      </c>
      <c r="Q76" s="353">
        <v>8.683283623693379</v>
      </c>
      <c r="R76" s="354">
        <f t="shared" si="14"/>
        <v>-0.11958974280620538</v>
      </c>
      <c r="S76" s="353">
        <v>8.0229714682008648</v>
      </c>
      <c r="T76" s="354">
        <f t="shared" si="15"/>
        <v>0.18320119444637939</v>
      </c>
    </row>
    <row r="77" spans="2:20" ht="15" hidden="1" customHeight="1" outlineLevel="1" x14ac:dyDescent="0.25">
      <c r="B77" s="65" t="s">
        <v>95</v>
      </c>
      <c r="C77" s="353">
        <v>7.79</v>
      </c>
      <c r="D77" s="354">
        <f t="shared" si="22"/>
        <v>-0.17999999999999972</v>
      </c>
      <c r="E77" s="353">
        <v>9.1199999999999992</v>
      </c>
      <c r="F77" s="354">
        <f t="shared" si="21"/>
        <v>0.26999999999999957</v>
      </c>
      <c r="G77" s="353">
        <v>8.2899999999999991</v>
      </c>
      <c r="H77" s="354">
        <f t="shared" si="9"/>
        <v>-1.0000000000001563E-2</v>
      </c>
      <c r="I77" s="355">
        <v>7.7651669482261747</v>
      </c>
      <c r="J77" s="354">
        <f t="shared" si="10"/>
        <v>-0.14724556442667414</v>
      </c>
      <c r="K77" s="355">
        <v>8.9086718710796653</v>
      </c>
      <c r="L77" s="354">
        <f t="shared" si="11"/>
        <v>0.24539392850557817</v>
      </c>
      <c r="M77" s="355">
        <v>8.2959917472255036</v>
      </c>
      <c r="N77" s="354">
        <f t="shared" si="12"/>
        <v>1.980270616019375E-2</v>
      </c>
      <c r="O77" s="353">
        <v>7.3909330093314338</v>
      </c>
      <c r="P77" s="354">
        <f t="shared" si="13"/>
        <v>-7.5831032424845013E-2</v>
      </c>
      <c r="Q77" s="353">
        <v>9.2279442228612059</v>
      </c>
      <c r="R77" s="354">
        <f t="shared" si="14"/>
        <v>0.18231226240488674</v>
      </c>
      <c r="S77" s="353">
        <v>8.1613846082026651</v>
      </c>
      <c r="T77" s="354">
        <f t="shared" si="15"/>
        <v>1.1223057665395331E-2</v>
      </c>
    </row>
    <row r="78" spans="2:20" ht="15" hidden="1" customHeight="1" outlineLevel="1" x14ac:dyDescent="0.25">
      <c r="B78" s="65" t="s">
        <v>96</v>
      </c>
      <c r="C78" s="353">
        <v>9.01</v>
      </c>
      <c r="D78" s="354">
        <f t="shared" si="22"/>
        <v>-0.49000000000000021</v>
      </c>
      <c r="E78" s="353">
        <v>9.2799999999999994</v>
      </c>
      <c r="F78" s="354">
        <f t="shared" si="21"/>
        <v>-1.1900000000000013</v>
      </c>
      <c r="G78" s="353">
        <v>9.1199999999999992</v>
      </c>
      <c r="H78" s="354">
        <f t="shared" si="9"/>
        <v>-0.74000000000000021</v>
      </c>
      <c r="I78" s="355">
        <v>9.0152006157866484</v>
      </c>
      <c r="J78" s="354">
        <f t="shared" si="10"/>
        <v>-1.3759821032293118E-2</v>
      </c>
      <c r="K78" s="355">
        <v>9.0764446407985471</v>
      </c>
      <c r="L78" s="354">
        <f t="shared" si="11"/>
        <v>-1.1679674466206276</v>
      </c>
      <c r="M78" s="355">
        <v>9.0448270565213615</v>
      </c>
      <c r="N78" s="354">
        <f t="shared" si="12"/>
        <v>-0.54351976928127854</v>
      </c>
      <c r="O78" s="353">
        <v>8.6229990306885878</v>
      </c>
      <c r="P78" s="354">
        <f t="shared" si="13"/>
        <v>0.20892156471648171</v>
      </c>
      <c r="Q78" s="353">
        <v>9.440466565204984</v>
      </c>
      <c r="R78" s="354">
        <f t="shared" si="14"/>
        <v>-1.0245406855186321</v>
      </c>
      <c r="S78" s="353">
        <v>8.9841593780369298</v>
      </c>
      <c r="T78" s="354">
        <f t="shared" si="15"/>
        <v>-0.28937282598164771</v>
      </c>
    </row>
    <row r="79" spans="2:20" collapsed="1" x14ac:dyDescent="0.25">
      <c r="B79" s="296">
        <v>2009</v>
      </c>
      <c r="C79" s="355">
        <v>7.9278989776139257</v>
      </c>
      <c r="D79" s="361">
        <f t="shared" si="22"/>
        <v>-0.34230758042801579</v>
      </c>
      <c r="E79" s="355">
        <v>8.6757024494167698</v>
      </c>
      <c r="F79" s="361">
        <f t="shared" si="21"/>
        <v>-0.34219359036848296</v>
      </c>
      <c r="G79" s="355">
        <v>8.1984413876998072</v>
      </c>
      <c r="H79" s="361">
        <f t="shared" ref="H79:H105" si="23">G79-G92</f>
        <v>-0.34171515979331701</v>
      </c>
      <c r="I79" s="355">
        <v>7.6543673213142673</v>
      </c>
      <c r="J79" s="361">
        <f t="shared" ref="J79:J116" si="24">I79-I92</f>
        <v>-0.2975138273765765</v>
      </c>
      <c r="K79" s="355">
        <v>8.4143691576614046</v>
      </c>
      <c r="L79" s="361">
        <f t="shared" ref="L79:L116" si="25">K79-K92</f>
        <v>-0.39408548699252322</v>
      </c>
      <c r="M79" s="355">
        <v>7.9928069353838627</v>
      </c>
      <c r="N79" s="361">
        <f t="shared" ref="N79:N116" si="26">M79-M92</f>
        <v>-0.34443394192406984</v>
      </c>
      <c r="O79" s="355">
        <v>7.1996530024705416</v>
      </c>
      <c r="P79" s="361">
        <f t="shared" ref="P79:P116" si="27">O79-O92</f>
        <v>-0.17987774204766449</v>
      </c>
      <c r="Q79" s="355">
        <v>8.3575297761506295</v>
      </c>
      <c r="R79" s="361">
        <f t="shared" ref="R79:R116" si="28">Q79-Q92</f>
        <v>-0.40504562659523557</v>
      </c>
      <c r="S79" s="355">
        <v>7.6734024642602394</v>
      </c>
      <c r="T79" s="361">
        <f t="shared" ref="T79:T116" si="29">S79-S92</f>
        <v>-0.27434471765047785</v>
      </c>
    </row>
    <row r="80" spans="2:20" ht="15" hidden="1" customHeight="1" outlineLevel="1" x14ac:dyDescent="0.25">
      <c r="B80" s="65" t="s">
        <v>85</v>
      </c>
      <c r="C80" s="353">
        <v>8.5</v>
      </c>
      <c r="D80" s="354">
        <f t="shared" si="22"/>
        <v>-0.14000000000000057</v>
      </c>
      <c r="E80" s="353">
        <v>8.9</v>
      </c>
      <c r="F80" s="354">
        <f t="shared" si="21"/>
        <v>-0.96999999999999886</v>
      </c>
      <c r="G80" s="353">
        <v>8.65</v>
      </c>
      <c r="H80" s="354">
        <f t="shared" si="23"/>
        <v>-0.4399999999999995</v>
      </c>
      <c r="I80" s="355">
        <v>8.2215598427356671</v>
      </c>
      <c r="J80" s="354">
        <f t="shared" si="24"/>
        <v>4.3601237274977223E-3</v>
      </c>
      <c r="K80" s="355">
        <v>8.8448705786691963</v>
      </c>
      <c r="L80" s="354">
        <f t="shared" si="25"/>
        <v>-0.41351169797955833</v>
      </c>
      <c r="M80" s="355">
        <v>8.5167391339226981</v>
      </c>
      <c r="N80" s="354">
        <f t="shared" si="26"/>
        <v>-0.19550582618449397</v>
      </c>
      <c r="O80" s="353">
        <v>7.6342594371645598</v>
      </c>
      <c r="P80" s="354">
        <f t="shared" si="27"/>
        <v>0.13958468638461952</v>
      </c>
      <c r="Q80" s="353">
        <v>8.9204981931407534</v>
      </c>
      <c r="R80" s="354">
        <f t="shared" si="28"/>
        <v>-0.36060660263396827</v>
      </c>
      <c r="S80" s="353">
        <v>8.1861151673683512</v>
      </c>
      <c r="T80" s="354">
        <f t="shared" si="29"/>
        <v>-7.8654324528276476E-2</v>
      </c>
    </row>
    <row r="81" spans="2:20" ht="15" hidden="1" customHeight="1" outlineLevel="1" x14ac:dyDescent="0.25">
      <c r="B81" s="65" t="s">
        <v>86</v>
      </c>
      <c r="C81" s="353">
        <v>8.34</v>
      </c>
      <c r="D81" s="354">
        <f t="shared" si="22"/>
        <v>0.16000000000000014</v>
      </c>
      <c r="E81" s="353">
        <v>8.58</v>
      </c>
      <c r="F81" s="354">
        <f t="shared" si="21"/>
        <v>-3.9999999999999147E-2</v>
      </c>
      <c r="G81" s="353">
        <v>8.43</v>
      </c>
      <c r="H81" s="354">
        <f t="shared" si="23"/>
        <v>8.0000000000000071E-2</v>
      </c>
      <c r="I81" s="355">
        <v>7.9358462794521811</v>
      </c>
      <c r="J81" s="354">
        <f t="shared" si="24"/>
        <v>-6.438831560778624E-3</v>
      </c>
      <c r="K81" s="355">
        <v>8.438475287436459</v>
      </c>
      <c r="L81" s="354">
        <f t="shared" si="25"/>
        <v>-0.24649223123271646</v>
      </c>
      <c r="M81" s="355">
        <v>8.1749231233041897</v>
      </c>
      <c r="N81" s="354">
        <f t="shared" si="26"/>
        <v>-0.11650521979042061</v>
      </c>
      <c r="O81" s="353">
        <v>7.3524945726053526</v>
      </c>
      <c r="P81" s="354">
        <f t="shared" si="27"/>
        <v>1.0109268589761911E-3</v>
      </c>
      <c r="Q81" s="353">
        <v>8.580988100698848</v>
      </c>
      <c r="R81" s="354">
        <f t="shared" si="28"/>
        <v>-0.24363687997025885</v>
      </c>
      <c r="S81" s="353">
        <v>7.879770232084125</v>
      </c>
      <c r="T81" s="354">
        <f t="shared" si="29"/>
        <v>-9.6316581895286468E-2</v>
      </c>
    </row>
    <row r="82" spans="2:20" ht="15" hidden="1" customHeight="1" outlineLevel="1" x14ac:dyDescent="0.25">
      <c r="B82" s="65" t="s">
        <v>87</v>
      </c>
      <c r="C82" s="353">
        <v>7.99</v>
      </c>
      <c r="D82" s="354">
        <f t="shared" si="22"/>
        <v>0.29000000000000004</v>
      </c>
      <c r="E82" s="353">
        <v>8.06</v>
      </c>
      <c r="F82" s="354">
        <f t="shared" si="21"/>
        <v>-0.62999999999999901</v>
      </c>
      <c r="G82" s="353">
        <v>8.02</v>
      </c>
      <c r="H82" s="354">
        <f t="shared" si="23"/>
        <v>-3.0000000000001137E-2</v>
      </c>
      <c r="I82" s="355">
        <v>7.6980323740623362</v>
      </c>
      <c r="J82" s="354">
        <f t="shared" si="24"/>
        <v>0.29899210071610582</v>
      </c>
      <c r="K82" s="355">
        <v>7.9789273867275137</v>
      </c>
      <c r="L82" s="354">
        <f t="shared" si="25"/>
        <v>-0.39497832340446148</v>
      </c>
      <c r="M82" s="355">
        <v>7.8258295458180305</v>
      </c>
      <c r="N82" s="354">
        <f t="shared" si="26"/>
        <v>-6.0015392652870148E-3</v>
      </c>
      <c r="O82" s="353">
        <v>7.1015285705422508</v>
      </c>
      <c r="P82" s="354">
        <f t="shared" si="27"/>
        <v>0.28189813086283699</v>
      </c>
      <c r="Q82" s="353">
        <v>7.9351847322103177</v>
      </c>
      <c r="R82" s="354">
        <f t="shared" si="28"/>
        <v>-0.23946534230843763</v>
      </c>
      <c r="S82" s="353">
        <v>7.4486247813206532</v>
      </c>
      <c r="T82" s="354">
        <f t="shared" si="29"/>
        <v>7.2366068803741967E-2</v>
      </c>
    </row>
    <row r="83" spans="2:20" ht="15" hidden="1" customHeight="1" outlineLevel="1" x14ac:dyDescent="0.25">
      <c r="B83" s="65" t="s">
        <v>88</v>
      </c>
      <c r="C83" s="353">
        <v>8.6300000000000008</v>
      </c>
      <c r="D83" s="354">
        <f t="shared" si="22"/>
        <v>0.19000000000000128</v>
      </c>
      <c r="E83" s="353">
        <v>8.75</v>
      </c>
      <c r="F83" s="354">
        <f t="shared" si="21"/>
        <v>-0.57000000000000028</v>
      </c>
      <c r="G83" s="353">
        <v>8.68</v>
      </c>
      <c r="H83" s="354">
        <f t="shared" si="23"/>
        <v>-5.0000000000000711E-2</v>
      </c>
      <c r="I83" s="355">
        <v>8.1173492023117291</v>
      </c>
      <c r="J83" s="354">
        <f t="shared" si="24"/>
        <v>0.17261946873954859</v>
      </c>
      <c r="K83" s="355">
        <v>8.8767496393949887</v>
      </c>
      <c r="L83" s="354">
        <f t="shared" si="25"/>
        <v>-0.27195811408413739</v>
      </c>
      <c r="M83" s="355">
        <v>8.4388227107126781</v>
      </c>
      <c r="N83" s="354">
        <f t="shared" si="26"/>
        <v>-7.9055175404434408E-3</v>
      </c>
      <c r="O83" s="353">
        <v>7.40442648399166</v>
      </c>
      <c r="P83" s="354">
        <f t="shared" si="27"/>
        <v>0.15208402542605359</v>
      </c>
      <c r="Q83" s="353">
        <v>8.6590105773176766</v>
      </c>
      <c r="R83" s="354">
        <f t="shared" si="28"/>
        <v>-0.18323349499245722</v>
      </c>
      <c r="S83" s="353">
        <v>7.8887389838996933</v>
      </c>
      <c r="T83" s="354">
        <f t="shared" si="29"/>
        <v>3.0160891737101458E-2</v>
      </c>
    </row>
    <row r="84" spans="2:20" ht="15" hidden="1" customHeight="1" outlineLevel="1" x14ac:dyDescent="0.25">
      <c r="B84" s="65" t="s">
        <v>89</v>
      </c>
      <c r="C84" s="353">
        <v>8.2899999999999991</v>
      </c>
      <c r="D84" s="354">
        <f t="shared" si="22"/>
        <v>-0.37000000000000099</v>
      </c>
      <c r="E84" s="353">
        <v>8.84</v>
      </c>
      <c r="F84" s="354">
        <f t="shared" si="21"/>
        <v>-0.23000000000000043</v>
      </c>
      <c r="G84" s="353">
        <v>8.51</v>
      </c>
      <c r="H84" s="354">
        <f t="shared" si="23"/>
        <v>-0.3100000000000005</v>
      </c>
      <c r="I84" s="355">
        <v>7.9599834692890381</v>
      </c>
      <c r="J84" s="354">
        <f t="shared" si="24"/>
        <v>-0.40090805625026515</v>
      </c>
      <c r="K84" s="355">
        <v>8.6098271698727515</v>
      </c>
      <c r="L84" s="354">
        <f t="shared" si="25"/>
        <v>-0.22285231120383386</v>
      </c>
      <c r="M84" s="355">
        <v>8.2614683980242791</v>
      </c>
      <c r="N84" s="354">
        <f t="shared" si="26"/>
        <v>-0.32161111773817908</v>
      </c>
      <c r="O84" s="353">
        <v>7.3782563859264165</v>
      </c>
      <c r="P84" s="354">
        <f t="shared" si="27"/>
        <v>-0.25143780572240537</v>
      </c>
      <c r="Q84" s="353">
        <v>8.3994768802081961</v>
      </c>
      <c r="R84" s="354">
        <f t="shared" si="28"/>
        <v>-8.9417909789714756E-2</v>
      </c>
      <c r="S84" s="353">
        <v>7.8165881545419502</v>
      </c>
      <c r="T84" s="354">
        <f t="shared" si="29"/>
        <v>-0.18649172559244498</v>
      </c>
    </row>
    <row r="85" spans="2:20" ht="15" hidden="1" customHeight="1" outlineLevel="1" x14ac:dyDescent="0.25">
      <c r="B85" s="65" t="s">
        <v>90</v>
      </c>
      <c r="C85" s="353">
        <v>9.1199999999999992</v>
      </c>
      <c r="D85" s="354">
        <f t="shared" si="22"/>
        <v>0.65999999999999837</v>
      </c>
      <c r="E85" s="353">
        <v>9.5299999999999994</v>
      </c>
      <c r="F85" s="354">
        <f t="shared" si="21"/>
        <v>5.9999999999998721E-2</v>
      </c>
      <c r="G85" s="353">
        <v>9.27</v>
      </c>
      <c r="H85" s="354">
        <f t="shared" si="23"/>
        <v>0.45999999999999908</v>
      </c>
      <c r="I85" s="355">
        <v>8.4396038998435365</v>
      </c>
      <c r="J85" s="354">
        <f t="shared" si="24"/>
        <v>0.36143971545947906</v>
      </c>
      <c r="K85" s="355">
        <v>9.2722204234928451</v>
      </c>
      <c r="L85" s="354">
        <f t="shared" si="25"/>
        <v>2.4941404722600424E-2</v>
      </c>
      <c r="M85" s="355">
        <v>8.806304417883716</v>
      </c>
      <c r="N85" s="354">
        <f t="shared" si="26"/>
        <v>0.2131540728605561</v>
      </c>
      <c r="O85" s="353">
        <v>7.6211765640344291</v>
      </c>
      <c r="P85" s="354">
        <f t="shared" si="27"/>
        <v>0.30634772456332904</v>
      </c>
      <c r="Q85" s="353">
        <v>8.8755700633432877</v>
      </c>
      <c r="R85" s="354">
        <f t="shared" si="28"/>
        <v>0.12695537431537041</v>
      </c>
      <c r="S85" s="353">
        <v>8.1324292818565844</v>
      </c>
      <c r="T85" s="354">
        <f t="shared" si="29"/>
        <v>0.23258823367552051</v>
      </c>
    </row>
    <row r="86" spans="2:20" ht="15" hidden="1" customHeight="1" outlineLevel="1" x14ac:dyDescent="0.25">
      <c r="B86" s="65" t="s">
        <v>91</v>
      </c>
      <c r="C86" s="353">
        <v>7.79</v>
      </c>
      <c r="D86" s="354">
        <f t="shared" si="22"/>
        <v>0.50999999999999979</v>
      </c>
      <c r="E86" s="353">
        <v>9.39</v>
      </c>
      <c r="F86" s="354">
        <f t="shared" si="21"/>
        <v>1.17</v>
      </c>
      <c r="G86" s="353">
        <v>8.31</v>
      </c>
      <c r="H86" s="354">
        <f t="shared" si="23"/>
        <v>0.71000000000000085</v>
      </c>
      <c r="I86" s="355">
        <v>7.6867257041911303</v>
      </c>
      <c r="J86" s="354">
        <f t="shared" si="24"/>
        <v>0.4595652389268885</v>
      </c>
      <c r="K86" s="355">
        <v>8.8188573032481408</v>
      </c>
      <c r="L86" s="354">
        <f t="shared" si="25"/>
        <v>0.77574020556347634</v>
      </c>
      <c r="M86" s="355">
        <v>8.1656732910035466</v>
      </c>
      <c r="N86" s="354">
        <f t="shared" si="26"/>
        <v>0.58717591921965351</v>
      </c>
      <c r="O86" s="353">
        <v>7.1130840740438721</v>
      </c>
      <c r="P86" s="354">
        <f t="shared" si="27"/>
        <v>0.39320717837884533</v>
      </c>
      <c r="Q86" s="353">
        <v>8.5435862850016857</v>
      </c>
      <c r="R86" s="354">
        <f t="shared" si="28"/>
        <v>0.81289185575129963</v>
      </c>
      <c r="S86" s="353">
        <v>7.6717723038235128</v>
      </c>
      <c r="T86" s="354">
        <f t="shared" si="29"/>
        <v>0.54770399480467091</v>
      </c>
    </row>
    <row r="87" spans="2:20" ht="15" hidden="1" customHeight="1" outlineLevel="1" x14ac:dyDescent="0.25">
      <c r="B87" s="65" t="s">
        <v>92</v>
      </c>
      <c r="C87" s="353">
        <v>7.38</v>
      </c>
      <c r="D87" s="354">
        <f t="shared" si="22"/>
        <v>-0.54</v>
      </c>
      <c r="E87" s="353">
        <v>8.7200000000000006</v>
      </c>
      <c r="F87" s="354">
        <f t="shared" si="21"/>
        <v>-1.5599999999999987</v>
      </c>
      <c r="G87" s="353">
        <v>7.82</v>
      </c>
      <c r="H87" s="354">
        <f t="shared" si="23"/>
        <v>-0.83999999999999986</v>
      </c>
      <c r="I87" s="355">
        <v>7.1427787497147577</v>
      </c>
      <c r="J87" s="354">
        <f t="shared" si="24"/>
        <v>-0.78576881364737261</v>
      </c>
      <c r="K87" s="355">
        <v>8.2416504055862863</v>
      </c>
      <c r="L87" s="354">
        <f t="shared" si="25"/>
        <v>-1.2305954572978752</v>
      </c>
      <c r="M87" s="355">
        <v>7.5851424342361522</v>
      </c>
      <c r="N87" s="354">
        <f t="shared" si="26"/>
        <v>-0.99016252957230044</v>
      </c>
      <c r="O87" s="353">
        <v>6.6707015513925381</v>
      </c>
      <c r="P87" s="354">
        <f t="shared" si="27"/>
        <v>-0.54827585735895834</v>
      </c>
      <c r="Q87" s="353">
        <v>8.0442909570206496</v>
      </c>
      <c r="R87" s="354">
        <f t="shared" si="28"/>
        <v>-1.0359279258220795</v>
      </c>
      <c r="S87" s="353">
        <v>7.1852245362246938</v>
      </c>
      <c r="T87" s="354">
        <f t="shared" si="29"/>
        <v>-0.74777561309327467</v>
      </c>
    </row>
    <row r="88" spans="2:20" ht="15" hidden="1" customHeight="1" outlineLevel="1" x14ac:dyDescent="0.25">
      <c r="B88" s="65" t="s">
        <v>93</v>
      </c>
      <c r="C88" s="353">
        <v>8.24</v>
      </c>
      <c r="D88" s="354">
        <f t="shared" si="22"/>
        <v>0.77000000000000046</v>
      </c>
      <c r="E88" s="353">
        <v>9.17</v>
      </c>
      <c r="F88" s="354">
        <f t="shared" si="21"/>
        <v>-9.9999999999997868E-3</v>
      </c>
      <c r="G88" s="353">
        <v>8.5500000000000007</v>
      </c>
      <c r="H88" s="354">
        <f t="shared" si="23"/>
        <v>0.49000000000000021</v>
      </c>
      <c r="I88" s="355">
        <v>7.7785906102416886</v>
      </c>
      <c r="J88" s="354">
        <f t="shared" si="24"/>
        <v>0.43705158566767022</v>
      </c>
      <c r="K88" s="355">
        <v>9.0198988574639447</v>
      </c>
      <c r="L88" s="354">
        <f t="shared" si="25"/>
        <v>0.20966192825921404</v>
      </c>
      <c r="M88" s="355">
        <v>8.3011562553223701</v>
      </c>
      <c r="N88" s="354">
        <f t="shared" si="26"/>
        <v>0.32570176270529405</v>
      </c>
      <c r="O88" s="353">
        <v>7.3618816560348685</v>
      </c>
      <c r="P88" s="354">
        <f t="shared" si="27"/>
        <v>0.50035181806241358</v>
      </c>
      <c r="Q88" s="353">
        <v>8.9058894179213315</v>
      </c>
      <c r="R88" s="354">
        <f t="shared" si="28"/>
        <v>0.33745688767506898</v>
      </c>
      <c r="S88" s="353">
        <v>7.9554266761520234</v>
      </c>
      <c r="T88" s="354">
        <f t="shared" si="29"/>
        <v>0.42234069756053039</v>
      </c>
    </row>
    <row r="89" spans="2:20" ht="15" hidden="1" customHeight="1" outlineLevel="1" x14ac:dyDescent="0.25">
      <c r="B89" s="65" t="s">
        <v>94</v>
      </c>
      <c r="C89" s="353">
        <v>7.76</v>
      </c>
      <c r="D89" s="354">
        <f t="shared" si="22"/>
        <v>4.9999999999999822E-2</v>
      </c>
      <c r="E89" s="353">
        <v>9.09</v>
      </c>
      <c r="F89" s="354">
        <f t="shared" si="21"/>
        <v>0.28999999999999915</v>
      </c>
      <c r="G89" s="353">
        <v>8.23</v>
      </c>
      <c r="H89" s="354">
        <f t="shared" si="23"/>
        <v>9.9999999999999645E-2</v>
      </c>
      <c r="I89" s="355">
        <v>7.6268251712107507</v>
      </c>
      <c r="J89" s="354">
        <f t="shared" si="24"/>
        <v>-8.7423267032714413E-2</v>
      </c>
      <c r="K89" s="355">
        <v>8.792477593188778</v>
      </c>
      <c r="L89" s="354">
        <f t="shared" si="25"/>
        <v>0.25614850630705277</v>
      </c>
      <c r="M89" s="355">
        <v>8.1635080452527706</v>
      </c>
      <c r="N89" s="354">
        <f t="shared" si="26"/>
        <v>5.7574105302004241E-2</v>
      </c>
      <c r="O89" s="353">
        <v>7.1430596918735203</v>
      </c>
      <c r="P89" s="354">
        <f t="shared" si="27"/>
        <v>-0.14952998337852019</v>
      </c>
      <c r="Q89" s="353">
        <v>8.8028733664995844</v>
      </c>
      <c r="R89" s="354">
        <f t="shared" si="28"/>
        <v>9.9558643137276803E-2</v>
      </c>
      <c r="S89" s="353">
        <v>7.8397702737544854</v>
      </c>
      <c r="T89" s="354">
        <f t="shared" si="29"/>
        <v>-6.1495295363092062E-2</v>
      </c>
    </row>
    <row r="90" spans="2:20" ht="15" hidden="1" customHeight="1" outlineLevel="1" x14ac:dyDescent="0.25">
      <c r="B90" s="65" t="s">
        <v>95</v>
      </c>
      <c r="C90" s="353">
        <v>7.97</v>
      </c>
      <c r="D90" s="354">
        <f t="shared" si="22"/>
        <v>4.0000000000000036E-2</v>
      </c>
      <c r="E90" s="353">
        <v>8.85</v>
      </c>
      <c r="F90" s="354">
        <f t="shared" si="21"/>
        <v>-0.62000000000000099</v>
      </c>
      <c r="G90" s="353">
        <v>8.3000000000000007</v>
      </c>
      <c r="H90" s="354">
        <f t="shared" si="23"/>
        <v>-0.20999999999999908</v>
      </c>
      <c r="I90" s="355">
        <v>7.9124125126528488</v>
      </c>
      <c r="J90" s="354">
        <f t="shared" si="24"/>
        <v>-3.4367197915781134E-2</v>
      </c>
      <c r="K90" s="355">
        <v>8.6632779425740871</v>
      </c>
      <c r="L90" s="354">
        <f t="shared" si="25"/>
        <v>-0.47419863818447183</v>
      </c>
      <c r="M90" s="355">
        <v>8.2761890410653098</v>
      </c>
      <c r="N90" s="354">
        <f t="shared" si="26"/>
        <v>-0.2372905174400799</v>
      </c>
      <c r="O90" s="353">
        <v>7.4667640417562788</v>
      </c>
      <c r="P90" s="354">
        <f t="shared" si="27"/>
        <v>-6.4814124715308452E-2</v>
      </c>
      <c r="Q90" s="353">
        <v>9.0456319604563191</v>
      </c>
      <c r="R90" s="354">
        <f t="shared" si="28"/>
        <v>-0.39631010850919779</v>
      </c>
      <c r="S90" s="353">
        <v>8.1501615505372698</v>
      </c>
      <c r="T90" s="354">
        <f t="shared" si="29"/>
        <v>-0.19827175464384084</v>
      </c>
    </row>
    <row r="91" spans="2:20" ht="15" hidden="1" customHeight="1" outlineLevel="1" x14ac:dyDescent="0.25">
      <c r="B91" s="65" t="s">
        <v>96</v>
      </c>
      <c r="C91" s="353">
        <v>9.5</v>
      </c>
      <c r="D91" s="354">
        <f t="shared" si="22"/>
        <v>0.40000000000000036</v>
      </c>
      <c r="E91" s="353">
        <v>10.47</v>
      </c>
      <c r="F91" s="354">
        <f t="shared" si="21"/>
        <v>2.000000000000135E-2</v>
      </c>
      <c r="G91" s="353">
        <v>9.86</v>
      </c>
      <c r="H91" s="354">
        <f t="shared" si="23"/>
        <v>0.25999999999999979</v>
      </c>
      <c r="I91" s="355">
        <v>9.0289604368189416</v>
      </c>
      <c r="J91" s="354">
        <f t="shared" si="24"/>
        <v>0.11127783571021865</v>
      </c>
      <c r="K91" s="355">
        <v>10.244412087419175</v>
      </c>
      <c r="L91" s="354">
        <f t="shared" si="25"/>
        <v>0.11453798932263304</v>
      </c>
      <c r="M91" s="355">
        <v>9.5883468258026401</v>
      </c>
      <c r="N91" s="354">
        <f t="shared" si="26"/>
        <v>0.11205211537039261</v>
      </c>
      <c r="O91" s="353">
        <v>8.414077465972106</v>
      </c>
      <c r="P91" s="354">
        <f t="shared" si="27"/>
        <v>5.4311655628447753E-2</v>
      </c>
      <c r="Q91" s="353">
        <v>10.465007250723616</v>
      </c>
      <c r="R91" s="354">
        <f t="shared" si="28"/>
        <v>0.11699640187104521</v>
      </c>
      <c r="S91" s="353">
        <v>9.2735322040185775</v>
      </c>
      <c r="T91" s="354">
        <f t="shared" si="29"/>
        <v>7.8287979871753066E-2</v>
      </c>
    </row>
    <row r="92" spans="2:20" collapsed="1" x14ac:dyDescent="0.25">
      <c r="B92" s="296">
        <v>2008</v>
      </c>
      <c r="C92" s="355">
        <v>8.2702065580419415</v>
      </c>
      <c r="D92" s="361">
        <f t="shared" si="22"/>
        <v>0.15187638916851753</v>
      </c>
      <c r="E92" s="355">
        <v>9.0178960397852528</v>
      </c>
      <c r="F92" s="361">
        <f t="shared" si="21"/>
        <v>-0.22509100177808605</v>
      </c>
      <c r="G92" s="355">
        <v>8.5401565474931243</v>
      </c>
      <c r="H92" s="361">
        <f t="shared" si="23"/>
        <v>1.6909883088906952E-2</v>
      </c>
      <c r="I92" s="355">
        <v>7.9518811486908438</v>
      </c>
      <c r="J92" s="361">
        <f>I92-I105</f>
        <v>3.9760307006090123E-2</v>
      </c>
      <c r="K92" s="355">
        <v>8.8084546446539278</v>
      </c>
      <c r="L92" s="361">
        <f>K92-K105</f>
        <v>-0.14334118917229688</v>
      </c>
      <c r="M92" s="355">
        <v>8.3372408773079325</v>
      </c>
      <c r="N92" s="361">
        <f>M92-M105</f>
        <v>-4.5404781985647347E-2</v>
      </c>
      <c r="O92" s="355">
        <v>7.3795307445182061</v>
      </c>
      <c r="P92" s="361">
        <f>O92-O105</f>
        <v>6.4073786653993103E-2</v>
      </c>
      <c r="Q92" s="355">
        <v>8.7625754027458651</v>
      </c>
      <c r="R92" s="361">
        <f>Q92-Q105</f>
        <v>-7.5308568028022549E-2</v>
      </c>
      <c r="S92" s="355">
        <v>7.9477471819107173</v>
      </c>
      <c r="T92" s="361">
        <f>S92-S105</f>
        <v>2.905718422156589E-3</v>
      </c>
    </row>
    <row r="93" spans="2:20" ht="15" hidden="1" customHeight="1" outlineLevel="1" x14ac:dyDescent="0.25">
      <c r="B93" s="65" t="s">
        <v>85</v>
      </c>
      <c r="C93" s="353">
        <v>8.64</v>
      </c>
      <c r="D93" s="354">
        <f t="shared" si="22"/>
        <v>0.77000000000000046</v>
      </c>
      <c r="E93" s="353">
        <v>9.8699999999999992</v>
      </c>
      <c r="F93" s="354">
        <f t="shared" si="21"/>
        <v>1.1199999999999992</v>
      </c>
      <c r="G93" s="353">
        <v>9.09</v>
      </c>
      <c r="H93" s="354">
        <f t="shared" si="23"/>
        <v>0.89000000000000057</v>
      </c>
      <c r="I93" s="355">
        <v>8.2171997190081694</v>
      </c>
      <c r="J93" s="354">
        <f t="shared" si="24"/>
        <v>0.40858128452118603</v>
      </c>
      <c r="K93" s="355">
        <v>9.2583822766487547</v>
      </c>
      <c r="L93" s="354">
        <f t="shared" si="25"/>
        <v>0.73097502049736107</v>
      </c>
      <c r="M93" s="355">
        <v>8.7122449601071921</v>
      </c>
      <c r="N93" s="354">
        <f t="shared" si="26"/>
        <v>0.55941205818024287</v>
      </c>
      <c r="O93" s="353">
        <v>7.4946747507799403</v>
      </c>
      <c r="P93" s="354">
        <f t="shared" si="27"/>
        <v>0.24178371202796711</v>
      </c>
      <c r="Q93" s="353">
        <v>9.2811047957747217</v>
      </c>
      <c r="R93" s="354">
        <f t="shared" si="28"/>
        <v>0.65222981396712498</v>
      </c>
      <c r="S93" s="353">
        <v>8.2647694918966277</v>
      </c>
      <c r="T93" s="354">
        <f t="shared" si="29"/>
        <v>0.41118309476933845</v>
      </c>
    </row>
    <row r="94" spans="2:20" ht="15" hidden="1" customHeight="1" outlineLevel="1" x14ac:dyDescent="0.25">
      <c r="B94" s="65" t="s">
        <v>86</v>
      </c>
      <c r="C94" s="353">
        <v>8.18</v>
      </c>
      <c r="D94" s="354">
        <f t="shared" si="22"/>
        <v>0.20999999999999996</v>
      </c>
      <c r="E94" s="353">
        <v>8.6199999999999992</v>
      </c>
      <c r="F94" s="354">
        <f t="shared" si="21"/>
        <v>-1.5</v>
      </c>
      <c r="G94" s="353">
        <v>8.35</v>
      </c>
      <c r="H94" s="354">
        <f t="shared" si="23"/>
        <v>-0.34999999999999964</v>
      </c>
      <c r="I94" s="355">
        <v>7.9422851110129598</v>
      </c>
      <c r="J94" s="354">
        <f t="shared" si="24"/>
        <v>6.1951630632573362E-2</v>
      </c>
      <c r="K94" s="355">
        <v>8.6849675186691755</v>
      </c>
      <c r="L94" s="354">
        <f t="shared" si="25"/>
        <v>-1.085392108506321</v>
      </c>
      <c r="M94" s="355">
        <v>8.2914283430946103</v>
      </c>
      <c r="N94" s="354">
        <f t="shared" si="26"/>
        <v>-0.43609618974164732</v>
      </c>
      <c r="O94" s="353">
        <v>7.3514836457463764</v>
      </c>
      <c r="P94" s="354">
        <f t="shared" si="27"/>
        <v>4.1150746432386143E-2</v>
      </c>
      <c r="Q94" s="353">
        <v>8.8246249806691068</v>
      </c>
      <c r="R94" s="354">
        <f t="shared" si="28"/>
        <v>-0.90480464067615607</v>
      </c>
      <c r="S94" s="353">
        <v>7.9760868139794114</v>
      </c>
      <c r="T94" s="354">
        <f t="shared" si="29"/>
        <v>-0.31439700590189279</v>
      </c>
    </row>
    <row r="95" spans="2:20" ht="15" hidden="1" customHeight="1" outlineLevel="1" x14ac:dyDescent="0.25">
      <c r="B95" s="65" t="s">
        <v>87</v>
      </c>
      <c r="C95" s="353">
        <v>7.7</v>
      </c>
      <c r="D95" s="354">
        <f t="shared" si="22"/>
        <v>-1.9999999999999574E-2</v>
      </c>
      <c r="E95" s="353">
        <v>8.69</v>
      </c>
      <c r="F95" s="354">
        <f t="shared" si="21"/>
        <v>0.30999999999999872</v>
      </c>
      <c r="G95" s="353">
        <v>8.0500000000000007</v>
      </c>
      <c r="H95" s="354">
        <f t="shared" si="23"/>
        <v>9.0000000000000746E-2</v>
      </c>
      <c r="I95" s="355">
        <v>7.3990402733462304</v>
      </c>
      <c r="J95" s="354">
        <f t="shared" si="24"/>
        <v>3.0905438418739273E-2</v>
      </c>
      <c r="K95" s="355">
        <v>8.3739057101319752</v>
      </c>
      <c r="L95" s="354">
        <f t="shared" si="25"/>
        <v>-0.16945155419034386</v>
      </c>
      <c r="M95" s="355">
        <v>7.8318310850833175</v>
      </c>
      <c r="N95" s="354">
        <f t="shared" si="26"/>
        <v>-6.9563345096417706E-2</v>
      </c>
      <c r="O95" s="353">
        <v>6.8196304396794138</v>
      </c>
      <c r="P95" s="354">
        <f t="shared" si="27"/>
        <v>-0.15238496558980863</v>
      </c>
      <c r="Q95" s="353">
        <v>8.1746500745187554</v>
      </c>
      <c r="R95" s="354">
        <f t="shared" si="28"/>
        <v>-0.20690823463346852</v>
      </c>
      <c r="S95" s="353">
        <v>7.3762587125169112</v>
      </c>
      <c r="T95" s="354">
        <f t="shared" si="29"/>
        <v>-0.18526153593793371</v>
      </c>
    </row>
    <row r="96" spans="2:20" ht="15" hidden="1" customHeight="1" outlineLevel="1" x14ac:dyDescent="0.25">
      <c r="B96" s="65" t="s">
        <v>88</v>
      </c>
      <c r="C96" s="353">
        <v>8.44</v>
      </c>
      <c r="D96" s="354">
        <f t="shared" si="22"/>
        <v>0.50999999999999979</v>
      </c>
      <c r="E96" s="353">
        <v>9.32</v>
      </c>
      <c r="F96" s="354">
        <f t="shared" si="21"/>
        <v>1.0700000000000003</v>
      </c>
      <c r="G96" s="353">
        <v>8.73</v>
      </c>
      <c r="H96" s="354">
        <f t="shared" si="23"/>
        <v>0.67999999999999972</v>
      </c>
      <c r="I96" s="355">
        <v>7.9447297335721805</v>
      </c>
      <c r="J96" s="354">
        <f t="shared" si="24"/>
        <v>0.24828353416448046</v>
      </c>
      <c r="K96" s="355">
        <v>9.1487077534791261</v>
      </c>
      <c r="L96" s="354">
        <f t="shared" si="25"/>
        <v>0.83613188323551491</v>
      </c>
      <c r="M96" s="355">
        <v>8.4467282282531215</v>
      </c>
      <c r="N96" s="354">
        <f t="shared" si="26"/>
        <v>0.46825365641975125</v>
      </c>
      <c r="O96" s="353">
        <v>7.2523424585656064</v>
      </c>
      <c r="P96" s="354">
        <f t="shared" si="27"/>
        <v>0.13859950026128764</v>
      </c>
      <c r="Q96" s="353">
        <v>8.8422440723101339</v>
      </c>
      <c r="R96" s="354">
        <f t="shared" si="28"/>
        <v>0.75727053888018148</v>
      </c>
      <c r="S96" s="353">
        <v>7.8585780921625918</v>
      </c>
      <c r="T96" s="354">
        <f t="shared" si="29"/>
        <v>0.3418211093679222</v>
      </c>
    </row>
    <row r="97" spans="2:20" ht="15" hidden="1" customHeight="1" outlineLevel="1" x14ac:dyDescent="0.25">
      <c r="B97" s="65" t="s">
        <v>89</v>
      </c>
      <c r="C97" s="353">
        <v>8.66</v>
      </c>
      <c r="D97" s="354">
        <f t="shared" si="22"/>
        <v>-0.36999999999999922</v>
      </c>
      <c r="E97" s="353">
        <v>9.07</v>
      </c>
      <c r="F97" s="354">
        <f t="shared" si="21"/>
        <v>-1.2599999999999998</v>
      </c>
      <c r="G97" s="353">
        <v>8.82</v>
      </c>
      <c r="H97" s="354">
        <f t="shared" si="23"/>
        <v>-0.69999999999999929</v>
      </c>
      <c r="I97" s="355">
        <v>8.3608915255393033</v>
      </c>
      <c r="J97" s="354">
        <f t="shared" si="24"/>
        <v>-0.22143056388762972</v>
      </c>
      <c r="K97" s="355">
        <v>8.8326794810765854</v>
      </c>
      <c r="L97" s="354">
        <f t="shared" si="25"/>
        <v>-1.1446070021382173</v>
      </c>
      <c r="M97" s="355">
        <v>8.5830795157624582</v>
      </c>
      <c r="N97" s="354">
        <f t="shared" si="26"/>
        <v>-0.65723840662797528</v>
      </c>
      <c r="O97" s="353">
        <v>7.6296941916488219</v>
      </c>
      <c r="P97" s="354">
        <f t="shared" si="27"/>
        <v>-0.20520637003343989</v>
      </c>
      <c r="Q97" s="353">
        <v>8.4888947899979108</v>
      </c>
      <c r="R97" s="354">
        <f t="shared" si="28"/>
        <v>-0.95241373833985143</v>
      </c>
      <c r="S97" s="353">
        <v>8.0030798801343952</v>
      </c>
      <c r="T97" s="354">
        <f t="shared" si="29"/>
        <v>-0.52925320116594499</v>
      </c>
    </row>
    <row r="98" spans="2:20" ht="15" hidden="1" customHeight="1" outlineLevel="1" x14ac:dyDescent="0.25">
      <c r="B98" s="65" t="s">
        <v>90</v>
      </c>
      <c r="C98" s="353">
        <v>8.4600000000000009</v>
      </c>
      <c r="D98" s="354">
        <f t="shared" si="22"/>
        <v>-0.37999999999999901</v>
      </c>
      <c r="E98" s="353">
        <v>9.4700000000000006</v>
      </c>
      <c r="F98" s="354">
        <f t="shared" si="21"/>
        <v>-3.9999999999999147E-2</v>
      </c>
      <c r="G98" s="353">
        <v>8.81</v>
      </c>
      <c r="H98" s="354">
        <f t="shared" si="23"/>
        <v>-0.27999999999999936</v>
      </c>
      <c r="I98" s="355">
        <v>8.0781641843840575</v>
      </c>
      <c r="J98" s="354">
        <f t="shared" si="24"/>
        <v>-0.50058533776689984</v>
      </c>
      <c r="K98" s="355">
        <v>9.2472790187702447</v>
      </c>
      <c r="L98" s="354">
        <f t="shared" si="25"/>
        <v>-0.32132223586784825</v>
      </c>
      <c r="M98" s="355">
        <v>8.5931503450231599</v>
      </c>
      <c r="N98" s="354">
        <f t="shared" si="26"/>
        <v>-0.44733258336757942</v>
      </c>
      <c r="O98" s="353">
        <v>7.3148288394711001</v>
      </c>
      <c r="P98" s="354">
        <f t="shared" si="27"/>
        <v>-0.40780966934733076</v>
      </c>
      <c r="Q98" s="353">
        <v>8.7486146890279173</v>
      </c>
      <c r="R98" s="354">
        <f t="shared" si="28"/>
        <v>-0.29670368474840458</v>
      </c>
      <c r="S98" s="353">
        <v>7.8998410481810639</v>
      </c>
      <c r="T98" s="354">
        <f t="shared" si="29"/>
        <v>-0.38587764538012959</v>
      </c>
    </row>
    <row r="99" spans="2:20" ht="15" hidden="1" customHeight="1" outlineLevel="1" x14ac:dyDescent="0.25">
      <c r="B99" s="65" t="s">
        <v>91</v>
      </c>
      <c r="C99" s="353">
        <v>7.28</v>
      </c>
      <c r="D99" s="354">
        <f t="shared" si="22"/>
        <v>-0.59999999999999964</v>
      </c>
      <c r="E99" s="353">
        <v>8.2200000000000006</v>
      </c>
      <c r="F99" s="354">
        <f t="shared" si="21"/>
        <v>0.15000000000000036</v>
      </c>
      <c r="G99" s="353">
        <v>7.6</v>
      </c>
      <c r="H99" s="354">
        <f t="shared" si="23"/>
        <v>-0.35000000000000053</v>
      </c>
      <c r="I99" s="355">
        <v>7.2271604652642418</v>
      </c>
      <c r="J99" s="354">
        <f t="shared" si="24"/>
        <v>-0.64597403725031466</v>
      </c>
      <c r="K99" s="355">
        <v>8.0431170976846644</v>
      </c>
      <c r="L99" s="354">
        <f t="shared" si="25"/>
        <v>-9.3784501271906962E-2</v>
      </c>
      <c r="M99" s="355">
        <v>7.578497371783893</v>
      </c>
      <c r="N99" s="354">
        <f t="shared" si="26"/>
        <v>-0.41547371345237938</v>
      </c>
      <c r="O99" s="353">
        <v>6.7198768956650268</v>
      </c>
      <c r="P99" s="354">
        <f t="shared" si="27"/>
        <v>-0.51195901187350579</v>
      </c>
      <c r="Q99" s="353">
        <v>7.7306944292503861</v>
      </c>
      <c r="R99" s="354">
        <f t="shared" si="28"/>
        <v>-0.13041997000555394</v>
      </c>
      <c r="S99" s="353">
        <v>7.1240683090188419</v>
      </c>
      <c r="T99" s="354">
        <f t="shared" si="29"/>
        <v>-0.37036971892157045</v>
      </c>
    </row>
    <row r="100" spans="2:20" ht="15" hidden="1" customHeight="1" outlineLevel="1" x14ac:dyDescent="0.25">
      <c r="B100" s="65" t="s">
        <v>92</v>
      </c>
      <c r="C100" s="353">
        <v>7.92</v>
      </c>
      <c r="D100" s="354">
        <f t="shared" si="22"/>
        <v>-7.0000000000000284E-2</v>
      </c>
      <c r="E100" s="353">
        <v>10.28</v>
      </c>
      <c r="F100" s="354">
        <f t="shared" si="21"/>
        <v>0.59999999999999964</v>
      </c>
      <c r="G100" s="353">
        <v>8.66</v>
      </c>
      <c r="H100" s="354">
        <f t="shared" si="23"/>
        <v>0.12000000000000099</v>
      </c>
      <c r="I100" s="355">
        <v>7.9285475633621303</v>
      </c>
      <c r="J100" s="354">
        <f t="shared" si="24"/>
        <v>3.3950109012434559E-2</v>
      </c>
      <c r="K100" s="355">
        <v>9.4722458628841615</v>
      </c>
      <c r="L100" s="354">
        <f t="shared" si="25"/>
        <v>0.20681788264684009</v>
      </c>
      <c r="M100" s="355">
        <v>8.5753049638084526</v>
      </c>
      <c r="N100" s="354">
        <f t="shared" si="26"/>
        <v>0.10104653387280571</v>
      </c>
      <c r="O100" s="353">
        <v>7.2189774087514964</v>
      </c>
      <c r="P100" s="354">
        <f t="shared" si="27"/>
        <v>-0.13842499384506635</v>
      </c>
      <c r="Q100" s="353">
        <v>9.080218882842729</v>
      </c>
      <c r="R100" s="354">
        <f t="shared" si="28"/>
        <v>0.19775432283885053</v>
      </c>
      <c r="S100" s="353">
        <v>7.9330001493179685</v>
      </c>
      <c r="T100" s="354">
        <f t="shared" si="29"/>
        <v>-9.4676640072881568E-3</v>
      </c>
    </row>
    <row r="101" spans="2:20" ht="15" hidden="1" customHeight="1" outlineLevel="1" x14ac:dyDescent="0.25">
      <c r="B101" s="65" t="s">
        <v>93</v>
      </c>
      <c r="C101" s="353">
        <v>7.47</v>
      </c>
      <c r="D101" s="354">
        <f t="shared" si="22"/>
        <v>-6.0000000000000497E-2</v>
      </c>
      <c r="E101" s="353">
        <v>9.18</v>
      </c>
      <c r="F101" s="354">
        <f t="shared" si="21"/>
        <v>8.0000000000000071E-2</v>
      </c>
      <c r="G101" s="353">
        <v>8.06</v>
      </c>
      <c r="H101" s="354">
        <f t="shared" si="23"/>
        <v>-1.9999999999999574E-2</v>
      </c>
      <c r="I101" s="355">
        <v>7.3415390245740184</v>
      </c>
      <c r="J101" s="354">
        <f t="shared" si="24"/>
        <v>4.2767835659001108E-3</v>
      </c>
      <c r="K101" s="355">
        <v>8.8102369292047307</v>
      </c>
      <c r="L101" s="354">
        <f t="shared" si="25"/>
        <v>0.14950562559837088</v>
      </c>
      <c r="M101" s="355">
        <v>7.9754544926170761</v>
      </c>
      <c r="N101" s="354">
        <f t="shared" si="26"/>
        <v>5.5095498992555392E-2</v>
      </c>
      <c r="O101" s="353">
        <v>6.861529837972455</v>
      </c>
      <c r="P101" s="354">
        <f t="shared" si="27"/>
        <v>-4.0837731557768819E-2</v>
      </c>
      <c r="Q101" s="353">
        <v>8.5684325302462625</v>
      </c>
      <c r="R101" s="354">
        <f t="shared" si="28"/>
        <v>0.16228219088899642</v>
      </c>
      <c r="S101" s="353">
        <v>7.533085978591493</v>
      </c>
      <c r="T101" s="354">
        <f t="shared" si="29"/>
        <v>1.3333993111463549E-2</v>
      </c>
    </row>
    <row r="102" spans="2:20" ht="15" hidden="1" customHeight="1" outlineLevel="1" x14ac:dyDescent="0.25">
      <c r="B102" s="65" t="s">
        <v>94</v>
      </c>
      <c r="C102" s="353">
        <v>7.71</v>
      </c>
      <c r="D102" s="354">
        <f t="shared" si="22"/>
        <v>-0.44000000000000039</v>
      </c>
      <c r="E102" s="353">
        <v>8.8000000000000007</v>
      </c>
      <c r="F102" s="354">
        <f t="shared" si="21"/>
        <v>-0.44999999999999929</v>
      </c>
      <c r="G102" s="353">
        <v>8.1300000000000008</v>
      </c>
      <c r="H102" s="354">
        <f t="shared" si="23"/>
        <v>-0.44999999999999929</v>
      </c>
      <c r="I102" s="355">
        <v>7.7142484382434651</v>
      </c>
      <c r="J102" s="354">
        <f t="shared" si="24"/>
        <v>-0.37878118919750836</v>
      </c>
      <c r="K102" s="355">
        <v>8.5363290868817252</v>
      </c>
      <c r="L102" s="354">
        <f t="shared" si="25"/>
        <v>-0.32826699191349817</v>
      </c>
      <c r="M102" s="355">
        <v>8.1059339399507664</v>
      </c>
      <c r="N102" s="354">
        <f t="shared" si="26"/>
        <v>-0.3581422246039363</v>
      </c>
      <c r="O102" s="353">
        <v>7.2925896752520405</v>
      </c>
      <c r="P102" s="354">
        <f t="shared" si="27"/>
        <v>-0.37177314953093266</v>
      </c>
      <c r="Q102" s="353">
        <v>8.7033147233623076</v>
      </c>
      <c r="R102" s="354">
        <f t="shared" si="28"/>
        <v>-0.27134385244576542</v>
      </c>
      <c r="S102" s="353">
        <v>7.9012655691175775</v>
      </c>
      <c r="T102" s="354">
        <f t="shared" si="29"/>
        <v>-0.33724286966505712</v>
      </c>
    </row>
    <row r="103" spans="2:20" ht="15" hidden="1" customHeight="1" outlineLevel="1" x14ac:dyDescent="0.25">
      <c r="B103" s="65" t="s">
        <v>95</v>
      </c>
      <c r="C103" s="353">
        <v>7.93</v>
      </c>
      <c r="D103" s="354">
        <f t="shared" si="22"/>
        <v>-0.33999999999999986</v>
      </c>
      <c r="E103" s="353">
        <v>9.4700000000000006</v>
      </c>
      <c r="F103" s="354">
        <f t="shared" si="21"/>
        <v>-0.11999999999999922</v>
      </c>
      <c r="G103" s="353">
        <v>8.51</v>
      </c>
      <c r="H103" s="354">
        <f t="shared" si="23"/>
        <v>-0.26999999999999957</v>
      </c>
      <c r="I103" s="355">
        <v>7.94677971056863</v>
      </c>
      <c r="J103" s="354">
        <f t="shared" si="24"/>
        <v>-0.25080708054366863</v>
      </c>
      <c r="K103" s="355">
        <v>9.137476580758559</v>
      </c>
      <c r="L103" s="354">
        <f t="shared" si="25"/>
        <v>-0.13915367770364462</v>
      </c>
      <c r="M103" s="355">
        <v>8.5134795585053897</v>
      </c>
      <c r="N103" s="354">
        <f t="shared" si="26"/>
        <v>-0.21109450107034711</v>
      </c>
      <c r="O103" s="353">
        <v>7.5315781664715873</v>
      </c>
      <c r="P103" s="354">
        <f t="shared" si="27"/>
        <v>-0.14687174381043189</v>
      </c>
      <c r="Q103" s="353">
        <v>9.4419420689655169</v>
      </c>
      <c r="R103" s="354">
        <f t="shared" si="28"/>
        <v>-5.6808720222738529E-2</v>
      </c>
      <c r="S103" s="353">
        <v>8.3484333051811106</v>
      </c>
      <c r="T103" s="354">
        <f t="shared" si="29"/>
        <v>-0.13011692927560681</v>
      </c>
    </row>
    <row r="104" spans="2:20" ht="15" hidden="1" customHeight="1" outlineLevel="1" x14ac:dyDescent="0.25">
      <c r="B104" s="65" t="s">
        <v>96</v>
      </c>
      <c r="C104" s="353">
        <v>9.1</v>
      </c>
      <c r="D104" s="354">
        <f t="shared" si="22"/>
        <v>3.9999999999999147E-2</v>
      </c>
      <c r="E104" s="353">
        <v>10.45</v>
      </c>
      <c r="F104" s="354">
        <f t="shared" si="21"/>
        <v>-4.0000000000000924E-2</v>
      </c>
      <c r="G104" s="353">
        <v>9.6</v>
      </c>
      <c r="H104" s="354">
        <f t="shared" si="23"/>
        <v>9.9999999999997868E-3</v>
      </c>
      <c r="I104" s="355">
        <v>8.9176826011087229</v>
      </c>
      <c r="J104" s="354">
        <f t="shared" si="24"/>
        <v>4.9036012468731016E-2</v>
      </c>
      <c r="K104" s="355">
        <v>10.129874098096542</v>
      </c>
      <c r="L104" s="354">
        <f t="shared" si="25"/>
        <v>0.68168417072543086</v>
      </c>
      <c r="M104" s="355">
        <v>9.4762947104322475</v>
      </c>
      <c r="N104" s="354">
        <f t="shared" si="26"/>
        <v>0.32709422665048393</v>
      </c>
      <c r="O104" s="353">
        <v>8.3597658103436583</v>
      </c>
      <c r="P104" s="354">
        <f t="shared" si="27"/>
        <v>2.9315946309228735E-2</v>
      </c>
      <c r="Q104" s="353">
        <v>10.348010848852571</v>
      </c>
      <c r="R104" s="354">
        <f t="shared" si="28"/>
        <v>0.69229936424384952</v>
      </c>
      <c r="S104" s="353">
        <v>9.1952442241468244</v>
      </c>
      <c r="T104" s="354">
        <f t="shared" si="29"/>
        <v>0.2733815994746589</v>
      </c>
    </row>
    <row r="105" spans="2:20" collapsed="1" x14ac:dyDescent="0.25">
      <c r="B105" s="296">
        <v>2007</v>
      </c>
      <c r="C105" s="355">
        <v>8.118330168873424</v>
      </c>
      <c r="D105" s="361">
        <f t="shared" si="22"/>
        <v>-6.5053594279024907E-2</v>
      </c>
      <c r="E105" s="355">
        <v>9.2429870415633388</v>
      </c>
      <c r="F105" s="361">
        <f t="shared" si="21"/>
        <v>-4.0429610057136856E-2</v>
      </c>
      <c r="G105" s="355">
        <v>8.5232466644042173</v>
      </c>
      <c r="H105" s="361">
        <f t="shared" si="23"/>
        <v>-6.3904544111387906E-2</v>
      </c>
      <c r="I105" s="355">
        <v>7.9121208416847537</v>
      </c>
      <c r="J105" s="361">
        <f>I105-I118</f>
        <v>-9.2209999590117775E-2</v>
      </c>
      <c r="K105" s="355">
        <v>8.9517958338262247</v>
      </c>
      <c r="L105" s="361">
        <f>K105-K118</f>
        <v>-8.2252769954022753E-2</v>
      </c>
      <c r="M105" s="355">
        <v>8.3826456592935799</v>
      </c>
      <c r="N105" s="361">
        <f>M105-M118</f>
        <v>-9.8614334232683731E-2</v>
      </c>
      <c r="O105" s="355">
        <v>7.315456957864213</v>
      </c>
      <c r="P105" s="361">
        <f>O105-O118</f>
        <v>-0.12355448034304306</v>
      </c>
      <c r="Q105" s="355">
        <v>8.8378839707738877</v>
      </c>
      <c r="R105" s="361">
        <f>Q105-Q118</f>
        <v>-4.8709658058278649E-2</v>
      </c>
      <c r="S105" s="355">
        <v>7.9448414634885607</v>
      </c>
      <c r="T105" s="361">
        <f>S105-S118</f>
        <v>-0.10660970714706242</v>
      </c>
    </row>
    <row r="106" spans="2:20" ht="15" hidden="1" customHeight="1" outlineLevel="1" x14ac:dyDescent="0.25">
      <c r="B106" s="65" t="s">
        <v>85</v>
      </c>
      <c r="C106" s="353">
        <v>7.87</v>
      </c>
      <c r="D106" s="362"/>
      <c r="E106" s="353">
        <v>8.75</v>
      </c>
      <c r="F106" s="362"/>
      <c r="G106" s="353">
        <v>8.1999999999999993</v>
      </c>
      <c r="H106" s="362"/>
      <c r="I106" s="355">
        <v>7.8086184344869833</v>
      </c>
      <c r="J106" s="362"/>
      <c r="K106" s="355">
        <v>8.5274072561513936</v>
      </c>
      <c r="L106" s="362"/>
      <c r="M106" s="355">
        <v>8.1528329019269492</v>
      </c>
      <c r="N106" s="362"/>
      <c r="O106" s="353">
        <v>7.2528910387519732</v>
      </c>
      <c r="P106" s="362"/>
      <c r="Q106" s="353">
        <v>8.6288749818075967</v>
      </c>
      <c r="R106" s="362"/>
      <c r="S106" s="353">
        <v>7.8535863971272892</v>
      </c>
      <c r="T106" s="362"/>
    </row>
    <row r="107" spans="2:20" ht="15" hidden="1" customHeight="1" outlineLevel="1" x14ac:dyDescent="0.25">
      <c r="B107" s="65" t="s">
        <v>86</v>
      </c>
      <c r="C107" s="353">
        <v>7.97</v>
      </c>
      <c r="D107" s="362"/>
      <c r="E107" s="353">
        <v>10.119999999999999</v>
      </c>
      <c r="F107" s="362"/>
      <c r="G107" s="353">
        <v>8.6999999999999993</v>
      </c>
      <c r="H107" s="362"/>
      <c r="I107" s="355">
        <v>7.8803334803803864</v>
      </c>
      <c r="J107" s="362"/>
      <c r="K107" s="355">
        <v>9.7703596271754964</v>
      </c>
      <c r="L107" s="362"/>
      <c r="M107" s="355">
        <v>8.7275245328362576</v>
      </c>
      <c r="N107" s="362"/>
      <c r="O107" s="353">
        <v>7.3103328993139902</v>
      </c>
      <c r="P107" s="362"/>
      <c r="Q107" s="353">
        <v>9.7294296213452629</v>
      </c>
      <c r="R107" s="362"/>
      <c r="S107" s="353">
        <v>8.2904838198813042</v>
      </c>
      <c r="T107" s="362"/>
    </row>
    <row r="108" spans="2:20" ht="15" hidden="1" customHeight="1" outlineLevel="1" x14ac:dyDescent="0.25">
      <c r="B108" s="65" t="s">
        <v>87</v>
      </c>
      <c r="C108" s="353">
        <v>7.72</v>
      </c>
      <c r="D108" s="362"/>
      <c r="E108" s="353">
        <v>8.3800000000000008</v>
      </c>
      <c r="F108" s="362"/>
      <c r="G108" s="353">
        <v>7.96</v>
      </c>
      <c r="H108" s="362"/>
      <c r="I108" s="355">
        <v>7.3681348349274911</v>
      </c>
      <c r="J108" s="362"/>
      <c r="K108" s="355">
        <v>8.543357264322319</v>
      </c>
      <c r="L108" s="362"/>
      <c r="M108" s="355">
        <v>7.9013944301797352</v>
      </c>
      <c r="N108" s="362"/>
      <c r="O108" s="353">
        <v>6.9720154052692225</v>
      </c>
      <c r="P108" s="362"/>
      <c r="Q108" s="353">
        <v>8.3815583091522239</v>
      </c>
      <c r="R108" s="362"/>
      <c r="S108" s="353">
        <v>7.5615202484548449</v>
      </c>
      <c r="T108" s="362"/>
    </row>
    <row r="109" spans="2:20" ht="15" hidden="1" customHeight="1" outlineLevel="1" x14ac:dyDescent="0.25">
      <c r="B109" s="65" t="s">
        <v>88</v>
      </c>
      <c r="C109" s="353">
        <v>7.93</v>
      </c>
      <c r="D109" s="362"/>
      <c r="E109" s="353">
        <v>8.25</v>
      </c>
      <c r="F109" s="362"/>
      <c r="G109" s="353">
        <v>8.0500000000000007</v>
      </c>
      <c r="H109" s="362"/>
      <c r="I109" s="355">
        <v>7.6964461994077</v>
      </c>
      <c r="J109" s="362"/>
      <c r="K109" s="355">
        <v>8.3125758702436112</v>
      </c>
      <c r="L109" s="362"/>
      <c r="M109" s="355">
        <v>7.9784745718333703</v>
      </c>
      <c r="N109" s="362"/>
      <c r="O109" s="353">
        <v>7.1137429583043188</v>
      </c>
      <c r="P109" s="362"/>
      <c r="Q109" s="353">
        <v>8.0849735334299524</v>
      </c>
      <c r="R109" s="362"/>
      <c r="S109" s="353">
        <v>7.5167569827946696</v>
      </c>
      <c r="T109" s="362"/>
    </row>
    <row r="110" spans="2:20" ht="15" hidden="1" customHeight="1" outlineLevel="1" x14ac:dyDescent="0.25">
      <c r="B110" s="65" t="s">
        <v>89</v>
      </c>
      <c r="C110" s="353">
        <v>9.0299999999999994</v>
      </c>
      <c r="D110" s="362"/>
      <c r="E110" s="353">
        <v>10.33</v>
      </c>
      <c r="F110" s="362"/>
      <c r="G110" s="353">
        <v>9.52</v>
      </c>
      <c r="H110" s="362"/>
      <c r="I110" s="355">
        <v>8.582322089426933</v>
      </c>
      <c r="J110" s="362"/>
      <c r="K110" s="355">
        <v>9.9772864832148027</v>
      </c>
      <c r="L110" s="362"/>
      <c r="M110" s="355">
        <v>9.2403179223904335</v>
      </c>
      <c r="N110" s="362"/>
      <c r="O110" s="353">
        <v>7.8349005616822618</v>
      </c>
      <c r="P110" s="362"/>
      <c r="Q110" s="353">
        <v>9.4413085283377622</v>
      </c>
      <c r="R110" s="362"/>
      <c r="S110" s="353">
        <v>8.5323330813003402</v>
      </c>
      <c r="T110" s="362"/>
    </row>
    <row r="111" spans="2:20" ht="15" hidden="1" customHeight="1" outlineLevel="1" x14ac:dyDescent="0.25">
      <c r="B111" s="65" t="s">
        <v>90</v>
      </c>
      <c r="C111" s="353">
        <v>8.84</v>
      </c>
      <c r="D111" s="362"/>
      <c r="E111" s="353">
        <v>9.51</v>
      </c>
      <c r="F111" s="362"/>
      <c r="G111" s="353">
        <v>9.09</v>
      </c>
      <c r="H111" s="362"/>
      <c r="I111" s="355">
        <v>8.5787495221509573</v>
      </c>
      <c r="J111" s="362"/>
      <c r="K111" s="355">
        <v>9.568601254638093</v>
      </c>
      <c r="L111" s="362"/>
      <c r="M111" s="355">
        <v>9.0404829283907393</v>
      </c>
      <c r="N111" s="362"/>
      <c r="O111" s="353">
        <v>7.7226385088184308</v>
      </c>
      <c r="P111" s="362"/>
      <c r="Q111" s="353">
        <v>9.0453183737763219</v>
      </c>
      <c r="R111" s="362"/>
      <c r="S111" s="353">
        <v>8.2857186935611935</v>
      </c>
      <c r="T111" s="362"/>
    </row>
    <row r="112" spans="2:20" ht="15" hidden="1" customHeight="1" outlineLevel="1" x14ac:dyDescent="0.25">
      <c r="B112" s="65" t="s">
        <v>91</v>
      </c>
      <c r="C112" s="353">
        <v>7.88</v>
      </c>
      <c r="D112" s="362"/>
      <c r="E112" s="353">
        <v>8.07</v>
      </c>
      <c r="F112" s="362"/>
      <c r="G112" s="353">
        <v>7.95</v>
      </c>
      <c r="H112" s="362"/>
      <c r="I112" s="355">
        <v>7.8731345025145565</v>
      </c>
      <c r="J112" s="362"/>
      <c r="K112" s="355">
        <v>8.1369015989565714</v>
      </c>
      <c r="L112" s="362"/>
      <c r="M112" s="355">
        <v>7.9939710852362724</v>
      </c>
      <c r="N112" s="362"/>
      <c r="O112" s="353">
        <v>7.2318359075385326</v>
      </c>
      <c r="P112" s="362"/>
      <c r="Q112" s="353">
        <v>7.86111439925594</v>
      </c>
      <c r="R112" s="362"/>
      <c r="S112" s="353">
        <v>7.4944380279404124</v>
      </c>
      <c r="T112" s="362"/>
    </row>
    <row r="113" spans="2:20" ht="15" hidden="1" customHeight="1" outlineLevel="1" x14ac:dyDescent="0.25">
      <c r="B113" s="65" t="s">
        <v>92</v>
      </c>
      <c r="C113" s="353">
        <v>7.99</v>
      </c>
      <c r="D113" s="362"/>
      <c r="E113" s="353">
        <v>9.68</v>
      </c>
      <c r="F113" s="362"/>
      <c r="G113" s="353">
        <v>8.5399999999999991</v>
      </c>
      <c r="H113" s="362"/>
      <c r="I113" s="355">
        <v>7.8945974543496957</v>
      </c>
      <c r="J113" s="362"/>
      <c r="K113" s="355">
        <v>9.2654279802373214</v>
      </c>
      <c r="L113" s="362"/>
      <c r="M113" s="355">
        <v>8.4742584299356469</v>
      </c>
      <c r="N113" s="362"/>
      <c r="O113" s="353">
        <v>7.3574024025965628</v>
      </c>
      <c r="P113" s="362"/>
      <c r="Q113" s="353">
        <v>8.8824645600038785</v>
      </c>
      <c r="R113" s="362"/>
      <c r="S113" s="353">
        <v>7.9424678133252566</v>
      </c>
      <c r="T113" s="362"/>
    </row>
    <row r="114" spans="2:20" ht="15" hidden="1" customHeight="1" outlineLevel="1" x14ac:dyDescent="0.25">
      <c r="B114" s="65" t="s">
        <v>93</v>
      </c>
      <c r="C114" s="353">
        <v>7.53</v>
      </c>
      <c r="D114" s="362"/>
      <c r="E114" s="353">
        <v>9.1</v>
      </c>
      <c r="F114" s="362"/>
      <c r="G114" s="353">
        <v>8.08</v>
      </c>
      <c r="H114" s="362"/>
      <c r="I114" s="355">
        <v>7.3372622410081183</v>
      </c>
      <c r="J114" s="362"/>
      <c r="K114" s="355">
        <v>8.6607313036063598</v>
      </c>
      <c r="L114" s="362"/>
      <c r="M114" s="355">
        <v>7.9203589936245207</v>
      </c>
      <c r="N114" s="362"/>
      <c r="O114" s="353">
        <v>6.9023675695302238</v>
      </c>
      <c r="P114" s="362"/>
      <c r="Q114" s="353">
        <v>8.4061503393572661</v>
      </c>
      <c r="R114" s="362"/>
      <c r="S114" s="353">
        <v>7.5197519854800294</v>
      </c>
      <c r="T114" s="362"/>
    </row>
    <row r="115" spans="2:20" ht="15" hidden="1" customHeight="1" outlineLevel="1" x14ac:dyDescent="0.25">
      <c r="B115" s="65" t="s">
        <v>94</v>
      </c>
      <c r="C115" s="353">
        <v>8.15</v>
      </c>
      <c r="D115" s="362"/>
      <c r="E115" s="353">
        <v>9.25</v>
      </c>
      <c r="F115" s="362"/>
      <c r="G115" s="353">
        <v>8.58</v>
      </c>
      <c r="H115" s="362"/>
      <c r="I115" s="355">
        <v>8.0930296274409734</v>
      </c>
      <c r="J115" s="362"/>
      <c r="K115" s="355">
        <v>8.8645960787952234</v>
      </c>
      <c r="L115" s="362"/>
      <c r="M115" s="355">
        <v>8.4640761645547027</v>
      </c>
      <c r="N115" s="362"/>
      <c r="O115" s="353">
        <v>7.6643628247829731</v>
      </c>
      <c r="P115" s="362"/>
      <c r="Q115" s="353">
        <v>8.974658575808073</v>
      </c>
      <c r="R115" s="362"/>
      <c r="S115" s="353">
        <v>8.2385084387826346</v>
      </c>
      <c r="T115" s="362"/>
    </row>
    <row r="116" spans="2:20" ht="15" hidden="1" customHeight="1" outlineLevel="1" x14ac:dyDescent="0.25">
      <c r="B116" s="65" t="s">
        <v>95</v>
      </c>
      <c r="C116" s="353">
        <v>8.27</v>
      </c>
      <c r="D116" s="362"/>
      <c r="E116" s="353">
        <v>9.59</v>
      </c>
      <c r="F116" s="362"/>
      <c r="G116" s="353">
        <v>8.7799999999999994</v>
      </c>
      <c r="H116" s="362"/>
      <c r="I116" s="355">
        <v>8.1975867911122986</v>
      </c>
      <c r="J116" s="362"/>
      <c r="K116" s="355">
        <v>9.2766302584622036</v>
      </c>
      <c r="L116" s="362"/>
      <c r="M116" s="355">
        <v>8.7245740595757368</v>
      </c>
      <c r="N116" s="362"/>
      <c r="O116" s="353">
        <v>7.6784499102820192</v>
      </c>
      <c r="P116" s="362"/>
      <c r="Q116" s="353">
        <v>9.4987507891882554</v>
      </c>
      <c r="R116" s="362"/>
      <c r="S116" s="353">
        <v>8.4785502344567174</v>
      </c>
      <c r="T116" s="362"/>
    </row>
    <row r="117" spans="2:20" ht="15" hidden="1" customHeight="1" outlineLevel="1" x14ac:dyDescent="0.25">
      <c r="B117" s="65" t="s">
        <v>96</v>
      </c>
      <c r="C117" s="353">
        <v>9.06</v>
      </c>
      <c r="D117" s="362"/>
      <c r="E117" s="353">
        <v>10.49</v>
      </c>
      <c r="F117" s="362"/>
      <c r="G117" s="353">
        <v>9.59</v>
      </c>
      <c r="H117" s="362"/>
      <c r="I117" s="355">
        <v>8.8686465886399919</v>
      </c>
      <c r="J117" s="362"/>
      <c r="K117" s="355">
        <v>9.4481899273711107</v>
      </c>
      <c r="L117" s="362"/>
      <c r="M117" s="355">
        <v>9.1492004837817635</v>
      </c>
      <c r="N117" s="362"/>
      <c r="O117" s="353">
        <v>8.3304498640344296</v>
      </c>
      <c r="P117" s="362"/>
      <c r="Q117" s="353">
        <v>9.6557114846087213</v>
      </c>
      <c r="R117" s="362"/>
      <c r="S117" s="353">
        <v>8.9218626246721655</v>
      </c>
      <c r="T117" s="362"/>
    </row>
    <row r="118" spans="2:20" collapsed="1" x14ac:dyDescent="0.25">
      <c r="B118" s="296">
        <v>2006</v>
      </c>
      <c r="C118" s="355">
        <v>8.1833837631524489</v>
      </c>
      <c r="D118" s="361"/>
      <c r="E118" s="355">
        <v>9.2834166516204757</v>
      </c>
      <c r="F118" s="361"/>
      <c r="G118" s="355">
        <v>8.5871512085156052</v>
      </c>
      <c r="H118" s="361"/>
      <c r="I118" s="355">
        <v>8.0043308412748715</v>
      </c>
      <c r="J118" s="361"/>
      <c r="K118" s="355">
        <v>9.0340486037802474</v>
      </c>
      <c r="L118" s="361"/>
      <c r="M118" s="355">
        <v>8.4812599935262636</v>
      </c>
      <c r="N118" s="361"/>
      <c r="O118" s="355">
        <v>7.4390114382072561</v>
      </c>
      <c r="P118" s="361"/>
      <c r="Q118" s="355">
        <v>8.8865936288321663</v>
      </c>
      <c r="R118" s="361"/>
      <c r="S118" s="355">
        <v>8.0514511706356231</v>
      </c>
      <c r="T118" s="361"/>
    </row>
    <row r="119" spans="2:20" ht="15" customHeight="1" x14ac:dyDescent="0.25">
      <c r="B119" s="144" t="s">
        <v>98</v>
      </c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</row>
  </sheetData>
  <mergeCells count="6">
    <mergeCell ref="B5:T5"/>
    <mergeCell ref="B6:B7"/>
    <mergeCell ref="C6:H6"/>
    <mergeCell ref="I6:N6"/>
    <mergeCell ref="O6:T6"/>
    <mergeCell ref="B119:T119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3" width="10.7109375" style="163" customWidth="1"/>
    <col min="4" max="4" width="11.7109375" style="163" customWidth="1"/>
    <col min="5" max="6" width="10.7109375" style="163" customWidth="1"/>
    <col min="7" max="7" width="11.7109375" style="163" customWidth="1"/>
    <col min="8" max="9" width="10.7109375" style="163" customWidth="1"/>
    <col min="10" max="10" width="11.7109375" style="163" customWidth="1"/>
    <col min="11" max="11" width="10.7109375" style="163" customWidth="1"/>
    <col min="12" max="16384" width="11.42578125" style="16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296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25.5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65" t="s">
        <v>91</v>
      </c>
      <c r="C8" s="363">
        <f>IFERROR('Tablas evol EM zona'!C8-'Tablas evol EM zona'!C21,"-")</f>
        <v>0.26287231500432551</v>
      </c>
      <c r="D8" s="363">
        <f>IFERROR('Tablas evol EM zona'!E8-'Tablas evol EM zona'!E21,"-")</f>
        <v>0.68383460647513328</v>
      </c>
      <c r="E8" s="363">
        <f>IFERROR('Tablas evol EM zona'!G8-'Tablas evol EM zona'!G21,"-")</f>
        <v>0.36866769056774995</v>
      </c>
      <c r="F8" s="364">
        <f>IFERROR('Tablas evol EM zona'!I8-'Tablas evol EM zona'!I21,"-")</f>
        <v>0.20186034075177339</v>
      </c>
      <c r="G8" s="364">
        <f>IFERROR('Tablas evol EM zona'!K8-'Tablas evol EM zona'!K21,"-")</f>
        <v>0.46305158613025821</v>
      </c>
      <c r="H8" s="364">
        <f>IFERROR('Tablas evol EM zona'!M8-'Tablas evol EM zona'!M21,"-")</f>
        <v>0.28958629505222433</v>
      </c>
      <c r="I8" s="363">
        <f>IFERROR('Tablas evol EM zona'!O8-'Tablas evol EM zona'!O21,"-")</f>
        <v>0.20066472971592653</v>
      </c>
      <c r="J8" s="363">
        <f>IFERROR('Tablas evol EM zona'!Q8-'Tablas evol EM zona'!Q21,"-")</f>
        <v>0.40429199098958435</v>
      </c>
      <c r="K8" s="363">
        <f>IFERROR('Tablas evol EM zona'!S8-'Tablas evol EM zona'!S21,"-")</f>
        <v>0.26482715046484362</v>
      </c>
    </row>
    <row r="9" spans="2:11" x14ac:dyDescent="0.25">
      <c r="B9" s="65" t="s">
        <v>92</v>
      </c>
      <c r="C9" s="363">
        <f>IFERROR('Tablas evol EM zona'!C9-'Tablas evol EM zona'!C22,"-")</f>
        <v>-0.3341138963555661</v>
      </c>
      <c r="D9" s="363">
        <f>IFERROR('Tablas evol EM zona'!E9-'Tablas evol EM zona'!E22,"-")</f>
        <v>-0.16227210545952087</v>
      </c>
      <c r="E9" s="363">
        <f>IFERROR('Tablas evol EM zona'!G9-'Tablas evol EM zona'!G22,"-")</f>
        <v>-0.2998490311116333</v>
      </c>
      <c r="F9" s="364">
        <f>IFERROR('Tablas evol EM zona'!I9-'Tablas evol EM zona'!I22,"-")</f>
        <v>-0.20999999999999996</v>
      </c>
      <c r="G9" s="364">
        <f>IFERROR('Tablas evol EM zona'!K9-'Tablas evol EM zona'!K22,"-")</f>
        <v>-0.25999999999999979</v>
      </c>
      <c r="H9" s="364">
        <f>IFERROR('Tablas evol EM zona'!M9-'Tablas evol EM zona'!M22,"-")</f>
        <v>-0.23000000000000043</v>
      </c>
      <c r="I9" s="363">
        <f>IFERROR('Tablas evol EM zona'!O9-'Tablas evol EM zona'!O22,"-")</f>
        <v>-0.21999999999999975</v>
      </c>
      <c r="J9" s="363">
        <f>IFERROR('Tablas evol EM zona'!Q9-'Tablas evol EM zona'!Q22,"-")</f>
        <v>-0.27000000000000046</v>
      </c>
      <c r="K9" s="363">
        <f>IFERROR('Tablas evol EM zona'!S9-'Tablas evol EM zona'!S22,"-")</f>
        <v>-0.23000000000000043</v>
      </c>
    </row>
    <row r="10" spans="2:11" x14ac:dyDescent="0.25">
      <c r="B10" s="65" t="s">
        <v>93</v>
      </c>
      <c r="C10" s="363">
        <f>IFERROR('Tablas evol EM zona'!C10-'Tablas evol EM zona'!C23,"-")</f>
        <v>-0.13925343653809463</v>
      </c>
      <c r="D10" s="363">
        <f>IFERROR('Tablas evol EM zona'!E10-'Tablas evol EM zona'!E23,"-")</f>
        <v>0.43817742057393261</v>
      </c>
      <c r="E10" s="363">
        <f>IFERROR('Tablas evol EM zona'!G10-'Tablas evol EM zona'!G23,"-")</f>
        <v>6.4394526207074421E-3</v>
      </c>
      <c r="F10" s="364">
        <f>IFERROR('Tablas evol EM zona'!I10-'Tablas evol EM zona'!I23,"-")</f>
        <v>-0.29314723669457088</v>
      </c>
      <c r="G10" s="364">
        <f>IFERROR('Tablas evol EM zona'!K10-'Tablas evol EM zona'!K23,"-")</f>
        <v>-0.24390741770119106</v>
      </c>
      <c r="H10" s="364">
        <f>IFERROR('Tablas evol EM zona'!M10-'Tablas evol EM zona'!M23,"-")</f>
        <v>-0.27765781472643525</v>
      </c>
      <c r="I10" s="363">
        <f>IFERROR('Tablas evol EM zona'!O10-'Tablas evol EM zona'!O23,"-")</f>
        <v>-0.18951131083965578</v>
      </c>
      <c r="J10" s="363">
        <f>IFERROR('Tablas evol EM zona'!Q10-'Tablas evol EM zona'!Q23,"-")</f>
        <v>-0.22438440882089772</v>
      </c>
      <c r="K10" s="363">
        <f>IFERROR('Tablas evol EM zona'!S10-'Tablas evol EM zona'!S23,"-")</f>
        <v>-0.20306725586275309</v>
      </c>
    </row>
    <row r="11" spans="2:11" x14ac:dyDescent="0.25">
      <c r="B11" s="65" t="s">
        <v>94</v>
      </c>
      <c r="C11" s="363">
        <f>IFERROR('Tablas evol EM zona'!C11-'Tablas evol EM zona'!C24,"-")</f>
        <v>0.48519613991081378</v>
      </c>
      <c r="D11" s="363">
        <f>IFERROR('Tablas evol EM zona'!E11-'Tablas evol EM zona'!E24,"-")</f>
        <v>1.3237066478023722</v>
      </c>
      <c r="E11" s="363">
        <f>IFERROR('Tablas evol EM zona'!G11-'Tablas evol EM zona'!G24,"-")</f>
        <v>0.69172963158550527</v>
      </c>
      <c r="F11" s="364">
        <f>IFERROR('Tablas evol EM zona'!I11-'Tablas evol EM zona'!I24,"-")</f>
        <v>0.52562778312336356</v>
      </c>
      <c r="G11" s="364">
        <f>IFERROR('Tablas evol EM zona'!K11-'Tablas evol EM zona'!K24,"-")</f>
        <v>0.77398934398934305</v>
      </c>
      <c r="H11" s="364">
        <f>IFERROR('Tablas evol EM zona'!M11-'Tablas evol EM zona'!M24,"-")</f>
        <v>0.60578768452468612</v>
      </c>
      <c r="I11" s="363">
        <f>IFERROR('Tablas evol EM zona'!O11-'Tablas evol EM zona'!O24,"-")</f>
        <v>0.29441450999879137</v>
      </c>
      <c r="J11" s="363">
        <f>IFERROR('Tablas evol EM zona'!Q11-'Tablas evol EM zona'!Q24,"-")</f>
        <v>0.74543336262796611</v>
      </c>
      <c r="K11" s="363">
        <f>IFERROR('Tablas evol EM zona'!S11-'Tablas evol EM zona'!S24,"-")</f>
        <v>0.4316463623884701</v>
      </c>
    </row>
    <row r="12" spans="2:11" x14ac:dyDescent="0.25">
      <c r="B12" s="65" t="s">
        <v>95</v>
      </c>
      <c r="C12" s="363">
        <f>IFERROR('Tablas evol EM zona'!C12-'Tablas evol EM zona'!C25,"-")</f>
        <v>0.24303191489361708</v>
      </c>
      <c r="D12" s="363">
        <f>IFERROR('Tablas evol EM zona'!E12-'Tablas evol EM zona'!E25,"-")</f>
        <v>0.46747798865192713</v>
      </c>
      <c r="E12" s="363">
        <f>IFERROR('Tablas evol EM zona'!G12-'Tablas evol EM zona'!G25,"-")</f>
        <v>0.22897400325713235</v>
      </c>
      <c r="F12" s="364">
        <f>IFERROR('Tablas evol EM zona'!I12-'Tablas evol EM zona'!I25,"-")</f>
        <v>0.13999999999999968</v>
      </c>
      <c r="G12" s="364">
        <f>IFERROR('Tablas evol EM zona'!K12-'Tablas evol EM zona'!K25,"-")</f>
        <v>0.11999999999999922</v>
      </c>
      <c r="H12" s="364">
        <f>IFERROR('Tablas evol EM zona'!M12-'Tablas evol EM zona'!M25,"-")</f>
        <v>8.9999999999999858E-2</v>
      </c>
      <c r="I12" s="363">
        <f>IFERROR('Tablas evol EM zona'!O12-'Tablas evol EM zona'!O25,"-")</f>
        <v>-1.0000000000000675E-2</v>
      </c>
      <c r="J12" s="363">
        <f>IFERROR('Tablas evol EM zona'!Q12-'Tablas evol EM zona'!Q25,"-")</f>
        <v>0.11999999999999922</v>
      </c>
      <c r="K12" s="363">
        <f>IFERROR('Tablas evol EM zona'!S12-'Tablas evol EM zona'!S25,"-")</f>
        <v>-1.9999999999999574E-2</v>
      </c>
    </row>
    <row r="13" spans="2:11" x14ac:dyDescent="0.25">
      <c r="B13" s="65" t="s">
        <v>96</v>
      </c>
      <c r="C13" s="363">
        <f>IFERROR('Tablas evol EM zona'!C13-'Tablas evol EM zona'!C26,"-")</f>
        <v>-6.2266881550625541E-2</v>
      </c>
      <c r="D13" s="363">
        <f>IFERROR('Tablas evol EM zona'!E13-'Tablas evol EM zona'!E26,"-")</f>
        <v>-0.30464266371535409</v>
      </c>
      <c r="E13" s="363">
        <f>IFERROR('Tablas evol EM zona'!G13-'Tablas evol EM zona'!G26,"-")</f>
        <v>-0.15737918766676628</v>
      </c>
      <c r="F13" s="364">
        <f>IFERROR('Tablas evol EM zona'!I13-'Tablas evol EM zona'!I26,"-")</f>
        <v>0.1257087088064015</v>
      </c>
      <c r="G13" s="364">
        <f>IFERROR('Tablas evol EM zona'!K13-'Tablas evol EM zona'!K26,"-")</f>
        <v>-0.44356130383514802</v>
      </c>
      <c r="H13" s="364">
        <f>IFERROR('Tablas evol EM zona'!M13-'Tablas evol EM zona'!M26,"-")</f>
        <v>-0.10383972234852301</v>
      </c>
      <c r="I13" s="363">
        <f>IFERROR('Tablas evol EM zona'!O13-'Tablas evol EM zona'!O26,"-")</f>
        <v>8.7151516117591754E-2</v>
      </c>
      <c r="J13" s="363">
        <f>IFERROR('Tablas evol EM zona'!Q13-'Tablas evol EM zona'!Q26,"-")</f>
        <v>-0.34439445912215838</v>
      </c>
      <c r="K13" s="363">
        <f>IFERROR('Tablas evol EM zona'!S13-'Tablas evol EM zona'!S26,"-")</f>
        <v>-6.97141421041092E-2</v>
      </c>
    </row>
    <row r="14" spans="2:11" ht="29.25" customHeight="1" x14ac:dyDescent="0.25">
      <c r="B14" s="71" t="str">
        <f>actualizaciones!$A$2</f>
        <v>I semestre 2014</v>
      </c>
      <c r="C14" s="358">
        <v>8.4526242011770059E-2</v>
      </c>
      <c r="D14" s="358">
        <v>0.43771213486982674</v>
      </c>
      <c r="E14" s="358">
        <v>0.15747649698994692</v>
      </c>
      <c r="F14" s="358">
        <v>7.8664156624804527E-2</v>
      </c>
      <c r="G14" s="358">
        <v>8.7253836404286744E-2</v>
      </c>
      <c r="H14" s="358">
        <v>7.0857223569060324E-2</v>
      </c>
      <c r="I14" s="358">
        <v>2.9189283750443273E-2</v>
      </c>
      <c r="J14" s="358">
        <v>8.2201249559423317E-2</v>
      </c>
      <c r="K14" s="358">
        <v>3.3077209921855477E-2</v>
      </c>
    </row>
    <row r="15" spans="2:11" outlineLevel="1" x14ac:dyDescent="0.25">
      <c r="B15" s="65" t="s">
        <v>85</v>
      </c>
      <c r="C15" s="363">
        <f>IFERROR('Tablas evol EM zona'!C15-'Tablas evol EM zona'!C28,"-")</f>
        <v>-0.24421684318549097</v>
      </c>
      <c r="D15" s="363">
        <f>IFERROR('Tablas evol EM zona'!E15-'Tablas evol EM zona'!E28,"-")</f>
        <v>0.56257168059788931</v>
      </c>
      <c r="E15" s="363">
        <f>IFERROR('Tablas evol EM zona'!G15-'Tablas evol EM zona'!G28,"-")</f>
        <v>-2.403005729794927E-2</v>
      </c>
      <c r="F15" s="364">
        <f>IFERROR('Tablas evol EM zona'!I15-'Tablas evol EM zona'!I28,"-")</f>
        <v>-0.12898131491629439</v>
      </c>
      <c r="G15" s="364">
        <f>IFERROR('Tablas evol EM zona'!K15-'Tablas evol EM zona'!K28,"-")</f>
        <v>0.16811586559832215</v>
      </c>
      <c r="H15" s="364">
        <f>IFERROR('Tablas evol EM zona'!M15-'Tablas evol EM zona'!M28,"-")</f>
        <v>-9.6161482083640948E-3</v>
      </c>
      <c r="I15" s="363">
        <f>IFERROR('Tablas evol EM zona'!O15-'Tablas evol EM zona'!O28,"-")</f>
        <v>-0.15907303519543348</v>
      </c>
      <c r="J15" s="363">
        <f>IFERROR('Tablas evol EM zona'!Q15-'Tablas evol EM zona'!Q28,"-")</f>
        <v>0.1690194403031704</v>
      </c>
      <c r="K15" s="363">
        <f>IFERROR('Tablas evol EM zona'!S15-'Tablas evol EM zona'!S28,"-")</f>
        <v>-5.185122397571007E-2</v>
      </c>
    </row>
    <row r="16" spans="2:11" outlineLevel="1" x14ac:dyDescent="0.25">
      <c r="B16" s="65" t="s">
        <v>86</v>
      </c>
      <c r="C16" s="363">
        <f>IFERROR('Tablas evol EM zona'!C16-'Tablas evol EM zona'!C29,"-")</f>
        <v>-0.34756676588639124</v>
      </c>
      <c r="D16" s="363">
        <f>IFERROR('Tablas evol EM zona'!E16-'Tablas evol EM zona'!E29,"-")</f>
        <v>-4.8973778129207446E-2</v>
      </c>
      <c r="E16" s="363">
        <f>IFERROR('Tablas evol EM zona'!G16-'Tablas evol EM zona'!G29,"-")</f>
        <v>-0.2784289026059259</v>
      </c>
      <c r="F16" s="364">
        <f>IFERROR('Tablas evol EM zona'!I16-'Tablas evol EM zona'!I29,"-")</f>
        <v>-0.37773278269376132</v>
      </c>
      <c r="G16" s="364">
        <f>IFERROR('Tablas evol EM zona'!K16-'Tablas evol EM zona'!K29,"-")</f>
        <v>0.10280169201898026</v>
      </c>
      <c r="H16" s="364">
        <f>IFERROR('Tablas evol EM zona'!M16-'Tablas evol EM zona'!M29,"-")</f>
        <v>-0.19482419212041968</v>
      </c>
      <c r="I16" s="363">
        <f>IFERROR('Tablas evol EM zona'!O16-'Tablas evol EM zona'!O29,"-")</f>
        <v>-0.38173017145965993</v>
      </c>
      <c r="J16" s="363">
        <f>IFERROR('Tablas evol EM zona'!Q16-'Tablas evol EM zona'!Q29,"-")</f>
        <v>3.8166715132847528E-2</v>
      </c>
      <c r="K16" s="363">
        <f>IFERROR('Tablas evol EM zona'!S16-'Tablas evol EM zona'!S29,"-")</f>
        <v>-0.2506585149679168</v>
      </c>
    </row>
    <row r="17" spans="2:11" outlineLevel="1" x14ac:dyDescent="0.25">
      <c r="B17" s="65" t="s">
        <v>87</v>
      </c>
      <c r="C17" s="363">
        <f>IFERROR('Tablas evol EM zona'!C17-'Tablas evol EM zona'!C30,"-")</f>
        <v>0.33711310862798705</v>
      </c>
      <c r="D17" s="363">
        <f>IFERROR('Tablas evol EM zona'!E17-'Tablas evol EM zona'!E30,"-")</f>
        <v>-0.31944878472222271</v>
      </c>
      <c r="E17" s="363">
        <f>IFERROR('Tablas evol EM zona'!G17-'Tablas evol EM zona'!G30,"-")</f>
        <v>0.13136838437864995</v>
      </c>
      <c r="F17" s="364">
        <f>IFERROR('Tablas evol EM zona'!I17-'Tablas evol EM zona'!I30,"-")</f>
        <v>0.33450833151894432</v>
      </c>
      <c r="G17" s="364">
        <f>IFERROR('Tablas evol EM zona'!K17-'Tablas evol EM zona'!K30,"-")</f>
        <v>-0.12676083080556744</v>
      </c>
      <c r="H17" s="364">
        <f>IFERROR('Tablas evol EM zona'!M17-'Tablas evol EM zona'!M30,"-")</f>
        <v>0.16771807728383337</v>
      </c>
      <c r="I17" s="363">
        <f>IFERROR('Tablas evol EM zona'!O17-'Tablas evol EM zona'!O30,"-")</f>
        <v>0.17191240315913614</v>
      </c>
      <c r="J17" s="363">
        <f>IFERROR('Tablas evol EM zona'!Q17-'Tablas evol EM zona'!Q30,"-")</f>
        <v>-0.18487743454279304</v>
      </c>
      <c r="K17" s="363">
        <f>IFERROR('Tablas evol EM zona'!S17-'Tablas evol EM zona'!S30,"-")</f>
        <v>5.0799316807156103E-2</v>
      </c>
    </row>
    <row r="18" spans="2:11" outlineLevel="1" x14ac:dyDescent="0.25">
      <c r="B18" s="65" t="s">
        <v>88</v>
      </c>
      <c r="C18" s="363">
        <f>IFERROR('Tablas evol EM zona'!C18-'Tablas evol EM zona'!C31,"-")</f>
        <v>0.16710289802461631</v>
      </c>
      <c r="D18" s="363">
        <f>IFERROR('Tablas evol EM zona'!E18-'Tablas evol EM zona'!E31,"-")</f>
        <v>7.7405930200228568E-2</v>
      </c>
      <c r="E18" s="363">
        <f>IFERROR('Tablas evol EM zona'!G18-'Tablas evol EM zona'!G31,"-")</f>
        <v>0.12042932559460873</v>
      </c>
      <c r="F18" s="364">
        <f>IFERROR('Tablas evol EM zona'!I18-'Tablas evol EM zona'!I31,"-")</f>
        <v>0.31602540116038558</v>
      </c>
      <c r="G18" s="364">
        <f>IFERROR('Tablas evol EM zona'!K18-'Tablas evol EM zona'!K31,"-")</f>
        <v>6.5670895041023414E-3</v>
      </c>
      <c r="H18" s="364">
        <f>IFERROR('Tablas evol EM zona'!M18-'Tablas evol EM zona'!M31,"-")</f>
        <v>0.20911844660030177</v>
      </c>
      <c r="I18" s="363">
        <f>IFERROR('Tablas evol EM zona'!O18-'Tablas evol EM zona'!O31,"-")</f>
        <v>0.21720972634940239</v>
      </c>
      <c r="J18" s="363">
        <f>IFERROR('Tablas evol EM zona'!Q18-'Tablas evol EM zona'!Q31,"-")</f>
        <v>-8.1022769374294867E-2</v>
      </c>
      <c r="K18" s="363">
        <f>IFERROR('Tablas evol EM zona'!S18-'Tablas evol EM zona'!S31,"-")</f>
        <v>0.12884843394259615</v>
      </c>
    </row>
    <row r="19" spans="2:11" outlineLevel="1" x14ac:dyDescent="0.25">
      <c r="B19" s="65" t="s">
        <v>89</v>
      </c>
      <c r="C19" s="363">
        <f>IFERROR('Tablas evol EM zona'!C19-'Tablas evol EM zona'!C32,"-")</f>
        <v>0.55794794558060889</v>
      </c>
      <c r="D19" s="363">
        <f>IFERROR('Tablas evol EM zona'!E19-'Tablas evol EM zona'!E32,"-")</f>
        <v>-0.63107280404086197</v>
      </c>
      <c r="E19" s="363">
        <f>IFERROR('Tablas evol EM zona'!G19-'Tablas evol EM zona'!G32,"-")</f>
        <v>0.20763981207577586</v>
      </c>
      <c r="F19" s="364">
        <f>IFERROR('Tablas evol EM zona'!I19-'Tablas evol EM zona'!I32,"-")</f>
        <v>0.39999999999999947</v>
      </c>
      <c r="G19" s="364">
        <f>IFERROR('Tablas evol EM zona'!K19-'Tablas evol EM zona'!K32,"-")</f>
        <v>-3.9999999999999147E-2</v>
      </c>
      <c r="H19" s="364">
        <f>IFERROR('Tablas evol EM zona'!M19-'Tablas evol EM zona'!M32,"-")</f>
        <v>0.22000000000000064</v>
      </c>
      <c r="I19" s="363">
        <f>IFERROR('Tablas evol EM zona'!O19-'Tablas evol EM zona'!O32,"-")</f>
        <v>0.20999999999999996</v>
      </c>
      <c r="J19" s="363">
        <f>IFERROR('Tablas evol EM zona'!Q19-'Tablas evol EM zona'!Q32,"-")</f>
        <v>-0.22000000000000064</v>
      </c>
      <c r="K19" s="363">
        <f>IFERROR('Tablas evol EM zona'!S19-'Tablas evol EM zona'!S32,"-")</f>
        <v>5.9999999999999609E-2</v>
      </c>
    </row>
    <row r="20" spans="2:11" outlineLevel="1" x14ac:dyDescent="0.25">
      <c r="B20" s="65" t="s">
        <v>90</v>
      </c>
      <c r="C20" s="363">
        <f>IFERROR('Tablas evol EM zona'!C20-'Tablas evol EM zona'!C33,"-")</f>
        <v>-3.3814466240137619E-2</v>
      </c>
      <c r="D20" s="363">
        <f>IFERROR('Tablas evol EM zona'!E20-'Tablas evol EM zona'!E33,"-")</f>
        <v>0.39328086293021691</v>
      </c>
      <c r="E20" s="363">
        <f>IFERROR('Tablas evol EM zona'!G20-'Tablas evol EM zona'!G33,"-")</f>
        <v>9.4217588267065722E-2</v>
      </c>
      <c r="F20" s="364">
        <f>IFERROR('Tablas evol EM zona'!I20-'Tablas evol EM zona'!I33,"-")</f>
        <v>0.24736327567067562</v>
      </c>
      <c r="G20" s="364">
        <f>IFERROR('Tablas evol EM zona'!K20-'Tablas evol EM zona'!K33,"-")</f>
        <v>0.24168244525255567</v>
      </c>
      <c r="H20" s="364">
        <f>IFERROR('Tablas evol EM zona'!M20-'Tablas evol EM zona'!M33,"-")</f>
        <v>0.24749704682123586</v>
      </c>
      <c r="I20" s="363">
        <f>IFERROR('Tablas evol EM zona'!O20-'Tablas evol EM zona'!O33,"-")</f>
        <v>0.15487735328205332</v>
      </c>
      <c r="J20" s="363">
        <f>IFERROR('Tablas evol EM zona'!Q20-'Tablas evol EM zona'!Q33,"-")</f>
        <v>0.22082930663889755</v>
      </c>
      <c r="K20" s="363">
        <f>IFERROR('Tablas evol EM zona'!S20-'Tablas evol EM zona'!S33,"-")</f>
        <v>0.17925201087679987</v>
      </c>
    </row>
    <row r="21" spans="2:11" outlineLevel="1" x14ac:dyDescent="0.25">
      <c r="B21" s="65" t="s">
        <v>91</v>
      </c>
      <c r="C21" s="363">
        <f>IFERROR('Tablas evol EM zona'!C21-'Tablas evol EM zona'!C34,"-")</f>
        <v>1.6596568761558572E-2</v>
      </c>
      <c r="D21" s="363">
        <f>IFERROR('Tablas evol EM zona'!E21-'Tablas evol EM zona'!E34,"-")</f>
        <v>0.11212741539547988</v>
      </c>
      <c r="E21" s="363">
        <f>IFERROR('Tablas evol EM zona'!G21-'Tablas evol EM zona'!G34,"-")</f>
        <v>4.590072936862466E-2</v>
      </c>
      <c r="F21" s="364">
        <f>IFERROR('Tablas evol EM zona'!I21-'Tablas evol EM zona'!I34,"-")</f>
        <v>0.14777381079527796</v>
      </c>
      <c r="G21" s="364">
        <f>IFERROR('Tablas evol EM zona'!K21-'Tablas evol EM zona'!K34,"-")</f>
        <v>0.40173044993170492</v>
      </c>
      <c r="H21" s="364">
        <f>IFERROR('Tablas evol EM zona'!M21-'Tablas evol EM zona'!M34,"-")</f>
        <v>0.24778861411288045</v>
      </c>
      <c r="I21" s="363">
        <f>IFERROR('Tablas evol EM zona'!O21-'Tablas evol EM zona'!O34,"-")</f>
        <v>-1.1105974340278379E-2</v>
      </c>
      <c r="J21" s="363">
        <f>IFERROR('Tablas evol EM zona'!Q21-'Tablas evol EM zona'!Q34,"-")</f>
        <v>0.19218523878437122</v>
      </c>
      <c r="K21" s="363">
        <f>IFERROR('Tablas evol EM zona'!S21-'Tablas evol EM zona'!S34,"-")</f>
        <v>5.790715995515594E-2</v>
      </c>
    </row>
    <row r="22" spans="2:11" outlineLevel="1" x14ac:dyDescent="0.25">
      <c r="B22" s="65" t="s">
        <v>92</v>
      </c>
      <c r="C22" s="363">
        <f>IFERROR('Tablas evol EM zona'!C22-'Tablas evol EM zona'!C35,"-")</f>
        <v>0.19961591300364034</v>
      </c>
      <c r="D22" s="363">
        <f>IFERROR('Tablas evol EM zona'!E22-'Tablas evol EM zona'!E35,"-")</f>
        <v>-9.9942444082795845E-2</v>
      </c>
      <c r="E22" s="363">
        <f>IFERROR('Tablas evol EM zona'!G22-'Tablas evol EM zona'!G35,"-")</f>
        <v>0.11717156185765543</v>
      </c>
      <c r="F22" s="364">
        <f>IFERROR('Tablas evol EM zona'!I22-'Tablas evol EM zona'!I35,"-")</f>
        <v>5.5248956884561551E-2</v>
      </c>
      <c r="G22" s="364">
        <f>IFERROR('Tablas evol EM zona'!K22-'Tablas evol EM zona'!K35,"-")</f>
        <v>-0.19523467002337735</v>
      </c>
      <c r="H22" s="364">
        <f>IFERROR('Tablas evol EM zona'!M22-'Tablas evol EM zona'!M35,"-")</f>
        <v>-3.165189674394675E-2</v>
      </c>
      <c r="I22" s="363">
        <f>IFERROR('Tablas evol EM zona'!O22-'Tablas evol EM zona'!O35,"-")</f>
        <v>6.3083428036633471E-2</v>
      </c>
      <c r="J22" s="363">
        <f>IFERROR('Tablas evol EM zona'!Q22-'Tablas evol EM zona'!Q35,"-")</f>
        <v>-0.21326560334087841</v>
      </c>
      <c r="K22" s="363">
        <f>IFERROR('Tablas evol EM zona'!S22-'Tablas evol EM zona'!S35,"-")</f>
        <v>-2.3816588646178971E-2</v>
      </c>
    </row>
    <row r="23" spans="2:11" outlineLevel="1" x14ac:dyDescent="0.25">
      <c r="B23" s="65" t="s">
        <v>93</v>
      </c>
      <c r="C23" s="363">
        <f>IFERROR('Tablas evol EM zona'!C23-'Tablas evol EM zona'!C36,"-")</f>
        <v>0.34170557899519505</v>
      </c>
      <c r="D23" s="363">
        <f>IFERROR('Tablas evol EM zona'!E23-'Tablas evol EM zona'!E36,"-")</f>
        <v>0.24436999044009511</v>
      </c>
      <c r="E23" s="363">
        <f>IFERROR('Tablas evol EM zona'!G23-'Tablas evol EM zona'!G36,"-")</f>
        <v>0.30807086603604805</v>
      </c>
      <c r="F23" s="364">
        <f>IFERROR('Tablas evol EM zona'!I23-'Tablas evol EM zona'!I36,"-")</f>
        <v>0.30925956360753659</v>
      </c>
      <c r="G23" s="364">
        <f>IFERROR('Tablas evol EM zona'!K23-'Tablas evol EM zona'!K36,"-")</f>
        <v>0.27720766768035787</v>
      </c>
      <c r="H23" s="364">
        <f>IFERROR('Tablas evol EM zona'!M23-'Tablas evol EM zona'!M36,"-")</f>
        <v>0.29397429903018057</v>
      </c>
      <c r="I23" s="363">
        <f>IFERROR('Tablas evol EM zona'!O23-'Tablas evol EM zona'!O36,"-")</f>
        <v>0.16299516908212563</v>
      </c>
      <c r="J23" s="363">
        <f>IFERROR('Tablas evol EM zona'!Q23-'Tablas evol EM zona'!Q36,"-")</f>
        <v>0.27075313807531476</v>
      </c>
      <c r="K23" s="363">
        <f>IFERROR('Tablas evol EM zona'!S23-'Tablas evol EM zona'!S36,"-")</f>
        <v>0.19302062476916149</v>
      </c>
    </row>
    <row r="24" spans="2:11" outlineLevel="1" x14ac:dyDescent="0.25">
      <c r="B24" s="65" t="s">
        <v>94</v>
      </c>
      <c r="C24" s="363">
        <f>IFERROR('Tablas evol EM zona'!C24-'Tablas evol EM zona'!C37,"-")</f>
        <v>-0.2153835859120905</v>
      </c>
      <c r="D24" s="363">
        <f>IFERROR('Tablas evol EM zona'!E24-'Tablas evol EM zona'!E37,"-")</f>
        <v>-0.83258571570112583</v>
      </c>
      <c r="E24" s="363">
        <f>IFERROR('Tablas evol EM zona'!G24-'Tablas evol EM zona'!G37,"-")</f>
        <v>-0.41192007852146073</v>
      </c>
      <c r="F24" s="364">
        <f>IFERROR('Tablas evol EM zona'!I24-'Tablas evol EM zona'!I37,"-")</f>
        <v>-0.13832865371262937</v>
      </c>
      <c r="G24" s="364">
        <f>IFERROR('Tablas evol EM zona'!K24-'Tablas evol EM zona'!K37,"-")</f>
        <v>-0.48619169745728019</v>
      </c>
      <c r="H24" s="364">
        <f>IFERROR('Tablas evol EM zona'!M24-'Tablas evol EM zona'!M37,"-")</f>
        <v>-0.28621035070536394</v>
      </c>
      <c r="I24" s="363">
        <f>IFERROR('Tablas evol EM zona'!O24-'Tablas evol EM zona'!O37,"-")</f>
        <v>-0.17734542075867488</v>
      </c>
      <c r="J24" s="363">
        <f>IFERROR('Tablas evol EM zona'!Q24-'Tablas evol EM zona'!Q37,"-")</f>
        <v>-0.45967167296557765</v>
      </c>
      <c r="K24" s="363">
        <f>IFERROR('Tablas evol EM zona'!S24-'Tablas evol EM zona'!S37,"-")</f>
        <v>-0.29240229514258154</v>
      </c>
    </row>
    <row r="25" spans="2:11" outlineLevel="1" x14ac:dyDescent="0.25">
      <c r="B25" s="65" t="s">
        <v>95</v>
      </c>
      <c r="C25" s="363">
        <f>IFERROR('Tablas evol EM zona'!C25-'Tablas evol EM zona'!C38,"-")</f>
        <v>-0.5954539108875867</v>
      </c>
      <c r="D25" s="363">
        <f>IFERROR('Tablas evol EM zona'!E25-'Tablas evol EM zona'!E38,"-")</f>
        <v>-0.80086817072152883</v>
      </c>
      <c r="E25" s="363">
        <f>IFERROR('Tablas evol EM zona'!G25-'Tablas evol EM zona'!G38,"-")</f>
        <v>-0.66053071869593971</v>
      </c>
      <c r="F25" s="364">
        <f>IFERROR('Tablas evol EM zona'!I25-'Tablas evol EM zona'!I38,"-")</f>
        <v>-0.44672910904366692</v>
      </c>
      <c r="G25" s="364">
        <f>IFERROR('Tablas evol EM zona'!K25-'Tablas evol EM zona'!K38,"-")</f>
        <v>-0.65721173669154354</v>
      </c>
      <c r="H25" s="364">
        <f>IFERROR('Tablas evol EM zona'!M25-'Tablas evol EM zona'!M38,"-")</f>
        <v>-0.51692895248099902</v>
      </c>
      <c r="I25" s="363">
        <f>IFERROR('Tablas evol EM zona'!O25-'Tablas evol EM zona'!O38,"-")</f>
        <v>-0.38867280056620501</v>
      </c>
      <c r="J25" s="363">
        <f>IFERROR('Tablas evol EM zona'!Q25-'Tablas evol EM zona'!Q38,"-")</f>
        <v>-0.61327289378589533</v>
      </c>
      <c r="K25" s="363">
        <f>IFERROR('Tablas evol EM zona'!S25-'Tablas evol EM zona'!S38,"-")</f>
        <v>-0.46365301759086819</v>
      </c>
    </row>
    <row r="26" spans="2:11" outlineLevel="1" x14ac:dyDescent="0.25">
      <c r="B26" s="65" t="s">
        <v>96</v>
      </c>
      <c r="C26" s="363">
        <f>IFERROR('Tablas evol EM zona'!C26-'Tablas evol EM zona'!C39,"-")</f>
        <v>0.33325572884660204</v>
      </c>
      <c r="D26" s="363">
        <f>IFERROR('Tablas evol EM zona'!E26-'Tablas evol EM zona'!E39,"-")</f>
        <v>-0.66235594006626641</v>
      </c>
      <c r="E26" s="363">
        <f>IFERROR('Tablas evol EM zona'!G26-'Tablas evol EM zona'!G39,"-")</f>
        <v>7.8402258251770718E-2</v>
      </c>
      <c r="F26" s="364">
        <f>IFERROR('Tablas evol EM zona'!I26-'Tablas evol EM zona'!I39,"-")</f>
        <v>0.14846063411045662</v>
      </c>
      <c r="G26" s="364">
        <f>IFERROR('Tablas evol EM zona'!K26-'Tablas evol EM zona'!K39,"-")</f>
        <v>-4.5507688732643103E-2</v>
      </c>
      <c r="H26" s="364">
        <f>IFERROR('Tablas evol EM zona'!M26-'Tablas evol EM zona'!M39,"-")</f>
        <v>8.6149858330838214E-2</v>
      </c>
      <c r="I26" s="363">
        <f>IFERROR('Tablas evol EM zona'!O26-'Tablas evol EM zona'!O39,"-")</f>
        <v>4.0279149454740093E-2</v>
      </c>
      <c r="J26" s="363">
        <f>IFERROR('Tablas evol EM zona'!Q26-'Tablas evol EM zona'!Q39,"-")</f>
        <v>-0.14374298606510294</v>
      </c>
      <c r="K26" s="363">
        <f>IFERROR('Tablas evol EM zona'!S26-'Tablas evol EM zona'!S39,"-")</f>
        <v>-1.1958030735705449E-2</v>
      </c>
    </row>
    <row r="27" spans="2:11" x14ac:dyDescent="0.25">
      <c r="B27" s="365">
        <v>2013</v>
      </c>
      <c r="C27" s="366">
        <f>IFERROR('Tablas evol EM zona'!C27-'Tablas evol EM zona'!C40,"-")</f>
        <v>4.1029610108874515E-2</v>
      </c>
      <c r="D27" s="366">
        <f>IFERROR('Tablas evol EM zona'!E27-'Tablas evol EM zona'!E40,"-")</f>
        <v>-0.18910920824477273</v>
      </c>
      <c r="E27" s="366">
        <f>IFERROR('Tablas evol EM zona'!G27-'Tablas evol EM zona'!G40,"-")</f>
        <v>-3.2594268582524677E-2</v>
      </c>
      <c r="F27" s="366">
        <f>IFERROR('Tablas evol EM zona'!I27-'Tablas evol EM zona'!I40,"-")</f>
        <v>7.1928776032814667E-2</v>
      </c>
      <c r="G27" s="366">
        <f>IFERROR('Tablas evol EM zona'!K27-'Tablas evol EM zona'!K40,"-")</f>
        <v>-3.9457095756871396E-2</v>
      </c>
      <c r="H27" s="366">
        <f>IFERROR('Tablas evol EM zona'!M27-'Tablas evol EM zona'!M40,"-")</f>
        <v>3.0706574355988892E-2</v>
      </c>
      <c r="I27" s="366">
        <f>IFERROR('Tablas evol EM zona'!O27-'Tablas evol EM zona'!O40,"-")</f>
        <v>-1.1034735400352602E-2</v>
      </c>
      <c r="J27" s="366">
        <f>IFERROR('Tablas evol EM zona'!Q27-'Tablas evol EM zona'!Q40,"-")</f>
        <v>-9.379865221483108E-2</v>
      </c>
      <c r="K27" s="366">
        <f>IFERROR('Tablas evol EM zona'!S27-'Tablas evol EM zona'!S40,"-")</f>
        <v>-3.9675374521966233E-2</v>
      </c>
    </row>
    <row r="28" spans="2:11" hidden="1" outlineLevel="1" x14ac:dyDescent="0.25">
      <c r="B28" s="65" t="s">
        <v>85</v>
      </c>
      <c r="C28" s="363">
        <f>IFERROR('Tablas evol EM zona'!C28-'Tablas evol EM zona'!C41,"-")</f>
        <v>0.4381174034173192</v>
      </c>
      <c r="D28" s="363">
        <f>IFERROR('Tablas evol EM zona'!E28-'Tablas evol EM zona'!E41,"-")</f>
        <v>0.6292882868984897</v>
      </c>
      <c r="E28" s="363">
        <f>IFERROR('Tablas evol EM zona'!G28-'Tablas evol EM zona'!G41,"-")</f>
        <v>0.47305159248484152</v>
      </c>
      <c r="F28" s="364">
        <f>IFERROR('Tablas evol EM zona'!I28-'Tablas evol EM zona'!I41,"-")</f>
        <v>0.33630100776555594</v>
      </c>
      <c r="G28" s="364">
        <f>IFERROR('Tablas evol EM zona'!K28-'Tablas evol EM zona'!K41,"-")</f>
        <v>0.43378304316463279</v>
      </c>
      <c r="H28" s="364">
        <f>IFERROR('Tablas evol EM zona'!M28-'Tablas evol EM zona'!M41,"-")</f>
        <v>0.3533778261640439</v>
      </c>
      <c r="I28" s="363">
        <f>IFERROR('Tablas evol EM zona'!O28-'Tablas evol EM zona'!O41,"-")</f>
        <v>0.20076121915274214</v>
      </c>
      <c r="J28" s="363">
        <f>IFERROR('Tablas evol EM zona'!Q28-'Tablas evol EM zona'!Q41,"-")</f>
        <v>0.30149838761307635</v>
      </c>
      <c r="K28" s="363">
        <f>IFERROR('Tablas evol EM zona'!S28-'Tablas evol EM zona'!S41,"-")</f>
        <v>0.19986971954477006</v>
      </c>
    </row>
    <row r="29" spans="2:11" hidden="1" outlineLevel="1" x14ac:dyDescent="0.25">
      <c r="B29" s="65" t="s">
        <v>86</v>
      </c>
      <c r="C29" s="363">
        <f>IFERROR('Tablas evol EM zona'!C29-'Tablas evol EM zona'!C42,"-")</f>
        <v>-0.32243323411360869</v>
      </c>
      <c r="D29" s="363">
        <f>IFERROR('Tablas evol EM zona'!E29-'Tablas evol EM zona'!E42,"-")</f>
        <v>-0.77102622187079284</v>
      </c>
      <c r="E29" s="363">
        <f>IFERROR('Tablas evol EM zona'!G29-'Tablas evol EM zona'!G42,"-")</f>
        <v>-0.4715710973940741</v>
      </c>
      <c r="F29" s="364">
        <f>IFERROR('Tablas evol EM zona'!I29-'Tablas evol EM zona'!I42,"-")</f>
        <v>-0.18917546856852674</v>
      </c>
      <c r="G29" s="364">
        <f>IFERROR('Tablas evol EM zona'!K29-'Tablas evol EM zona'!K42,"-")</f>
        <v>-0.56456604577045688</v>
      </c>
      <c r="H29" s="364">
        <f>IFERROR('Tablas evol EM zona'!M29-'Tablas evol EM zona'!M42,"-")</f>
        <v>-0.35348039717314528</v>
      </c>
      <c r="I29" s="363">
        <f>IFERROR('Tablas evol EM zona'!O29-'Tablas evol EM zona'!O42,"-")</f>
        <v>-0.25268593140925866</v>
      </c>
      <c r="J29" s="363">
        <f>IFERROR('Tablas evol EM zona'!Q29-'Tablas evol EM zona'!Q42,"-")</f>
        <v>-0.61133471337584488</v>
      </c>
      <c r="K29" s="363">
        <f>IFERROR('Tablas evol EM zona'!S29-'Tablas evol EM zona'!S42,"-")</f>
        <v>-0.40183810400562159</v>
      </c>
    </row>
    <row r="30" spans="2:11" hidden="1" outlineLevel="1" x14ac:dyDescent="0.25">
      <c r="B30" s="65" t="s">
        <v>87</v>
      </c>
      <c r="C30" s="363">
        <f>IFERROR('Tablas evol EM zona'!C30-'Tablas evol EM zona'!C43,"-")</f>
        <v>7.2886891372013096E-2</v>
      </c>
      <c r="D30" s="363">
        <f>IFERROR('Tablas evol EM zona'!E30-'Tablas evol EM zona'!E43,"-")</f>
        <v>0.71944878472222307</v>
      </c>
      <c r="E30" s="363">
        <f>IFERROR('Tablas evol EM zona'!G30-'Tablas evol EM zona'!G43,"-")</f>
        <v>0.23863161562135016</v>
      </c>
      <c r="F30" s="364">
        <f>IFERROR('Tablas evol EM zona'!I30-'Tablas evol EM zona'!I43,"-")</f>
        <v>0.155491668481055</v>
      </c>
      <c r="G30" s="364">
        <f>IFERROR('Tablas evol EM zona'!K30-'Tablas evol EM zona'!K43,"-")</f>
        <v>0.35676083080556786</v>
      </c>
      <c r="H30" s="364">
        <f>IFERROR('Tablas evol EM zona'!M30-'Tablas evol EM zona'!M43,"-")</f>
        <v>0.21228192271616653</v>
      </c>
      <c r="I30" s="363">
        <f>IFERROR('Tablas evol EM zona'!O30-'Tablas evol EM zona'!O43,"-")</f>
        <v>0.19808759684086397</v>
      </c>
      <c r="J30" s="363">
        <f>IFERROR('Tablas evol EM zona'!Q30-'Tablas evol EM zona'!Q43,"-")</f>
        <v>0.38487743454279233</v>
      </c>
      <c r="K30" s="363">
        <f>IFERROR('Tablas evol EM zona'!S30-'Tablas evol EM zona'!S43,"-")</f>
        <v>0.22920068319284415</v>
      </c>
    </row>
    <row r="31" spans="2:11" hidden="1" outlineLevel="1" x14ac:dyDescent="0.25">
      <c r="B31" s="65" t="s">
        <v>88</v>
      </c>
      <c r="C31" s="363">
        <f>IFERROR('Tablas evol EM zona'!C31-'Tablas evol EM zona'!C44,"-")</f>
        <v>-0.22376947973294747</v>
      </c>
      <c r="D31" s="363">
        <f>IFERROR('Tablas evol EM zona'!E31-'Tablas evol EM zona'!E44,"-")</f>
        <v>0.52372941671537099</v>
      </c>
      <c r="E31" s="363">
        <f>IFERROR('Tablas evol EM zona'!G31-'Tablas evol EM zona'!G44,"-")</f>
        <v>-1.1719723122528336E-2</v>
      </c>
      <c r="F31" s="364">
        <f>IFERROR('Tablas evol EM zona'!I31-'Tablas evol EM zona'!I44,"-")</f>
        <v>-1.1198594851263621E-2</v>
      </c>
      <c r="G31" s="364">
        <f>IFERROR('Tablas evol EM zona'!K31-'Tablas evol EM zona'!K44,"-")</f>
        <v>0.42423829512346956</v>
      </c>
      <c r="H31" s="364">
        <f>IFERROR('Tablas evol EM zona'!M31-'Tablas evol EM zona'!M44,"-")</f>
        <v>0.1363985375619734</v>
      </c>
      <c r="I31" s="363">
        <f>IFERROR('Tablas evol EM zona'!O31-'Tablas evol EM zona'!O44,"-")</f>
        <v>-0.10752560193711336</v>
      </c>
      <c r="J31" s="363">
        <f>IFERROR('Tablas evol EM zona'!Q31-'Tablas evol EM zona'!Q44,"-")</f>
        <v>0.35663771835707969</v>
      </c>
      <c r="K31" s="363">
        <f>IFERROR('Tablas evol EM zona'!S31-'Tablas evol EM zona'!S44,"-")</f>
        <v>2.8103375159165722E-2</v>
      </c>
    </row>
    <row r="32" spans="2:11" hidden="1" outlineLevel="1" x14ac:dyDescent="0.25">
      <c r="B32" s="65" t="s">
        <v>89</v>
      </c>
      <c r="C32" s="363">
        <f>IFERROR('Tablas evol EM zona'!C32-'Tablas evol EM zona'!C45,"-")</f>
        <v>-0.47905269718163535</v>
      </c>
      <c r="D32" s="363">
        <f>IFERROR('Tablas evol EM zona'!E32-'Tablas evol EM zona'!E45,"-")</f>
        <v>5.4907239956921927E-2</v>
      </c>
      <c r="E32" s="363">
        <f>IFERROR('Tablas evol EM zona'!G32-'Tablas evol EM zona'!G45,"-")</f>
        <v>-0.36106767592766786</v>
      </c>
      <c r="F32" s="364">
        <f>IFERROR('Tablas evol EM zona'!I32-'Tablas evol EM zona'!I45,"-")</f>
        <v>-0.26733300227895551</v>
      </c>
      <c r="G32" s="364">
        <f>IFERROR('Tablas evol EM zona'!K32-'Tablas evol EM zona'!K45,"-")</f>
        <v>-3.4025347743906309E-2</v>
      </c>
      <c r="H32" s="364">
        <f>IFERROR('Tablas evol EM zona'!M32-'Tablas evol EM zona'!M45,"-")</f>
        <v>-0.18864769102369117</v>
      </c>
      <c r="I32" s="363">
        <f>IFERROR('Tablas evol EM zona'!O32-'Tablas evol EM zona'!O45,"-")</f>
        <v>-0.20742981595626109</v>
      </c>
      <c r="J32" s="363">
        <f>IFERROR('Tablas evol EM zona'!Q32-'Tablas evol EM zona'!Q45,"-")</f>
        <v>2.6892932492254218E-2</v>
      </c>
      <c r="K32" s="363">
        <f>IFERROR('Tablas evol EM zona'!S32-'Tablas evol EM zona'!S45,"-")</f>
        <v>-0.14613125192564436</v>
      </c>
    </row>
    <row r="33" spans="2:11" hidden="1" outlineLevel="1" x14ac:dyDescent="0.25">
      <c r="B33" s="65" t="s">
        <v>90</v>
      </c>
      <c r="C33" s="363">
        <f>IFERROR('Tablas evol EM zona'!C33-'Tablas evol EM zona'!C46,"-")</f>
        <v>0.70056275369069443</v>
      </c>
      <c r="D33" s="363">
        <f>IFERROR('Tablas evol EM zona'!E33-'Tablas evol EM zona'!E46,"-")</f>
        <v>0.8172125690159131</v>
      </c>
      <c r="E33" s="363">
        <f>IFERROR('Tablas evol EM zona'!G33-'Tablas evol EM zona'!G46,"-")</f>
        <v>0.7225860896925429</v>
      </c>
      <c r="F33" s="364">
        <f>IFERROR('Tablas evol EM zona'!I33-'Tablas evol EM zona'!I46,"-")</f>
        <v>0.54567946141422574</v>
      </c>
      <c r="G33" s="364">
        <f>IFERROR('Tablas evol EM zona'!K33-'Tablas evol EM zona'!K46,"-")</f>
        <v>0.78671461069586623</v>
      </c>
      <c r="H33" s="364">
        <f>IFERROR('Tablas evol EM zona'!M33-'Tablas evol EM zona'!M46,"-")</f>
        <v>0.62851384284849932</v>
      </c>
      <c r="I33" s="363">
        <f>IFERROR('Tablas evol EM zona'!O33-'Tablas evol EM zona'!O46,"-")</f>
        <v>0.47672218012791312</v>
      </c>
      <c r="J33" s="363">
        <f>IFERROR('Tablas evol EM zona'!Q33-'Tablas evol EM zona'!Q46,"-")</f>
        <v>0.69319094946837456</v>
      </c>
      <c r="K33" s="363">
        <f>IFERROR('Tablas evol EM zona'!S33-'Tablas evol EM zona'!S46,"-")</f>
        <v>0.53290505488563511</v>
      </c>
    </row>
    <row r="34" spans="2:11" hidden="1" outlineLevel="1" x14ac:dyDescent="0.25">
      <c r="B34" s="65" t="s">
        <v>91</v>
      </c>
      <c r="C34" s="363">
        <f>IFERROR('Tablas evol EM zona'!C34-'Tablas evol EM zona'!C47,"-")</f>
        <v>-0.36343482050554332</v>
      </c>
      <c r="D34" s="363">
        <f>IFERROR('Tablas evol EM zona'!E34-'Tablas evol EM zona'!E47,"-")</f>
        <v>-0.38182739646684105</v>
      </c>
      <c r="E34" s="363">
        <f>IFERROR('Tablas evol EM zona'!G34-'Tablas evol EM zona'!G47,"-")</f>
        <v>-0.37746870137471333</v>
      </c>
      <c r="F34" s="364">
        <f>IFERROR('Tablas evol EM zona'!I34-'Tablas evol EM zona'!I47,"-")</f>
        <v>-0.53777381079527853</v>
      </c>
      <c r="G34" s="364">
        <f>IFERROR('Tablas evol EM zona'!K34-'Tablas evol EM zona'!K47,"-")</f>
        <v>-0.65173044993170404</v>
      </c>
      <c r="H34" s="364">
        <f>IFERROR('Tablas evol EM zona'!M34-'Tablas evol EM zona'!M47,"-")</f>
        <v>-0.5877886141128803</v>
      </c>
      <c r="I34" s="363">
        <f>IFERROR('Tablas evol EM zona'!O34-'Tablas evol EM zona'!O47,"-")</f>
        <v>-0.37889402565972219</v>
      </c>
      <c r="J34" s="363">
        <f>IFERROR('Tablas evol EM zona'!Q34-'Tablas evol EM zona'!Q47,"-")</f>
        <v>-0.54218523878437086</v>
      </c>
      <c r="K34" s="363">
        <f>IFERROR('Tablas evol EM zona'!S34-'Tablas evol EM zona'!S47,"-")</f>
        <v>-0.44790715995515562</v>
      </c>
    </row>
    <row r="35" spans="2:11" hidden="1" outlineLevel="1" x14ac:dyDescent="0.25">
      <c r="B35" s="65" t="s">
        <v>92</v>
      </c>
      <c r="C35" s="363">
        <f>IFERROR('Tablas evol EM zona'!C35-'Tablas evol EM zona'!C48,"-")</f>
        <v>-0.24838008215619833</v>
      </c>
      <c r="D35" s="363">
        <f>IFERROR('Tablas evol EM zona'!E35-'Tablas evol EM zona'!E48,"-")</f>
        <v>-3.9244732844949226E-2</v>
      </c>
      <c r="E35" s="363">
        <f>IFERROR('Tablas evol EM zona'!G35-'Tablas evol EM zona'!G48,"-")</f>
        <v>-0.19557702002966781</v>
      </c>
      <c r="F35" s="364">
        <f>IFERROR('Tablas evol EM zona'!I35-'Tablas evol EM zona'!I48,"-")</f>
        <v>-6.6932962829456599E-2</v>
      </c>
      <c r="G35" s="364">
        <f>IFERROR('Tablas evol EM zona'!K35-'Tablas evol EM zona'!K48,"-")</f>
        <v>-0.17010911180615018</v>
      </c>
      <c r="H35" s="364">
        <f>IFERROR('Tablas evol EM zona'!M35-'Tablas evol EM zona'!M48,"-")</f>
        <v>-0.12093179790135711</v>
      </c>
      <c r="I35" s="363">
        <f>IFERROR('Tablas evol EM zona'!O35-'Tablas evol EM zona'!O48,"-")</f>
        <v>6.0400426480118341E-3</v>
      </c>
      <c r="J35" s="363">
        <f>IFERROR('Tablas evol EM zona'!Q35-'Tablas evol EM zona'!Q48,"-")</f>
        <v>-0.13912634184655559</v>
      </c>
      <c r="K35" s="363">
        <f>IFERROR('Tablas evol EM zona'!S35-'Tablas evol EM zona'!S48,"-")</f>
        <v>-6.4313960239855916E-2</v>
      </c>
    </row>
    <row r="36" spans="2:11" hidden="1" outlineLevel="1" x14ac:dyDescent="0.25">
      <c r="B36" s="65" t="s">
        <v>93</v>
      </c>
      <c r="C36" s="363">
        <f>IFERROR('Tablas evol EM zona'!C36-'Tablas evol EM zona'!C49,"-")</f>
        <v>-2.1465629336010927E-2</v>
      </c>
      <c r="D36" s="363">
        <f>IFERROR('Tablas evol EM zona'!E36-'Tablas evol EM zona'!E49,"-")</f>
        <v>8.911913750798206E-2</v>
      </c>
      <c r="E36" s="363">
        <f>IFERROR('Tablas evol EM zona'!G36-'Tablas evol EM zona'!G49,"-")</f>
        <v>-1.2325108796662043E-2</v>
      </c>
      <c r="F36" s="364">
        <f>IFERROR('Tablas evol EM zona'!I36-'Tablas evol EM zona'!I49,"-")</f>
        <v>4.3060736462681604E-2</v>
      </c>
      <c r="G36" s="364">
        <f>IFERROR('Tablas evol EM zona'!K36-'Tablas evol EM zona'!K49,"-")</f>
        <v>0.37257206909332385</v>
      </c>
      <c r="H36" s="364">
        <f>IFERROR('Tablas evol EM zona'!M36-'Tablas evol EM zona'!M49,"-")</f>
        <v>0.14669780378758102</v>
      </c>
      <c r="I36" s="363">
        <f>IFERROR('Tablas evol EM zona'!O36-'Tablas evol EM zona'!O49,"-")</f>
        <v>5.0629315099442351E-2</v>
      </c>
      <c r="J36" s="363">
        <f>IFERROR('Tablas evol EM zona'!Q36-'Tablas evol EM zona'!Q49,"-")</f>
        <v>0.25473862194514307</v>
      </c>
      <c r="K36" s="363">
        <f>IFERROR('Tablas evol EM zona'!S36-'Tablas evol EM zona'!S49,"-")</f>
        <v>8.9254685545441248E-2</v>
      </c>
    </row>
    <row r="37" spans="2:11" hidden="1" outlineLevel="1" x14ac:dyDescent="0.25">
      <c r="B37" s="65" t="s">
        <v>94</v>
      </c>
      <c r="C37" s="363">
        <f>IFERROR('Tablas evol EM zona'!C37-'Tablas evol EM zona'!C50,"-")</f>
        <v>-0.53528392860186802</v>
      </c>
      <c r="D37" s="363">
        <f>IFERROR('Tablas evol EM zona'!E37-'Tablas evol EM zona'!E50,"-")</f>
        <v>-0.34762668007744146</v>
      </c>
      <c r="E37" s="363">
        <f>IFERROR('Tablas evol EM zona'!G37-'Tablas evol EM zona'!G50,"-")</f>
        <v>-0.49287221023739036</v>
      </c>
      <c r="F37" s="364">
        <f>IFERROR('Tablas evol EM zona'!I37-'Tablas evol EM zona'!I50,"-")</f>
        <v>-0.41486293675994723</v>
      </c>
      <c r="G37" s="364">
        <f>IFERROR('Tablas evol EM zona'!K37-'Tablas evol EM zona'!K50,"-")</f>
        <v>-0.50828557507841765</v>
      </c>
      <c r="H37" s="364">
        <f>IFERROR('Tablas evol EM zona'!M37-'Tablas evol EM zona'!M50,"-")</f>
        <v>-0.47065346750397108</v>
      </c>
      <c r="I37" s="363">
        <f>IFERROR('Tablas evol EM zona'!O37-'Tablas evol EM zona'!O50,"-")</f>
        <v>-0.27308299647483025</v>
      </c>
      <c r="J37" s="363">
        <f>IFERROR('Tablas evol EM zona'!Q37-'Tablas evol EM zona'!Q50,"-")</f>
        <v>-0.47037919350293933</v>
      </c>
      <c r="K37" s="363">
        <f>IFERROR('Tablas evol EM zona'!S37-'Tablas evol EM zona'!S50,"-")</f>
        <v>-0.37005551825943073</v>
      </c>
    </row>
    <row r="38" spans="2:11" hidden="1" outlineLevel="1" x14ac:dyDescent="0.25">
      <c r="B38" s="65" t="s">
        <v>95</v>
      </c>
      <c r="C38" s="363">
        <f>IFERROR('Tablas evol EM zona'!C38-'Tablas evol EM zona'!C51,"-")</f>
        <v>0.2324219959939704</v>
      </c>
      <c r="D38" s="363">
        <f>IFERROR('Tablas evol EM zona'!E38-'Tablas evol EM zona'!E51,"-")</f>
        <v>0.20339018206960269</v>
      </c>
      <c r="E38" s="363">
        <f>IFERROR('Tablas evol EM zona'!G38-'Tablas evol EM zona'!G51,"-")</f>
        <v>0.18155671543880736</v>
      </c>
      <c r="F38" s="364">
        <f>IFERROR('Tablas evol EM zona'!I38-'Tablas evol EM zona'!I51,"-")</f>
        <v>0.12672910904366752</v>
      </c>
      <c r="G38" s="364">
        <f>IFERROR('Tablas evol EM zona'!K38-'Tablas evol EM zona'!K51,"-")</f>
        <v>0.49721173669154339</v>
      </c>
      <c r="H38" s="364">
        <f>IFERROR('Tablas evol EM zona'!M38-'Tablas evol EM zona'!M51,"-")</f>
        <v>0.23692895248099965</v>
      </c>
      <c r="I38" s="363">
        <f>IFERROR('Tablas evol EM zona'!O38-'Tablas evol EM zona'!O51,"-")</f>
        <v>8.867280056620519E-2</v>
      </c>
      <c r="J38" s="363">
        <f>IFERROR('Tablas evol EM zona'!Q38-'Tablas evol EM zona'!Q51,"-")</f>
        <v>0.53327289378589704</v>
      </c>
      <c r="K38" s="363">
        <f>IFERROR('Tablas evol EM zona'!S38-'Tablas evol EM zona'!S51,"-")</f>
        <v>0.18365301759086705</v>
      </c>
    </row>
    <row r="39" spans="2:11" hidden="1" outlineLevel="1" x14ac:dyDescent="0.25">
      <c r="B39" s="65" t="s">
        <v>96</v>
      </c>
      <c r="C39" s="363">
        <f>IFERROR('Tablas evol EM zona'!C39-'Tablas evol EM zona'!C52,"-")</f>
        <v>4.9011152704023786E-2</v>
      </c>
      <c r="D39" s="363">
        <f>IFERROR('Tablas evol EM zona'!E39-'Tablas evol EM zona'!E52,"-")</f>
        <v>0.47699860378162029</v>
      </c>
      <c r="E39" s="363">
        <f>IFERROR('Tablas evol EM zona'!G39-'Tablas evol EM zona'!G52,"-")</f>
        <v>0.10897692941499493</v>
      </c>
      <c r="F39" s="364">
        <f>IFERROR('Tablas evol EM zona'!I39-'Tablas evol EM zona'!I52,"-")</f>
        <v>0.12836807515286885</v>
      </c>
      <c r="G39" s="364">
        <f>IFERROR('Tablas evol EM zona'!K39-'Tablas evol EM zona'!K52,"-")</f>
        <v>0.18765344591998812</v>
      </c>
      <c r="H39" s="364">
        <f>IFERROR('Tablas evol EM zona'!M39-'Tablas evol EM zona'!M52,"-")</f>
        <v>0.11244859165291743</v>
      </c>
      <c r="I39" s="363">
        <f>IFERROR('Tablas evol EM zona'!O39-'Tablas evol EM zona'!O52,"-")</f>
        <v>0.15437472852206469</v>
      </c>
      <c r="J39" s="363">
        <f>IFERROR('Tablas evol EM zona'!Q39-'Tablas evol EM zona'!Q52,"-")</f>
        <v>0.24760698300238815</v>
      </c>
      <c r="K39" s="363">
        <f>IFERROR('Tablas evol EM zona'!S39-'Tablas evol EM zona'!S52,"-")</f>
        <v>0.13200830729359581</v>
      </c>
    </row>
    <row r="40" spans="2:11" collapsed="1" x14ac:dyDescent="0.25">
      <c r="B40" s="79">
        <v>2012</v>
      </c>
      <c r="C40" s="367">
        <f>IFERROR('Tablas evol EM zona'!C40-'Tablas evol EM zona'!C53,"-")</f>
        <v>-4.5363417814340501E-2</v>
      </c>
      <c r="D40" s="367">
        <f>IFERROR('Tablas evol EM zona'!E40-'Tablas evol EM zona'!E53,"-")</f>
        <v>0.20370921670734354</v>
      </c>
      <c r="E40" s="367">
        <f>IFERROR('Tablas evol EM zona'!G40-'Tablas evol EM zona'!G53,"-")</f>
        <v>7.1201757054577541E-3</v>
      </c>
      <c r="F40" s="367">
        <f>IFERROR('Tablas evol EM zona'!I40-'Tablas evol EM zona'!I53,"-")</f>
        <v>4.5068523827662688E-4</v>
      </c>
      <c r="G40" s="367">
        <f>IFERROR('Tablas evol EM zona'!K40-'Tablas evol EM zona'!K53,"-")</f>
        <v>0.12520678683600828</v>
      </c>
      <c r="H40" s="367">
        <f>IFERROR('Tablas evol EM zona'!M40-'Tablas evol EM zona'!M53,"-")</f>
        <v>2.7169572496381633E-2</v>
      </c>
      <c r="I40" s="367">
        <f>IFERROR('Tablas evol EM zona'!O40-'Tablas evol EM zona'!O53,"-")</f>
        <v>8.2894631723124945E-3</v>
      </c>
      <c r="J40" s="367">
        <f>IFERROR('Tablas evol EM zona'!Q40-'Tablas evol EM zona'!Q53,"-")</f>
        <v>0.1162041933756619</v>
      </c>
      <c r="K40" s="367">
        <f>IFERROR('Tablas evol EM zona'!S40-'Tablas evol EM zona'!S53,"-")</f>
        <v>1.4395740216805564E-2</v>
      </c>
    </row>
    <row r="41" spans="2:11" hidden="1" outlineLevel="1" x14ac:dyDescent="0.25">
      <c r="B41" s="65" t="s">
        <v>85</v>
      </c>
      <c r="C41" s="363">
        <f>IFERROR('Tablas evol EM zona'!C41-'Tablas evol EM zona'!C54,"-")</f>
        <v>0.24584339756000073</v>
      </c>
      <c r="D41" s="363">
        <f>IFERROR('Tablas evol EM zona'!E41-'Tablas evol EM zona'!E54,"-")</f>
        <v>-0.19598689297153982</v>
      </c>
      <c r="E41" s="363">
        <f>IFERROR('Tablas evol EM zona'!G41-'Tablas evol EM zona'!G54,"-")</f>
        <v>7.7571160617328161E-2</v>
      </c>
      <c r="F41" s="364">
        <f>IFERROR('Tablas evol EM zona'!I41-'Tablas evol EM zona'!I54,"-")</f>
        <v>0.41974012715124154</v>
      </c>
      <c r="G41" s="364">
        <f>IFERROR('Tablas evol EM zona'!K41-'Tablas evol EM zona'!K54,"-")</f>
        <v>7.8183280256080678E-2</v>
      </c>
      <c r="H41" s="364">
        <f>IFERROR('Tablas evol EM zona'!M41-'Tablas evol EM zona'!M54,"-")</f>
        <v>0.26758609032423131</v>
      </c>
      <c r="I41" s="363">
        <f>IFERROR('Tablas evol EM zona'!O41-'Tablas evol EM zona'!O54,"-")</f>
        <v>0.5217270992638019</v>
      </c>
      <c r="J41" s="363">
        <f>IFERROR('Tablas evol EM zona'!Q41-'Tablas evol EM zona'!Q54,"-")</f>
        <v>0.19484561892958396</v>
      </c>
      <c r="K41" s="363">
        <f>IFERROR('Tablas evol EM zona'!S41-'Tablas evol EM zona'!S54,"-")</f>
        <v>0.38432490142389142</v>
      </c>
    </row>
    <row r="42" spans="2:11" hidden="1" outlineLevel="1" x14ac:dyDescent="0.25">
      <c r="B42" s="65" t="s">
        <v>86</v>
      </c>
      <c r="C42" s="363">
        <f>IFERROR('Tablas evol EM zona'!C42-'Tablas evol EM zona'!C55,"-")</f>
        <v>3.9999999999999147E-2</v>
      </c>
      <c r="D42" s="363">
        <f>IFERROR('Tablas evol EM zona'!E42-'Tablas evol EM zona'!E55,"-")</f>
        <v>0.47000000000000064</v>
      </c>
      <c r="E42" s="363">
        <f>IFERROR('Tablas evol EM zona'!G42-'Tablas evol EM zona'!G55,"-")</f>
        <v>0.14000000000000057</v>
      </c>
      <c r="F42" s="364">
        <f>IFERROR('Tablas evol EM zona'!I42-'Tablas evol EM zona'!I55,"-")</f>
        <v>0.30159457561728331</v>
      </c>
      <c r="G42" s="364">
        <f>IFERROR('Tablas evol EM zona'!K42-'Tablas evol EM zona'!K55,"-")</f>
        <v>0.13598804366793793</v>
      </c>
      <c r="H42" s="364">
        <f>IFERROR('Tablas evol EM zona'!M42-'Tablas evol EM zona'!M55,"-")</f>
        <v>0.20439784892015922</v>
      </c>
      <c r="I42" s="363">
        <f>IFERROR('Tablas evol EM zona'!O42-'Tablas evol EM zona'!O55,"-")</f>
        <v>0.37400202583102882</v>
      </c>
      <c r="J42" s="363">
        <f>IFERROR('Tablas evol EM zona'!Q42-'Tablas evol EM zona'!Q55,"-")</f>
        <v>0.2156158667174175</v>
      </c>
      <c r="K42" s="363">
        <f>IFERROR('Tablas evol EM zona'!S42-'Tablas evol EM zona'!S55,"-")</f>
        <v>0.26762487889300424</v>
      </c>
    </row>
    <row r="43" spans="2:11" hidden="1" outlineLevel="1" x14ac:dyDescent="0.25">
      <c r="B43" s="65" t="s">
        <v>87</v>
      </c>
      <c r="C43" s="363">
        <f>IFERROR('Tablas evol EM zona'!C43-'Tablas evol EM zona'!C56,"-")</f>
        <v>0.39999999999999947</v>
      </c>
      <c r="D43" s="363">
        <f>IFERROR('Tablas evol EM zona'!E43-'Tablas evol EM zona'!E56,"-")</f>
        <v>0.17999999999999972</v>
      </c>
      <c r="E43" s="363">
        <f>IFERROR('Tablas evol EM zona'!G43-'Tablas evol EM zona'!G56,"-")</f>
        <v>0.33999999999999986</v>
      </c>
      <c r="F43" s="364">
        <f>IFERROR('Tablas evol EM zona'!I43-'Tablas evol EM zona'!I56,"-")</f>
        <v>0.38000477440916747</v>
      </c>
      <c r="G43" s="364">
        <f>IFERROR('Tablas evol EM zona'!K43-'Tablas evol EM zona'!K56,"-")</f>
        <v>6.2440890125174064E-2</v>
      </c>
      <c r="H43" s="364">
        <f>IFERROR('Tablas evol EM zona'!M43-'Tablas evol EM zona'!M56,"-")</f>
        <v>0.24799009200283084</v>
      </c>
      <c r="I43" s="363">
        <f>IFERROR('Tablas evol EM zona'!O43-'Tablas evol EM zona'!O56,"-")</f>
        <v>0.33303023775745899</v>
      </c>
      <c r="J43" s="363">
        <f>IFERROR('Tablas evol EM zona'!Q43-'Tablas evol EM zona'!Q56,"-")</f>
        <v>6.5606878380927824E-2</v>
      </c>
      <c r="K43" s="363">
        <f>IFERROR('Tablas evol EM zona'!S43-'Tablas evol EM zona'!S56,"-")</f>
        <v>0.23024542961714189</v>
      </c>
    </row>
    <row r="44" spans="2:11" hidden="1" outlineLevel="1" x14ac:dyDescent="0.25">
      <c r="B44" s="65" t="s">
        <v>88</v>
      </c>
      <c r="C44" s="363">
        <f>IFERROR('Tablas evol EM zona'!C44-'Tablas evol EM zona'!C57,"-")</f>
        <v>0.31478806231654222</v>
      </c>
      <c r="D44" s="363">
        <f>IFERROR('Tablas evol EM zona'!E44-'Tablas evol EM zona'!E57,"-")</f>
        <v>-0.13595736674558978</v>
      </c>
      <c r="E44" s="363">
        <f>IFERROR('Tablas evol EM zona'!G44-'Tablas evol EM zona'!G57,"-")</f>
        <v>0.15219706256718624</v>
      </c>
      <c r="F44" s="364">
        <f>IFERROR('Tablas evol EM zona'!I44-'Tablas evol EM zona'!I57,"-")</f>
        <v>0.10844604796665447</v>
      </c>
      <c r="G44" s="364">
        <f>IFERROR('Tablas evol EM zona'!K44-'Tablas evol EM zona'!K57,"-")</f>
        <v>-0.73364479104371227</v>
      </c>
      <c r="H44" s="364">
        <f>IFERROR('Tablas evol EM zona'!M44-'Tablas evol EM zona'!M57,"-")</f>
        <v>-0.22514131678341442</v>
      </c>
      <c r="I44" s="363">
        <f>IFERROR('Tablas evol EM zona'!O44-'Tablas evol EM zona'!O57,"-")</f>
        <v>0.27333725157935795</v>
      </c>
      <c r="J44" s="363">
        <f>IFERROR('Tablas evol EM zona'!Q44-'Tablas evol EM zona'!Q57,"-")</f>
        <v>-0.59409600221725078</v>
      </c>
      <c r="K44" s="363">
        <f>IFERROR('Tablas evol EM zona'!S44-'Tablas evol EM zona'!S57,"-")</f>
        <v>-4.5372054730218103E-2</v>
      </c>
    </row>
    <row r="45" spans="2:11" hidden="1" outlineLevel="1" x14ac:dyDescent="0.25">
      <c r="B45" s="65" t="s">
        <v>89</v>
      </c>
      <c r="C45" s="363">
        <f>IFERROR('Tablas evol EM zona'!C45-'Tablas evol EM zona'!C58,"-")</f>
        <v>0.27469124432451331</v>
      </c>
      <c r="D45" s="363">
        <f>IFERROR('Tablas evol EM zona'!E45-'Tablas evol EM zona'!E58,"-")</f>
        <v>0.21963803540229065</v>
      </c>
      <c r="E45" s="363">
        <f>IFERROR('Tablas evol EM zona'!G45-'Tablas evol EM zona'!G58,"-")</f>
        <v>0.24432717678100246</v>
      </c>
      <c r="F45" s="364">
        <f>IFERROR('Tablas evol EM zona'!I45-'Tablas evol EM zona'!I58,"-")</f>
        <v>0.3800216414984785</v>
      </c>
      <c r="G45" s="364">
        <f>IFERROR('Tablas evol EM zona'!K45-'Tablas evol EM zona'!K58,"-")</f>
        <v>-0.24310018065160932</v>
      </c>
      <c r="H45" s="364">
        <f>IFERROR('Tablas evol EM zona'!M45-'Tablas evol EM zona'!M58,"-")</f>
        <v>0.11679470857882457</v>
      </c>
      <c r="I45" s="363">
        <f>IFERROR('Tablas evol EM zona'!O45-'Tablas evol EM zona'!O58,"-")</f>
        <v>0.40976220566915078</v>
      </c>
      <c r="J45" s="363">
        <f>IFERROR('Tablas evol EM zona'!Q45-'Tablas evol EM zona'!Q58,"-")</f>
        <v>-0.16769934508874051</v>
      </c>
      <c r="K45" s="363">
        <f>IFERROR('Tablas evol EM zona'!S45-'Tablas evol EM zona'!S58,"-")</f>
        <v>0.17945779245247362</v>
      </c>
    </row>
    <row r="46" spans="2:11" hidden="1" outlineLevel="1" x14ac:dyDescent="0.25">
      <c r="B46" s="65" t="s">
        <v>90</v>
      </c>
      <c r="C46" s="363">
        <f>IFERROR('Tablas evol EM zona'!C46-'Tablas evol EM zona'!C59,"-")</f>
        <v>-0.25365492183391503</v>
      </c>
      <c r="D46" s="363">
        <f>IFERROR('Tablas evol EM zona'!E46-'Tablas evol EM zona'!E59,"-")</f>
        <v>-1.1887864457523989E-2</v>
      </c>
      <c r="E46" s="363">
        <f>IFERROR('Tablas evol EM zona'!G46-'Tablas evol EM zona'!G59,"-")</f>
        <v>-0.16619883577868766</v>
      </c>
      <c r="F46" s="364">
        <f>IFERROR('Tablas evol EM zona'!I46-'Tablas evol EM zona'!I59,"-")</f>
        <v>1.6355303342858285E-2</v>
      </c>
      <c r="G46" s="364">
        <f>IFERROR('Tablas evol EM zona'!K46-'Tablas evol EM zona'!K59,"-")</f>
        <v>0.18023409286550596</v>
      </c>
      <c r="H46" s="364">
        <f>IFERROR('Tablas evol EM zona'!M46-'Tablas evol EM zona'!M59,"-")</f>
        <v>8.2947169027538514E-2</v>
      </c>
      <c r="I46" s="363">
        <f>IFERROR('Tablas evol EM zona'!O46-'Tablas evol EM zona'!O59,"-")</f>
        <v>-2.5058859527570476E-2</v>
      </c>
      <c r="J46" s="363">
        <f>IFERROR('Tablas evol EM zona'!Q46-'Tablas evol EM zona'!Q59,"-")</f>
        <v>0.16820528215778552</v>
      </c>
      <c r="K46" s="363">
        <f>IFERROR('Tablas evol EM zona'!S46-'Tablas evol EM zona'!S59,"-")</f>
        <v>4.0299792162467263E-2</v>
      </c>
    </row>
    <row r="47" spans="2:11" hidden="1" outlineLevel="1" x14ac:dyDescent="0.25">
      <c r="B47" s="65" t="s">
        <v>91</v>
      </c>
      <c r="C47" s="363">
        <f>IFERROR('Tablas evol EM zona'!C47-'Tablas evol EM zona'!C60,"-")</f>
        <v>0.51324788307620928</v>
      </c>
      <c r="D47" s="363">
        <f>IFERROR('Tablas evol EM zona'!E47-'Tablas evol EM zona'!E60,"-")</f>
        <v>-5.7323072598213898E-2</v>
      </c>
      <c r="E47" s="363">
        <f>IFERROR('Tablas evol EM zona'!G47-'Tablas evol EM zona'!G60,"-")</f>
        <v>0.32792710458738394</v>
      </c>
      <c r="F47" s="364">
        <f>IFERROR('Tablas evol EM zona'!I47-'Tablas evol EM zona'!I60,"-")</f>
        <v>0.59625324152731896</v>
      </c>
      <c r="G47" s="364">
        <f>IFERROR('Tablas evol EM zona'!K47-'Tablas evol EM zona'!K60,"-")</f>
        <v>8.3447751593473285E-2</v>
      </c>
      <c r="H47" s="364">
        <f>IFERROR('Tablas evol EM zona'!M47-'Tablas evol EM zona'!M60,"-")</f>
        <v>0.38439781250434812</v>
      </c>
      <c r="I47" s="363">
        <f>IFERROR('Tablas evol EM zona'!O47-'Tablas evol EM zona'!O60,"-")</f>
        <v>0.54442420068181985</v>
      </c>
      <c r="J47" s="363">
        <f>IFERROR('Tablas evol EM zona'!Q47-'Tablas evol EM zona'!Q60,"-")</f>
        <v>0.21593934346588917</v>
      </c>
      <c r="K47" s="363">
        <f>IFERROR('Tablas evol EM zona'!S47-'Tablas evol EM zona'!S60,"-")</f>
        <v>0.41219580042833126</v>
      </c>
    </row>
    <row r="48" spans="2:11" hidden="1" outlineLevel="1" x14ac:dyDescent="0.25">
      <c r="B48" s="65" t="s">
        <v>92</v>
      </c>
      <c r="C48" s="363">
        <f>IFERROR('Tablas evol EM zona'!C48-'Tablas evol EM zona'!C61,"-")</f>
        <v>0.99784568208843538</v>
      </c>
      <c r="D48" s="363">
        <f>IFERROR('Tablas evol EM zona'!E48-'Tablas evol EM zona'!E61,"-")</f>
        <v>0.24018969187596895</v>
      </c>
      <c r="E48" s="363">
        <f>IFERROR('Tablas evol EM zona'!G48-'Tablas evol EM zona'!G61,"-")</f>
        <v>0.77022862129490477</v>
      </c>
      <c r="F48" s="364">
        <f>IFERROR('Tablas evol EM zona'!I48-'Tablas evol EM zona'!I61,"-")</f>
        <v>0.75969210003873577</v>
      </c>
      <c r="G48" s="364">
        <f>IFERROR('Tablas evol EM zona'!K48-'Tablas evol EM zona'!K61,"-")</f>
        <v>0.37448624776038031</v>
      </c>
      <c r="H48" s="364">
        <f>IFERROR('Tablas evol EM zona'!M48-'Tablas evol EM zona'!M61,"-")</f>
        <v>0.6124611955937409</v>
      </c>
      <c r="I48" s="363">
        <f>IFERROR('Tablas evol EM zona'!O48-'Tablas evol EM zona'!O61,"-")</f>
        <v>0.59753922447969288</v>
      </c>
      <c r="J48" s="363">
        <f>IFERROR('Tablas evol EM zona'!Q48-'Tablas evol EM zona'!Q61,"-")</f>
        <v>0.37697965461479122</v>
      </c>
      <c r="K48" s="363">
        <f>IFERROR('Tablas evol EM zona'!S48-'Tablas evol EM zona'!S61,"-")</f>
        <v>0.51319721149325304</v>
      </c>
    </row>
    <row r="49" spans="2:11" hidden="1" outlineLevel="1" x14ac:dyDescent="0.25">
      <c r="B49" s="65" t="s">
        <v>93</v>
      </c>
      <c r="C49" s="363">
        <f>IFERROR('Tablas evol EM zona'!C49-'Tablas evol EM zona'!C62,"-")</f>
        <v>0.6232445589358333</v>
      </c>
      <c r="D49" s="363">
        <f>IFERROR('Tablas evol EM zona'!E49-'Tablas evol EM zona'!E62,"-")</f>
        <v>0.8822918390910468</v>
      </c>
      <c r="E49" s="363">
        <f>IFERROR('Tablas evol EM zona'!G49-'Tablas evol EM zona'!G62,"-")</f>
        <v>0.70127929774154385</v>
      </c>
      <c r="F49" s="364">
        <f>IFERROR('Tablas evol EM zona'!I49-'Tablas evol EM zona'!I62,"-")</f>
        <v>0.77419327725557174</v>
      </c>
      <c r="G49" s="364">
        <f>IFERROR('Tablas evol EM zona'!K49-'Tablas evol EM zona'!K62,"-")</f>
        <v>0.71858811159416636</v>
      </c>
      <c r="H49" s="364">
        <f>IFERROR('Tablas evol EM zona'!M49-'Tablas evol EM zona'!M62,"-")</f>
        <v>0.75053526956021521</v>
      </c>
      <c r="I49" s="363">
        <f>IFERROR('Tablas evol EM zona'!O49-'Tablas evol EM zona'!O62,"-")</f>
        <v>0.74723930524658844</v>
      </c>
      <c r="J49" s="363">
        <f>IFERROR('Tablas evol EM zona'!Q49-'Tablas evol EM zona'!Q62,"-")</f>
        <v>0.72042094009018065</v>
      </c>
      <c r="K49" s="363">
        <f>IFERROR('Tablas evol EM zona'!S49-'Tablas evol EM zona'!S62,"-")</f>
        <v>0.73693803535655</v>
      </c>
    </row>
    <row r="50" spans="2:11" hidden="1" outlineLevel="1" x14ac:dyDescent="0.25">
      <c r="B50" s="65" t="s">
        <v>94</v>
      </c>
      <c r="C50" s="363">
        <f>IFERROR('Tablas evol EM zona'!C50-'Tablas evol EM zona'!C63,"-")</f>
        <v>0.40644509948722529</v>
      </c>
      <c r="D50" s="363">
        <f>IFERROR('Tablas evol EM zona'!E50-'Tablas evol EM zona'!E63,"-")</f>
        <v>0.12670916915049091</v>
      </c>
      <c r="E50" s="363">
        <f>IFERROR('Tablas evol EM zona'!G50-'Tablas evol EM zona'!G63,"-")</f>
        <v>0.29188820285527761</v>
      </c>
      <c r="F50" s="364">
        <f>IFERROR('Tablas evol EM zona'!I50-'Tablas evol EM zona'!I63,"-")</f>
        <v>0.1993931754986118</v>
      </c>
      <c r="G50" s="364">
        <f>IFERROR('Tablas evol EM zona'!K50-'Tablas evol EM zona'!K63,"-")</f>
        <v>0.20236031745634264</v>
      </c>
      <c r="H50" s="364">
        <f>IFERROR('Tablas evol EM zona'!M50-'Tablas evol EM zona'!M63,"-")</f>
        <v>0.18086251803620712</v>
      </c>
      <c r="I50" s="363">
        <f>IFERROR('Tablas evol EM zona'!O50-'Tablas evol EM zona'!O63,"-")</f>
        <v>0.22240151679928921</v>
      </c>
      <c r="J50" s="363">
        <f>IFERROR('Tablas evol EM zona'!Q50-'Tablas evol EM zona'!Q63,"-")</f>
        <v>0.20943086360799512</v>
      </c>
      <c r="K50" s="363">
        <f>IFERROR('Tablas evol EM zona'!S50-'Tablas evol EM zona'!S63,"-")</f>
        <v>0.19098075517492319</v>
      </c>
    </row>
    <row r="51" spans="2:11" hidden="1" outlineLevel="1" x14ac:dyDescent="0.25">
      <c r="B51" s="65" t="s">
        <v>95</v>
      </c>
      <c r="C51" s="363">
        <f>IFERROR('Tablas evol EM zona'!C51-'Tablas evol EM zona'!C64,"-")</f>
        <v>0.5</v>
      </c>
      <c r="D51" s="363">
        <f>IFERROR('Tablas evol EM zona'!E51-'Tablas evol EM zona'!E64,"-")</f>
        <v>0.32000000000000028</v>
      </c>
      <c r="E51" s="363">
        <f>IFERROR('Tablas evol EM zona'!G51-'Tablas evol EM zona'!G64,"-")</f>
        <v>0.41999999999999993</v>
      </c>
      <c r="F51" s="364">
        <f>IFERROR('Tablas evol EM zona'!I51-'Tablas evol EM zona'!I64,"-")</f>
        <v>0.42728767909023979</v>
      </c>
      <c r="G51" s="364">
        <f>IFERROR('Tablas evol EM zona'!K51-'Tablas evol EM zona'!K64,"-")</f>
        <v>0.21826025370644331</v>
      </c>
      <c r="H51" s="364">
        <f>IFERROR('Tablas evol EM zona'!M51-'Tablas evol EM zona'!M64,"-")</f>
        <v>0.31979163043100201</v>
      </c>
      <c r="I51" s="363">
        <f>IFERROR('Tablas evol EM zona'!O51-'Tablas evol EM zona'!O64,"-")</f>
        <v>0.43053902946025424</v>
      </c>
      <c r="J51" s="363">
        <f>IFERROR('Tablas evol EM zona'!Q51-'Tablas evol EM zona'!Q64,"-")</f>
        <v>0.16957268111336532</v>
      </c>
      <c r="K51" s="363">
        <f>IFERROR('Tablas evol EM zona'!S51-'Tablas evol EM zona'!S64,"-")</f>
        <v>0.31760449956297876</v>
      </c>
    </row>
    <row r="52" spans="2:11" hidden="1" outlineLevel="1" x14ac:dyDescent="0.25">
      <c r="B52" s="65" t="s">
        <v>96</v>
      </c>
      <c r="C52" s="363">
        <f>IFERROR('Tablas evol EM zona'!C52-'Tablas evol EM zona'!C65,"-")</f>
        <v>0.33999999999999986</v>
      </c>
      <c r="D52" s="363">
        <f>IFERROR('Tablas evol EM zona'!E52-'Tablas evol EM zona'!E65,"-")</f>
        <v>1.1000000000000014</v>
      </c>
      <c r="E52" s="363">
        <f>IFERROR('Tablas evol EM zona'!G52-'Tablas evol EM zona'!G65,"-")</f>
        <v>0.55000000000000071</v>
      </c>
      <c r="F52" s="364">
        <f>IFERROR('Tablas evol EM zona'!I52-'Tablas evol EM zona'!I65,"-")</f>
        <v>0.42676972508711941</v>
      </c>
      <c r="G52" s="364">
        <f>IFERROR('Tablas evol EM zona'!K52-'Tablas evol EM zona'!K65,"-")</f>
        <v>0.81376542696833631</v>
      </c>
      <c r="H52" s="364">
        <f>IFERROR('Tablas evol EM zona'!M52-'Tablas evol EM zona'!M65,"-")</f>
        <v>0.55504190749187643</v>
      </c>
      <c r="I52" s="363">
        <f>IFERROR('Tablas evol EM zona'!O52-'Tablas evol EM zona'!O65,"-")</f>
        <v>0.24225779438050576</v>
      </c>
      <c r="J52" s="363">
        <f>IFERROR('Tablas evol EM zona'!Q52-'Tablas evol EM zona'!Q65,"-")</f>
        <v>0.81928864890633157</v>
      </c>
      <c r="K52" s="363">
        <f>IFERROR('Tablas evol EM zona'!S52-'Tablas evol EM zona'!S65,"-")</f>
        <v>0.41559120905299629</v>
      </c>
    </row>
    <row r="53" spans="2:11" collapsed="1" x14ac:dyDescent="0.25">
      <c r="B53" s="79">
        <v>2011</v>
      </c>
      <c r="C53" s="367">
        <f>IFERROR('Tablas evol EM zona'!C53-'Tablas evol EM zona'!C66,"-")</f>
        <v>0.36350231430058333</v>
      </c>
      <c r="D53" s="367">
        <f>IFERROR('Tablas evol EM zona'!E53-'Tablas evol EM zona'!E66,"-")</f>
        <v>0.24099587969524805</v>
      </c>
      <c r="E53" s="367">
        <f>IFERROR('Tablas evol EM zona'!G53-'Tablas evol EM zona'!G66,"-")</f>
        <v>0.30958422402311037</v>
      </c>
      <c r="F53" s="367">
        <f>IFERROR('Tablas evol EM zona'!I53-'Tablas evol EM zona'!I66,"-")</f>
        <v>0.39690073052806252</v>
      </c>
      <c r="G53" s="367">
        <f>IFERROR('Tablas evol EM zona'!K53-'Tablas evol EM zona'!K66,"-")</f>
        <v>0.14351332357925983</v>
      </c>
      <c r="H53" s="367">
        <f>IFERROR('Tablas evol EM zona'!M53-'Tablas evol EM zona'!M66,"-")</f>
        <v>0.2834466050971205</v>
      </c>
      <c r="I53" s="367">
        <f>IFERROR('Tablas evol EM zona'!O53-'Tablas evol EM zona'!O66,"-")</f>
        <v>0.38885817808568479</v>
      </c>
      <c r="J53" s="367">
        <f>IFERROR('Tablas evol EM zona'!Q53-'Tablas evol EM zona'!Q66,"-")</f>
        <v>0.18340039172760214</v>
      </c>
      <c r="K53" s="367">
        <f>IFERROR('Tablas evol EM zona'!S53-'Tablas evol EM zona'!S66,"-")</f>
        <v>0.297447114643977</v>
      </c>
    </row>
    <row r="54" spans="2:11" hidden="1" outlineLevel="1" x14ac:dyDescent="0.25">
      <c r="B54" s="65" t="s">
        <v>85</v>
      </c>
      <c r="C54" s="363">
        <f>IFERROR('Tablas evol EM zona'!C54-'Tablas evol EM zona'!C67,"-")</f>
        <v>-0.38724932408604662</v>
      </c>
      <c r="D54" s="363">
        <f>IFERROR('Tablas evol EM zona'!E54-'Tablas evol EM zona'!E67,"-")</f>
        <v>-0.53036827436546652</v>
      </c>
      <c r="E54" s="363">
        <f>IFERROR('Tablas evol EM zona'!G54-'Tablas evol EM zona'!G67,"-")</f>
        <v>-0.4260997327235696</v>
      </c>
      <c r="F54" s="364">
        <f>IFERROR('Tablas evol EM zona'!I54-'Tablas evol EM zona'!I67,"-")</f>
        <v>-0.29610183379641786</v>
      </c>
      <c r="G54" s="364">
        <f>IFERROR('Tablas evol EM zona'!K54-'Tablas evol EM zona'!K67,"-")</f>
        <v>-0.65185476392538177</v>
      </c>
      <c r="H54" s="364">
        <f>IFERROR('Tablas evol EM zona'!M54-'Tablas evol EM zona'!M67,"-")</f>
        <v>-0.45186394717591938</v>
      </c>
      <c r="I54" s="363">
        <f>IFERROR('Tablas evol EM zona'!O54-'Tablas evol EM zona'!O67,"-")</f>
        <v>-0.36166628116272825</v>
      </c>
      <c r="J54" s="363">
        <f>IFERROR('Tablas evol EM zona'!Q54-'Tablas evol EM zona'!Q67,"-")</f>
        <v>-0.58937835264608474</v>
      </c>
      <c r="K54" s="363">
        <f>IFERROR('Tablas evol EM zona'!S54-'Tablas evol EM zona'!S67,"-")</f>
        <v>-0.45035224680064534</v>
      </c>
    </row>
    <row r="55" spans="2:11" hidden="1" outlineLevel="1" x14ac:dyDescent="0.25">
      <c r="B55" s="65" t="s">
        <v>86</v>
      </c>
      <c r="C55" s="363">
        <f>IFERROR('Tablas evol EM zona'!C55-'Tablas evol EM zona'!C68,"-")</f>
        <v>0.16740704787078542</v>
      </c>
      <c r="D55" s="363">
        <f>IFERROR('Tablas evol EM zona'!E55-'Tablas evol EM zona'!E68,"-")</f>
        <v>-4.8569792538431855E-2</v>
      </c>
      <c r="E55" s="363">
        <f>IFERROR('Tablas evol EM zona'!G55-'Tablas evol EM zona'!G68,"-")</f>
        <v>0.11604276318302276</v>
      </c>
      <c r="F55" s="364">
        <f>IFERROR('Tablas evol EM zona'!I55-'Tablas evol EM zona'!I68,"-")</f>
        <v>0.10919881636564455</v>
      </c>
      <c r="G55" s="364">
        <f>IFERROR('Tablas evol EM zona'!K55-'Tablas evol EM zona'!K68,"-")</f>
        <v>7.7556407550011031E-2</v>
      </c>
      <c r="H55" s="364">
        <f>IFERROR('Tablas evol EM zona'!M55-'Tablas evol EM zona'!M68,"-")</f>
        <v>0.10304170435670024</v>
      </c>
      <c r="I55" s="363">
        <f>IFERROR('Tablas evol EM zona'!O55-'Tablas evol EM zona'!O68,"-")</f>
        <v>4.3974273653869744E-2</v>
      </c>
      <c r="J55" s="363">
        <f>IFERROR('Tablas evol EM zona'!Q55-'Tablas evol EM zona'!Q68,"-")</f>
        <v>4.2145164567058302E-2</v>
      </c>
      <c r="K55" s="363">
        <f>IFERROR('Tablas evol EM zona'!S55-'Tablas evol EM zona'!S68,"-")</f>
        <v>5.7789224002284811E-2</v>
      </c>
    </row>
    <row r="56" spans="2:11" hidden="1" outlineLevel="1" x14ac:dyDescent="0.25">
      <c r="B56" s="65" t="s">
        <v>87</v>
      </c>
      <c r="C56" s="363">
        <f>IFERROR('Tablas evol EM zona'!C56-'Tablas evol EM zona'!C69,"-")</f>
        <v>-0.24135064990320565</v>
      </c>
      <c r="D56" s="363">
        <f>IFERROR('Tablas evol EM zona'!E56-'Tablas evol EM zona'!E69,"-")</f>
        <v>0.54416329074478043</v>
      </c>
      <c r="E56" s="363">
        <f>IFERROR('Tablas evol EM zona'!G56-'Tablas evol EM zona'!G69,"-")</f>
        <v>-6.5637942184126885E-3</v>
      </c>
      <c r="F56" s="364">
        <f>IFERROR('Tablas evol EM zona'!I56-'Tablas evol EM zona'!I69,"-")</f>
        <v>-0.19247654133802428</v>
      </c>
      <c r="G56" s="364">
        <f>IFERROR('Tablas evol EM zona'!K56-'Tablas evol EM zona'!K69,"-")</f>
        <v>0.30874224897932834</v>
      </c>
      <c r="H56" s="364">
        <f>IFERROR('Tablas evol EM zona'!M56-'Tablas evol EM zona'!M69,"-")</f>
        <v>-3.4438291245884045E-3</v>
      </c>
      <c r="I56" s="363">
        <f>IFERROR('Tablas evol EM zona'!O56-'Tablas evol EM zona'!O69,"-")</f>
        <v>-0.18086759603740887</v>
      </c>
      <c r="J56" s="363">
        <f>IFERROR('Tablas evol EM zona'!Q56-'Tablas evol EM zona'!Q69,"-")</f>
        <v>0.23299736351002132</v>
      </c>
      <c r="K56" s="363">
        <f>IFERROR('Tablas evol EM zona'!S56-'Tablas evol EM zona'!S69,"-")</f>
        <v>-4.7346209865665401E-2</v>
      </c>
    </row>
    <row r="57" spans="2:11" hidden="1" outlineLevel="1" x14ac:dyDescent="0.25">
      <c r="B57" s="65" t="s">
        <v>88</v>
      </c>
      <c r="C57" s="363">
        <f>IFERROR('Tablas evol EM zona'!C57-'Tablas evol EM zona'!C70,"-")</f>
        <v>-0.49184905187060313</v>
      </c>
      <c r="D57" s="363">
        <f>IFERROR('Tablas evol EM zona'!E57-'Tablas evol EM zona'!E70,"-")</f>
        <v>2.5611961679649298E-2</v>
      </c>
      <c r="E57" s="363">
        <f>IFERROR('Tablas evol EM zona'!G57-'Tablas evol EM zona'!G70,"-")</f>
        <v>-0.33208498583569401</v>
      </c>
      <c r="F57" s="364">
        <f>IFERROR('Tablas evol EM zona'!I57-'Tablas evol EM zona'!I70,"-")</f>
        <v>-0.20498831282720786</v>
      </c>
      <c r="G57" s="364">
        <f>IFERROR('Tablas evol EM zona'!K57-'Tablas evol EM zona'!K70,"-")</f>
        <v>0.54382281582013015</v>
      </c>
      <c r="H57" s="364">
        <f>IFERROR('Tablas evol EM zona'!M57-'Tablas evol EM zona'!M70,"-")</f>
        <v>7.5023225688234163E-2</v>
      </c>
      <c r="I57" s="363">
        <f>IFERROR('Tablas evol EM zona'!O57-'Tablas evol EM zona'!O70,"-")</f>
        <v>-0.27240132290138419</v>
      </c>
      <c r="J57" s="363">
        <f>IFERROR('Tablas evol EM zona'!Q57-'Tablas evol EM zona'!Q70,"-")</f>
        <v>0.40068274316431207</v>
      </c>
      <c r="K57" s="363">
        <f>IFERROR('Tablas evol EM zona'!S57-'Tablas evol EM zona'!S70,"-")</f>
        <v>-5.3366025818877283E-2</v>
      </c>
    </row>
    <row r="58" spans="2:11" hidden="1" outlineLevel="1" x14ac:dyDescent="0.25">
      <c r="B58" s="65" t="s">
        <v>89</v>
      </c>
      <c r="C58" s="363">
        <f>IFERROR('Tablas evol EM zona'!C58-'Tablas evol EM zona'!C71,"-")</f>
        <v>-0.11469124432451316</v>
      </c>
      <c r="D58" s="363">
        <f>IFERROR('Tablas evol EM zona'!E58-'Tablas evol EM zona'!E71,"-")</f>
        <v>0.84036196459770807</v>
      </c>
      <c r="E58" s="363">
        <f>IFERROR('Tablas evol EM zona'!G58-'Tablas evol EM zona'!G71,"-")</f>
        <v>0.2056728232189986</v>
      </c>
      <c r="F58" s="364">
        <f>IFERROR('Tablas evol EM zona'!I58-'Tablas evol EM zona'!I71,"-")</f>
        <v>-4.0870041449303507E-2</v>
      </c>
      <c r="G58" s="364">
        <f>IFERROR('Tablas evol EM zona'!K58-'Tablas evol EM zona'!K71,"-")</f>
        <v>0.5794662652116358</v>
      </c>
      <c r="H58" s="364">
        <f>IFERROR('Tablas evol EM zona'!M58-'Tablas evol EM zona'!M71,"-")</f>
        <v>0.1951265757236964</v>
      </c>
      <c r="I58" s="363">
        <f>IFERROR('Tablas evol EM zona'!O58-'Tablas evol EM zona'!O71,"-")</f>
        <v>-0.10103355096310285</v>
      </c>
      <c r="J58" s="363">
        <f>IFERROR('Tablas evol EM zona'!Q58-'Tablas evol EM zona'!Q71,"-")</f>
        <v>0.52831132259668934</v>
      </c>
      <c r="K58" s="363">
        <f>IFERROR('Tablas evol EM zona'!S58-'Tablas evol EM zona'!S71,"-")</f>
        <v>0.11516134485567786</v>
      </c>
    </row>
    <row r="59" spans="2:11" hidden="1" outlineLevel="1" x14ac:dyDescent="0.25">
      <c r="B59" s="65" t="s">
        <v>90</v>
      </c>
      <c r="C59" s="363">
        <f>IFERROR('Tablas evol EM zona'!C59-'Tablas evol EM zona'!C72,"-")</f>
        <v>-2.6345078166085223E-2</v>
      </c>
      <c r="D59" s="363">
        <f>IFERROR('Tablas evol EM zona'!E59-'Tablas evol EM zona'!E72,"-")</f>
        <v>-0.14811213554247615</v>
      </c>
      <c r="E59" s="363">
        <f>IFERROR('Tablas evol EM zona'!G59-'Tablas evol EM zona'!G72,"-")</f>
        <v>-7.3801164221312554E-2</v>
      </c>
      <c r="F59" s="364">
        <f>IFERROR('Tablas evol EM zona'!I59-'Tablas evol EM zona'!I72,"-")</f>
        <v>-8.8844020215264052E-2</v>
      </c>
      <c r="G59" s="364">
        <f>IFERROR('Tablas evol EM zona'!K59-'Tablas evol EM zona'!K72,"-")</f>
        <v>-0.26292667736506825</v>
      </c>
      <c r="H59" s="364">
        <f>IFERROR('Tablas evol EM zona'!M59-'Tablas evol EM zona'!M72,"-")</f>
        <v>-0.16601614379322349</v>
      </c>
      <c r="I59" s="363">
        <f>IFERROR('Tablas evol EM zona'!O59-'Tablas evol EM zona'!O72,"-")</f>
        <v>-3.4519044519015551E-2</v>
      </c>
      <c r="J59" s="363">
        <f>IFERROR('Tablas evol EM zona'!Q59-'Tablas evol EM zona'!Q72,"-")</f>
        <v>-0.2242371700401673</v>
      </c>
      <c r="K59" s="363">
        <f>IFERROR('Tablas evol EM zona'!S59-'Tablas evol EM zona'!S72,"-")</f>
        <v>-0.11217931684364846</v>
      </c>
    </row>
    <row r="60" spans="2:11" hidden="1" outlineLevel="1" x14ac:dyDescent="0.25">
      <c r="B60" s="65" t="s">
        <v>91</v>
      </c>
      <c r="C60" s="363">
        <f>IFERROR('Tablas evol EM zona'!C60-'Tablas evol EM zona'!C73,"-")</f>
        <v>-0.21703260790775136</v>
      </c>
      <c r="D60" s="363">
        <f>IFERROR('Tablas evol EM zona'!E60-'Tablas evol EM zona'!E73,"-")</f>
        <v>-0.29692533274538846</v>
      </c>
      <c r="E60" s="363">
        <f>IFERROR('Tablas evol EM zona'!G60-'Tablas evol EM zona'!G73,"-")</f>
        <v>-0.25224997276931393</v>
      </c>
      <c r="F60" s="364">
        <f>IFERROR('Tablas evol EM zona'!I60-'Tablas evol EM zona'!I73,"-")</f>
        <v>-0.22225727176695109</v>
      </c>
      <c r="G60" s="364">
        <f>IFERROR('Tablas evol EM zona'!K60-'Tablas evol EM zona'!K73,"-")</f>
        <v>-0.25945265178804</v>
      </c>
      <c r="H60" s="364">
        <f>IFERROR('Tablas evol EM zona'!M60-'Tablas evol EM zona'!M73,"-")</f>
        <v>-0.23747166255569052</v>
      </c>
      <c r="I60" s="363">
        <f>IFERROR('Tablas evol EM zona'!O60-'Tablas evol EM zona'!O73,"-")</f>
        <v>-0.1855453199294157</v>
      </c>
      <c r="J60" s="363">
        <f>IFERROR('Tablas evol EM zona'!Q60-'Tablas evol EM zona'!Q73,"-")</f>
        <v>-0.32547350974693146</v>
      </c>
      <c r="K60" s="363">
        <f>IFERROR('Tablas evol EM zona'!S60-'Tablas evol EM zona'!S73,"-")</f>
        <v>-0.24405449738538287</v>
      </c>
    </row>
    <row r="61" spans="2:11" hidden="1" outlineLevel="1" x14ac:dyDescent="0.25">
      <c r="B61" s="65" t="s">
        <v>92</v>
      </c>
      <c r="C61" s="363">
        <f>IFERROR('Tablas evol EM zona'!C61-'Tablas evol EM zona'!C74,"-")</f>
        <v>-0.10496761658031062</v>
      </c>
      <c r="D61" s="363">
        <f>IFERROR('Tablas evol EM zona'!E61-'Tablas evol EM zona'!E74,"-")</f>
        <v>1.1269590511297167E-2</v>
      </c>
      <c r="E61" s="363">
        <f>IFERROR('Tablas evol EM zona'!G61-'Tablas evol EM zona'!G74,"-")</f>
        <v>-9.1974132011259258E-2</v>
      </c>
      <c r="F61" s="364">
        <f>IFERROR('Tablas evol EM zona'!I61-'Tablas evol EM zona'!I74,"-")</f>
        <v>-0.16051943533214708</v>
      </c>
      <c r="G61" s="364">
        <f>IFERROR('Tablas evol EM zona'!K61-'Tablas evol EM zona'!K74,"-")</f>
        <v>0.16920592954509228</v>
      </c>
      <c r="H61" s="364">
        <f>IFERROR('Tablas evol EM zona'!M61-'Tablas evol EM zona'!M74,"-")</f>
        <v>-5.2852132352002812E-2</v>
      </c>
      <c r="I61" s="363">
        <f>IFERROR('Tablas evol EM zona'!O61-'Tablas evol EM zona'!O74,"-")</f>
        <v>-0.14660521331165466</v>
      </c>
      <c r="J61" s="363">
        <f>IFERROR('Tablas evol EM zona'!Q61-'Tablas evol EM zona'!Q74,"-")</f>
        <v>2.274621958654155E-2</v>
      </c>
      <c r="K61" s="363">
        <f>IFERROR('Tablas evol EM zona'!S61-'Tablas evol EM zona'!S74,"-")</f>
        <v>-0.11244154591918765</v>
      </c>
    </row>
    <row r="62" spans="2:11" hidden="1" outlineLevel="1" x14ac:dyDescent="0.25">
      <c r="B62" s="65" t="s">
        <v>93</v>
      </c>
      <c r="C62" s="363">
        <f>IFERROR('Tablas evol EM zona'!C62-'Tablas evol EM zona'!C75,"-")</f>
        <v>-0.85207448467870783</v>
      </c>
      <c r="D62" s="363">
        <f>IFERROR('Tablas evol EM zona'!E62-'Tablas evol EM zona'!E75,"-")</f>
        <v>-1.0247522892764147</v>
      </c>
      <c r="E62" s="363">
        <f>IFERROR('Tablas evol EM zona'!G62-'Tablas evol EM zona'!G75,"-")</f>
        <v>-0.92277302976878062</v>
      </c>
      <c r="F62" s="364">
        <f>IFERROR('Tablas evol EM zona'!I62-'Tablas evol EM zona'!I75,"-")</f>
        <v>-0.52597111516537076</v>
      </c>
      <c r="G62" s="364">
        <f>IFERROR('Tablas evol EM zona'!K62-'Tablas evol EM zona'!K75,"-")</f>
        <v>-0.93029832365466003</v>
      </c>
      <c r="H62" s="364">
        <f>IFERROR('Tablas evol EM zona'!M62-'Tablas evol EM zona'!M75,"-")</f>
        <v>-0.70577873915330169</v>
      </c>
      <c r="I62" s="363">
        <f>IFERROR('Tablas evol EM zona'!O62-'Tablas evol EM zona'!O75,"-")</f>
        <v>-0.42524343742512194</v>
      </c>
      <c r="J62" s="363">
        <f>IFERROR('Tablas evol EM zona'!Q62-'Tablas evol EM zona'!Q75,"-")</f>
        <v>-0.78518388368142755</v>
      </c>
      <c r="K62" s="363">
        <f>IFERROR('Tablas evol EM zona'!S62-'Tablas evol EM zona'!S75,"-")</f>
        <v>-0.57395942028339419</v>
      </c>
    </row>
    <row r="63" spans="2:11" hidden="1" outlineLevel="1" x14ac:dyDescent="0.25">
      <c r="B63" s="65" t="s">
        <v>94</v>
      </c>
      <c r="C63" s="363">
        <f>IFERROR('Tablas evol EM zona'!C63-'Tablas evol EM zona'!C76,"-")</f>
        <v>-0.44097372488408126</v>
      </c>
      <c r="D63" s="363">
        <f>IFERROR('Tablas evol EM zona'!E63-'Tablas evol EM zona'!E76,"-")</f>
        <v>-0.46020342117429536</v>
      </c>
      <c r="E63" s="363">
        <f>IFERROR('Tablas evol EM zona'!G63-'Tablas evol EM zona'!G76,"-")</f>
        <v>-0.45882554568193257</v>
      </c>
      <c r="F63" s="364">
        <f>IFERROR('Tablas evol EM zona'!I63-'Tablas evol EM zona'!I76,"-")</f>
        <v>-0.26203149374388524</v>
      </c>
      <c r="G63" s="364">
        <f>IFERROR('Tablas evol EM zona'!K63-'Tablas evol EM zona'!K76,"-")</f>
        <v>0.10030095317799592</v>
      </c>
      <c r="H63" s="364">
        <f>IFERROR('Tablas evol EM zona'!M63-'Tablas evol EM zona'!M76,"-")</f>
        <v>-0.12499997548251329</v>
      </c>
      <c r="I63" s="363">
        <f>IFERROR('Tablas evol EM zona'!O63-'Tablas evol EM zona'!O76,"-")</f>
        <v>-0.23468498542983607</v>
      </c>
      <c r="J63" s="363">
        <f>IFERROR('Tablas evol EM zona'!Q63-'Tablas evol EM zona'!Q76,"-")</f>
        <v>3.1903016539176932E-2</v>
      </c>
      <c r="K63" s="363">
        <f>IFERROR('Tablas evol EM zona'!S63-'Tablas evol EM zona'!S76,"-")</f>
        <v>-0.16314077236224556</v>
      </c>
    </row>
    <row r="64" spans="2:11" hidden="1" outlineLevel="1" x14ac:dyDescent="0.25">
      <c r="B64" s="65" t="s">
        <v>95</v>
      </c>
      <c r="C64" s="363">
        <f>IFERROR('Tablas evol EM zona'!C64-'Tablas evol EM zona'!C77,"-")</f>
        <v>0.20999999999999996</v>
      </c>
      <c r="D64" s="363">
        <f>IFERROR('Tablas evol EM zona'!E64-'Tablas evol EM zona'!E77,"-")</f>
        <v>0.66999999999999993</v>
      </c>
      <c r="E64" s="363">
        <f>IFERROR('Tablas evol EM zona'!G64-'Tablas evol EM zona'!G77,"-")</f>
        <v>0.33000000000000007</v>
      </c>
      <c r="F64" s="364">
        <f>IFERROR('Tablas evol EM zona'!I64-'Tablas evol EM zona'!I77,"-")</f>
        <v>7.7545372683585079E-2</v>
      </c>
      <c r="G64" s="364">
        <f>IFERROR('Tablas evol EM zona'!K64-'Tablas evol EM zona'!K77,"-")</f>
        <v>0.26306787521389197</v>
      </c>
      <c r="H64" s="364">
        <f>IFERROR('Tablas evol EM zona'!M64-'Tablas evol EM zona'!M77,"-")</f>
        <v>0.13421662234349441</v>
      </c>
      <c r="I64" s="363">
        <f>IFERROR('Tablas evol EM zona'!O64-'Tablas evol EM zona'!O77,"-")</f>
        <v>0.12852796120831211</v>
      </c>
      <c r="J64" s="363">
        <f>IFERROR('Tablas evol EM zona'!Q64-'Tablas evol EM zona'!Q77,"-")</f>
        <v>0.14248309602542797</v>
      </c>
      <c r="K64" s="363">
        <f>IFERROR('Tablas evol EM zona'!S64-'Tablas evol EM zona'!S77,"-")</f>
        <v>9.1010892234356433E-2</v>
      </c>
    </row>
    <row r="65" spans="2:11" hidden="1" outlineLevel="1" x14ac:dyDescent="0.25">
      <c r="B65" s="65" t="s">
        <v>96</v>
      </c>
      <c r="C65" s="363">
        <f>IFERROR('Tablas evol EM zona'!C65-'Tablas evol EM zona'!C78,"-")</f>
        <v>-0.58999999999999986</v>
      </c>
      <c r="D65" s="363">
        <f>IFERROR('Tablas evol EM zona'!E65-'Tablas evol EM zona'!E78,"-")</f>
        <v>0.33000000000000007</v>
      </c>
      <c r="E65" s="363">
        <f>IFERROR('Tablas evol EM zona'!G65-'Tablas evol EM zona'!G78,"-")</f>
        <v>-0.27999999999999936</v>
      </c>
      <c r="F65" s="364">
        <f>IFERROR('Tablas evol EM zona'!I65-'Tablas evol EM zona'!I78,"-")</f>
        <v>-0.90450775894349533</v>
      </c>
      <c r="G65" s="364">
        <f>IFERROR('Tablas evol EM zona'!K65-'Tablas evol EM zona'!K78,"-")</f>
        <v>4.120547888092041E-2</v>
      </c>
      <c r="H65" s="364">
        <f>IFERROR('Tablas evol EM zona'!M65-'Tablas evol EM zona'!M78,"-")</f>
        <v>-0.48462769164846975</v>
      </c>
      <c r="I65" s="363">
        <f>IFERROR('Tablas evol EM zona'!O65-'Tablas evol EM zona'!O78,"-")</f>
        <v>-0.72706221916349012</v>
      </c>
      <c r="J65" s="363">
        <f>IFERROR('Tablas evol EM zona'!Q65-'Tablas evol EM zona'!Q78,"-")</f>
        <v>-0.19922475192644207</v>
      </c>
      <c r="K65" s="363">
        <f>IFERROR('Tablas evol EM zona'!S65-'Tablas evol EM zona'!S78,"-")</f>
        <v>-0.54008672154370707</v>
      </c>
    </row>
    <row r="66" spans="2:11" ht="15" customHeight="1" collapsed="1" x14ac:dyDescent="0.25">
      <c r="B66" s="79">
        <v>2010</v>
      </c>
      <c r="C66" s="367">
        <f>IFERROR('Tablas evol EM zona'!C66-'Tablas evol EM zona'!C79,"-")</f>
        <v>-0.27212515748925981</v>
      </c>
      <c r="D66" s="367">
        <f>IFERROR('Tablas evol EM zona'!E66-'Tablas evol EM zona'!E79,"-")</f>
        <v>-1.3390211867848834E-2</v>
      </c>
      <c r="E66" s="367">
        <f>IFERROR('Tablas evol EM zona'!G66-'Tablas evol EM zona'!G79,"-")</f>
        <v>-0.19659090246600108</v>
      </c>
      <c r="F66" s="367">
        <f>IFERROR('Tablas evol EM zona'!I66-'Tablas evol EM zona'!I79,"-")</f>
        <v>-0.22593339758439868</v>
      </c>
      <c r="G66" s="367">
        <f>IFERROR('Tablas evol EM zona'!K66-'Tablas evol EM zona'!K79,"-")</f>
        <v>-1.6745828806051577E-2</v>
      </c>
      <c r="H66" s="367">
        <f>IFERROR('Tablas evol EM zona'!M66-'Tablas evol EM zona'!M79,"-")</f>
        <v>-0.15105268239501513</v>
      </c>
      <c r="I66" s="367">
        <f>IFERROR('Tablas evol EM zona'!O66-'Tablas evol EM zona'!O79,"-")</f>
        <v>-0.20748362309691615</v>
      </c>
      <c r="J66" s="367">
        <f>IFERROR('Tablas evol EM zona'!Q66-'Tablas evol EM zona'!Q79,"-")</f>
        <v>-7.2281011679779184E-2</v>
      </c>
      <c r="K66" s="367">
        <f>IFERROR('Tablas evol EM zona'!S66-'Tablas evol EM zona'!S79,"-")</f>
        <v>-0.17455028602755984</v>
      </c>
    </row>
    <row r="67" spans="2:11" ht="15" hidden="1" customHeight="1" outlineLevel="1" x14ac:dyDescent="0.25">
      <c r="B67" s="65" t="s">
        <v>85</v>
      </c>
      <c r="C67" s="363">
        <f>IFERROR('Tablas evol EM zona'!C67-'Tablas evol EM zona'!C80,"-")</f>
        <v>-0.50275067591395306</v>
      </c>
      <c r="D67" s="363">
        <f>IFERROR('Tablas evol EM zona'!E67-'Tablas evol EM zona'!E80,"-")</f>
        <v>0.33036827436546545</v>
      </c>
      <c r="E67" s="363">
        <f>IFERROR('Tablas evol EM zona'!G67-'Tablas evol EM zona'!G80,"-")</f>
        <v>-0.21390026727643097</v>
      </c>
      <c r="F67" s="364">
        <f>IFERROR('Tablas evol EM zona'!I67-'Tablas evol EM zona'!I80,"-")</f>
        <v>-0.5739139458281981</v>
      </c>
      <c r="G67" s="364">
        <f>IFERROR('Tablas evol EM zona'!K67-'Tablas evol EM zona'!K80,"-")</f>
        <v>8.1845405397489301E-2</v>
      </c>
      <c r="H67" s="364">
        <f>IFERROR('Tablas evol EM zona'!M67-'Tablas evol EM zona'!M80,"-")</f>
        <v>-0.30249697290214073</v>
      </c>
      <c r="I67" s="363">
        <f>IFERROR('Tablas evol EM zona'!O67-'Tablas evol EM zona'!O80,"-")</f>
        <v>-0.34408678266794368</v>
      </c>
      <c r="J67" s="363">
        <f>IFERROR('Tablas evol EM zona'!Q67-'Tablas evol EM zona'!Q80,"-")</f>
        <v>-3.4405658325063371E-2</v>
      </c>
      <c r="K67" s="363">
        <f>IFERROR('Tablas evol EM zona'!S67-'Tablas evol EM zona'!S80,"-")</f>
        <v>-0.24934493108455857</v>
      </c>
    </row>
    <row r="68" spans="2:11" ht="15" hidden="1" customHeight="1" outlineLevel="1" x14ac:dyDescent="0.25">
      <c r="B68" s="65" t="s">
        <v>86</v>
      </c>
      <c r="C68" s="363">
        <f>IFERROR('Tablas evol EM zona'!C68-'Tablas evol EM zona'!C81,"-")</f>
        <v>-3.7407047870784638E-2</v>
      </c>
      <c r="D68" s="363">
        <f>IFERROR('Tablas evol EM zona'!E68-'Tablas evol EM zona'!E81,"-")</f>
        <v>0.90856979253843129</v>
      </c>
      <c r="E68" s="363">
        <f>IFERROR('Tablas evol EM zona'!G68-'Tablas evol EM zona'!G81,"-")</f>
        <v>0.2839572368169776</v>
      </c>
      <c r="F68" s="364">
        <f>IFERROR('Tablas evol EM zona'!I68-'Tablas evol EM zona'!I81,"-")</f>
        <v>-3.0477109765696397E-3</v>
      </c>
      <c r="G68" s="364">
        <f>IFERROR('Tablas evol EM zona'!K68-'Tablas evol EM zona'!K81,"-")</f>
        <v>0.61896632038537724</v>
      </c>
      <c r="H68" s="364">
        <f>IFERROR('Tablas evol EM zona'!M68-'Tablas evol EM zona'!M81,"-")</f>
        <v>0.24800718551765044</v>
      </c>
      <c r="I68" s="363">
        <f>IFERROR('Tablas evol EM zona'!O68-'Tablas evol EM zona'!O81,"-")</f>
        <v>5.7586759970297052E-2</v>
      </c>
      <c r="J68" s="363">
        <f>IFERROR('Tablas evol EM zona'!Q68-'Tablas evol EM zona'!Q81,"-")</f>
        <v>0.48438029593311072</v>
      </c>
      <c r="K68" s="363">
        <f>IFERROR('Tablas evol EM zona'!S68-'Tablas evol EM zona'!S81,"-")</f>
        <v>0.18277918938214022</v>
      </c>
    </row>
    <row r="69" spans="2:11" ht="15" hidden="1" customHeight="1" outlineLevel="1" x14ac:dyDescent="0.25">
      <c r="B69" s="65" t="s">
        <v>87</v>
      </c>
      <c r="C69" s="363">
        <f>IFERROR('Tablas evol EM zona'!C69-'Tablas evol EM zona'!C82,"-")</f>
        <v>-0.55864935009679417</v>
      </c>
      <c r="D69" s="363">
        <f>IFERROR('Tablas evol EM zona'!E69-'Tablas evol EM zona'!E82,"-")</f>
        <v>-0.27416329074478085</v>
      </c>
      <c r="E69" s="363">
        <f>IFERROR('Tablas evol EM zona'!G69-'Tablas evol EM zona'!G82,"-")</f>
        <v>-0.46343620578158706</v>
      </c>
      <c r="F69" s="364">
        <f>IFERROR('Tablas evol EM zona'!I69-'Tablas evol EM zona'!I82,"-")</f>
        <v>-0.445560607133479</v>
      </c>
      <c r="G69" s="364">
        <f>IFERROR('Tablas evol EM zona'!K69-'Tablas evol EM zona'!K82,"-")</f>
        <v>-0.24011052583201664</v>
      </c>
      <c r="H69" s="364">
        <f>IFERROR('Tablas evol EM zona'!M69-'Tablas evol EM zona'!M82,"-")</f>
        <v>-0.36037580869627295</v>
      </c>
      <c r="I69" s="363">
        <f>IFERROR('Tablas evol EM zona'!O69-'Tablas evol EM zona'!O82,"-")</f>
        <v>-0.33369121226230103</v>
      </c>
      <c r="J69" s="363">
        <f>IFERROR('Tablas evol EM zona'!Q69-'Tablas evol EM zona'!Q82,"-")</f>
        <v>-0.33378897410126651</v>
      </c>
      <c r="K69" s="363">
        <f>IFERROR('Tablas evol EM zona'!S69-'Tablas evol EM zona'!S82,"-")</f>
        <v>-0.34152400107212966</v>
      </c>
    </row>
    <row r="70" spans="2:11" ht="15" hidden="1" customHeight="1" outlineLevel="1" x14ac:dyDescent="0.25">
      <c r="B70" s="65" t="s">
        <v>88</v>
      </c>
      <c r="C70" s="363">
        <f>IFERROR('Tablas evol EM zona'!C70-'Tablas evol EM zona'!C83,"-")</f>
        <v>-0.30000000000000071</v>
      </c>
      <c r="D70" s="363">
        <f>IFERROR('Tablas evol EM zona'!E70-'Tablas evol EM zona'!E83,"-")</f>
        <v>9.9999999999997868E-3</v>
      </c>
      <c r="E70" s="363">
        <f>IFERROR('Tablas evol EM zona'!G70-'Tablas evol EM zona'!G83,"-")</f>
        <v>-0.1899999999999995</v>
      </c>
      <c r="F70" s="364">
        <f>IFERROR('Tablas evol EM zona'!I70-'Tablas evol EM zona'!I83,"-")</f>
        <v>-0.27299240428061822</v>
      </c>
      <c r="G70" s="364">
        <f>IFERROR('Tablas evol EM zona'!K70-'Tablas evol EM zona'!K83,"-")</f>
        <v>-0.46652163776223965</v>
      </c>
      <c r="H70" s="364">
        <f>IFERROR('Tablas evol EM zona'!M70-'Tablas evol EM zona'!M83,"-")</f>
        <v>-0.35056312750501384</v>
      </c>
      <c r="I70" s="363">
        <f>IFERROR('Tablas evol EM zona'!O70-'Tablas evol EM zona'!O83,"-")</f>
        <v>-9.1512638643562738E-2</v>
      </c>
      <c r="J70" s="363">
        <f>IFERROR('Tablas evol EM zona'!Q70-'Tablas evol EM zona'!Q83,"-")</f>
        <v>-0.44065285536221666</v>
      </c>
      <c r="K70" s="363">
        <f>IFERROR('Tablas evol EM zona'!S70-'Tablas evol EM zona'!S83,"-")</f>
        <v>-0.21702075706506818</v>
      </c>
    </row>
    <row r="71" spans="2:11" ht="15" hidden="1" customHeight="1" outlineLevel="1" x14ac:dyDescent="0.25">
      <c r="B71" s="65" t="s">
        <v>89</v>
      </c>
      <c r="C71" s="363">
        <f>IFERROR('Tablas evol EM zona'!C71-'Tablas evol EM zona'!C84,"-")</f>
        <v>-0.19999999999999929</v>
      </c>
      <c r="D71" s="363">
        <f>IFERROR('Tablas evol EM zona'!E71-'Tablas evol EM zona'!E84,"-")</f>
        <v>-0.44999999999999929</v>
      </c>
      <c r="E71" s="363">
        <f>IFERROR('Tablas evol EM zona'!G71-'Tablas evol EM zona'!G84,"-")</f>
        <v>-0.3100000000000005</v>
      </c>
      <c r="F71" s="364">
        <f>IFERROR('Tablas evol EM zona'!I71-'Tablas evol EM zona'!I84,"-")</f>
        <v>-0.24180206705925755</v>
      </c>
      <c r="G71" s="364">
        <f>IFERROR('Tablas evol EM zona'!K71-'Tablas evol EM zona'!K84,"-")</f>
        <v>-0.15216790668887192</v>
      </c>
      <c r="H71" s="364">
        <f>IFERROR('Tablas evol EM zona'!M71-'Tablas evol EM zona'!M84,"-")</f>
        <v>-0.20474199130310922</v>
      </c>
      <c r="I71" s="363">
        <f>IFERROR('Tablas evol EM zona'!O71-'Tablas evol EM zona'!O84,"-")</f>
        <v>-0.1495552246762033</v>
      </c>
      <c r="J71" s="363">
        <f>IFERROR('Tablas evol EM zona'!Q71-'Tablas evol EM zona'!Q84,"-")</f>
        <v>-0.21698179020839881</v>
      </c>
      <c r="K71" s="363">
        <f>IFERROR('Tablas evol EM zona'!S71-'Tablas evol EM zona'!S84,"-")</f>
        <v>-0.18507603992445709</v>
      </c>
    </row>
    <row r="72" spans="2:11" ht="15" hidden="1" customHeight="1" outlineLevel="1" x14ac:dyDescent="0.25">
      <c r="B72" s="65" t="s">
        <v>90</v>
      </c>
      <c r="C72" s="363">
        <f>IFERROR('Tablas evol EM zona'!C72-'Tablas evol EM zona'!C85,"-")</f>
        <v>-1.1399999999999988</v>
      </c>
      <c r="D72" s="363">
        <f>IFERROR('Tablas evol EM zona'!E72-'Tablas evol EM zona'!E85,"-")</f>
        <v>-1.3099999999999987</v>
      </c>
      <c r="E72" s="363">
        <f>IFERROR('Tablas evol EM zona'!G72-'Tablas evol EM zona'!G85,"-")</f>
        <v>-1.1999999999999993</v>
      </c>
      <c r="F72" s="364">
        <f>IFERROR('Tablas evol EM zona'!I72-'Tablas evol EM zona'!I85,"-")</f>
        <v>-0.81723134480867987</v>
      </c>
      <c r="G72" s="364">
        <f>IFERROR('Tablas evol EM zona'!K72-'Tablas evol EM zona'!K85,"-")</f>
        <v>-1.2740168386172019</v>
      </c>
      <c r="H72" s="364">
        <f>IFERROR('Tablas evol EM zona'!M72-'Tablas evol EM zona'!M85,"-")</f>
        <v>-1.0171376188321801</v>
      </c>
      <c r="I72" s="363">
        <f>IFERROR('Tablas evol EM zona'!O72-'Tablas evol EM zona'!O85,"-")</f>
        <v>-0.59771187070422815</v>
      </c>
      <c r="J72" s="363">
        <f>IFERROR('Tablas evol EM zona'!Q72-'Tablas evol EM zona'!Q85,"-")</f>
        <v>-1.1273458897317878</v>
      </c>
      <c r="K72" s="363">
        <f>IFERROR('Tablas evol EM zona'!S72-'Tablas evol EM zona'!S85,"-")</f>
        <v>-0.81052783204716672</v>
      </c>
    </row>
    <row r="73" spans="2:11" ht="15" hidden="1" customHeight="1" outlineLevel="1" x14ac:dyDescent="0.25">
      <c r="B73" s="65" t="s">
        <v>91</v>
      </c>
      <c r="C73" s="363">
        <f>IFERROR('Tablas evol EM zona'!C73-'Tablas evol EM zona'!C86,"-")</f>
        <v>-7.6215275168458163E-2</v>
      </c>
      <c r="D73" s="363">
        <f>IFERROR('Tablas evol EM zona'!E73-'Tablas evol EM zona'!E86,"-")</f>
        <v>-0.88575159465639786</v>
      </c>
      <c r="E73" s="363">
        <f>IFERROR('Tablas evol EM zona'!G73-'Tablas evol EM zona'!G86,"-")</f>
        <v>-0.32567713181807001</v>
      </c>
      <c r="F73" s="364">
        <f>IFERROR('Tablas evol EM zona'!I73-'Tablas evol EM zona'!I86,"-")</f>
        <v>-0.16072167395149783</v>
      </c>
      <c r="G73" s="364">
        <f>IFERROR('Tablas evol EM zona'!K73-'Tablas evol EM zona'!K86,"-")</f>
        <v>-0.6028524030535749</v>
      </c>
      <c r="H73" s="364">
        <f>IFERROR('Tablas evol EM zona'!M73-'Tablas evol EM zona'!M86,"-")</f>
        <v>-0.35259944095220419</v>
      </c>
      <c r="I73" s="363">
        <f>IFERROR('Tablas evol EM zona'!O73-'Tablas evol EM zona'!O86,"-")</f>
        <v>-0.15196295479627597</v>
      </c>
      <c r="J73" s="363">
        <f>IFERROR('Tablas evol EM zona'!Q73-'Tablas evol EM zona'!Q86,"-")</f>
        <v>-0.60405211872064335</v>
      </c>
      <c r="K73" s="363">
        <f>IFERROR('Tablas evol EM zona'!S73-'Tablas evol EM zona'!S86,"-")</f>
        <v>-0.32991360686646143</v>
      </c>
    </row>
    <row r="74" spans="2:11" ht="15" hidden="1" customHeight="1" outlineLevel="1" x14ac:dyDescent="0.25">
      <c r="B74" s="65" t="s">
        <v>92</v>
      </c>
      <c r="C74" s="363">
        <f>IFERROR('Tablas evol EM zona'!C74-'Tablas evol EM zona'!C87,"-")</f>
        <v>-0.45000000000000018</v>
      </c>
      <c r="D74" s="363">
        <f>IFERROR('Tablas evol EM zona'!E74-'Tablas evol EM zona'!E87,"-")</f>
        <v>-0.70000000000000107</v>
      </c>
      <c r="E74" s="363">
        <f>IFERROR('Tablas evol EM zona'!G74-'Tablas evol EM zona'!G87,"-")</f>
        <v>-0.54</v>
      </c>
      <c r="F74" s="364">
        <f>IFERROR('Tablas evol EM zona'!I74-'Tablas evol EM zona'!I87,"-")</f>
        <v>-0.23026740847645133</v>
      </c>
      <c r="G74" s="364">
        <f>IFERROR('Tablas evol EM zona'!K74-'Tablas evol EM zona'!K87,"-")</f>
        <v>-0.61999880106223149</v>
      </c>
      <c r="H74" s="364">
        <f>IFERROR('Tablas evol EM zona'!M74-'Tablas evol EM zona'!M87,"-")</f>
        <v>-0.38216780283258611</v>
      </c>
      <c r="I74" s="363">
        <f>IFERROR('Tablas evol EM zona'!O74-'Tablas evol EM zona'!O87,"-")</f>
        <v>-0.13075903324522198</v>
      </c>
      <c r="J74" s="363">
        <f>IFERROR('Tablas evol EM zona'!Q74-'Tablas evol EM zona'!Q87,"-")</f>
        <v>-0.51162488603454825</v>
      </c>
      <c r="K74" s="363">
        <f>IFERROR('Tablas evol EM zona'!S74-'Tablas evol EM zona'!S87,"-")</f>
        <v>-0.26784965291272389</v>
      </c>
    </row>
    <row r="75" spans="2:11" ht="15" hidden="1" customHeight="1" outlineLevel="1" x14ac:dyDescent="0.25">
      <c r="B75" s="65" t="s">
        <v>93</v>
      </c>
      <c r="C75" s="363">
        <f>IFERROR('Tablas evol EM zona'!C75-'Tablas evol EM zona'!C88,"-")</f>
        <v>-0.75215658737821478</v>
      </c>
      <c r="D75" s="363">
        <f>IFERROR('Tablas evol EM zona'!E75-'Tablas evol EM zona'!E88,"-")</f>
        <v>-1.0992060983366425</v>
      </c>
      <c r="E75" s="363">
        <f>IFERROR('Tablas evol EM zona'!G75-'Tablas evol EM zona'!G88,"-")</f>
        <v>-0.85069147783285715</v>
      </c>
      <c r="F75" s="364">
        <f>IFERROR('Tablas evol EM zona'!I75-'Tablas evol EM zona'!I88,"-")</f>
        <v>-0.87913307240210781</v>
      </c>
      <c r="G75" s="364">
        <f>IFERROR('Tablas evol EM zona'!K75-'Tablas evol EM zona'!K88,"-")</f>
        <v>-1.1779683821771334</v>
      </c>
      <c r="H75" s="364">
        <f>IFERROR('Tablas evol EM zona'!M75-'Tablas evol EM zona'!M88,"-")</f>
        <v>-0.99658488854704519</v>
      </c>
      <c r="I75" s="363">
        <f>IFERROR('Tablas evol EM zona'!O75-'Tablas evol EM zona'!O88,"-")</f>
        <v>-0.84750200803790321</v>
      </c>
      <c r="J75" s="363">
        <f>IFERROR('Tablas evol EM zona'!Q75-'Tablas evol EM zona'!Q88,"-")</f>
        <v>-1.2266182343505418</v>
      </c>
      <c r="K75" s="363">
        <f>IFERROR('Tablas evol EM zona'!S75-'Tablas evol EM zona'!S88,"-")</f>
        <v>-0.98068060153978198</v>
      </c>
    </row>
    <row r="76" spans="2:11" ht="15" hidden="1" customHeight="1" outlineLevel="1" x14ac:dyDescent="0.25">
      <c r="B76" s="65" t="s">
        <v>94</v>
      </c>
      <c r="C76" s="363">
        <f>IFERROR('Tablas evol EM zona'!C76-'Tablas evol EM zona'!C89,"-")</f>
        <v>0.37000000000000099</v>
      </c>
      <c r="D76" s="363">
        <f>IFERROR('Tablas evol EM zona'!E76-'Tablas evol EM zona'!E89,"-")</f>
        <v>0.25</v>
      </c>
      <c r="E76" s="363">
        <f>IFERROR('Tablas evol EM zona'!G76-'Tablas evol EM zona'!G89,"-")</f>
        <v>0.33999999999999986</v>
      </c>
      <c r="F76" s="364">
        <f>IFERROR('Tablas evol EM zona'!I76-'Tablas evol EM zona'!I89,"-")</f>
        <v>0.28337695438373611</v>
      </c>
      <c r="G76" s="364">
        <f>IFERROR('Tablas evol EM zona'!K76-'Tablas evol EM zona'!K89,"-")</f>
        <v>-0.18465093527676224</v>
      </c>
      <c r="H76" s="364">
        <f>IFERROR('Tablas evol EM zona'!M76-'Tablas evol EM zona'!M89,"-")</f>
        <v>8.1705545878184793E-2</v>
      </c>
      <c r="I76" s="363">
        <f>IFERROR('Tablas evol EM zona'!O76-'Tablas evol EM zona'!O89,"-")</f>
        <v>0.36523768399174017</v>
      </c>
      <c r="J76" s="363">
        <f>IFERROR('Tablas evol EM zona'!Q76-'Tablas evol EM zona'!Q89,"-")</f>
        <v>-0.11958974280620538</v>
      </c>
      <c r="K76" s="363">
        <f>IFERROR('Tablas evol EM zona'!S76-'Tablas evol EM zona'!S89,"-")</f>
        <v>0.18320119444637939</v>
      </c>
    </row>
    <row r="77" spans="2:11" ht="15" hidden="1" customHeight="1" outlineLevel="1" x14ac:dyDescent="0.25">
      <c r="B77" s="65" t="s">
        <v>95</v>
      </c>
      <c r="C77" s="363">
        <f>IFERROR('Tablas evol EM zona'!C77-'Tablas evol EM zona'!C90,"-")</f>
        <v>-0.17999999999999972</v>
      </c>
      <c r="D77" s="363">
        <f>IFERROR('Tablas evol EM zona'!E77-'Tablas evol EM zona'!E90,"-")</f>
        <v>0.26999999999999957</v>
      </c>
      <c r="E77" s="363">
        <f>IFERROR('Tablas evol EM zona'!G77-'Tablas evol EM zona'!G90,"-")</f>
        <v>-1.0000000000001563E-2</v>
      </c>
      <c r="F77" s="364">
        <f>IFERROR('Tablas evol EM zona'!I77-'Tablas evol EM zona'!I90,"-")</f>
        <v>-0.14724556442667414</v>
      </c>
      <c r="G77" s="364">
        <f>IFERROR('Tablas evol EM zona'!K77-'Tablas evol EM zona'!K90,"-")</f>
        <v>0.24539392850557817</v>
      </c>
      <c r="H77" s="364">
        <f>IFERROR('Tablas evol EM zona'!M77-'Tablas evol EM zona'!M90,"-")</f>
        <v>1.980270616019375E-2</v>
      </c>
      <c r="I77" s="363">
        <f>IFERROR('Tablas evol EM zona'!O77-'Tablas evol EM zona'!O90,"-")</f>
        <v>-7.5831032424845013E-2</v>
      </c>
      <c r="J77" s="363">
        <f>IFERROR('Tablas evol EM zona'!Q77-'Tablas evol EM zona'!Q90,"-")</f>
        <v>0.18231226240488674</v>
      </c>
      <c r="K77" s="363">
        <f>IFERROR('Tablas evol EM zona'!S77-'Tablas evol EM zona'!S90,"-")</f>
        <v>1.1223057665395331E-2</v>
      </c>
    </row>
    <row r="78" spans="2:11" ht="15" hidden="1" customHeight="1" outlineLevel="1" x14ac:dyDescent="0.25">
      <c r="B78" s="65" t="s">
        <v>96</v>
      </c>
      <c r="C78" s="363">
        <f>IFERROR('Tablas evol EM zona'!C78-'Tablas evol EM zona'!C91,"-")</f>
        <v>-0.49000000000000021</v>
      </c>
      <c r="D78" s="363">
        <f>IFERROR('Tablas evol EM zona'!E78-'Tablas evol EM zona'!E91,"-")</f>
        <v>-1.1900000000000013</v>
      </c>
      <c r="E78" s="363">
        <f>IFERROR('Tablas evol EM zona'!G78-'Tablas evol EM zona'!G91,"-")</f>
        <v>-0.74000000000000021</v>
      </c>
      <c r="F78" s="364">
        <f>IFERROR('Tablas evol EM zona'!I78-'Tablas evol EM zona'!I91,"-")</f>
        <v>-1.3759821032293118E-2</v>
      </c>
      <c r="G78" s="364">
        <f>IFERROR('Tablas evol EM zona'!K78-'Tablas evol EM zona'!K91,"-")</f>
        <v>-1.1679674466206276</v>
      </c>
      <c r="H78" s="364">
        <f>IFERROR('Tablas evol EM zona'!M78-'Tablas evol EM zona'!M91,"-")</f>
        <v>-0.54351976928127854</v>
      </c>
      <c r="I78" s="363">
        <f>IFERROR('Tablas evol EM zona'!O78-'Tablas evol EM zona'!O91,"-")</f>
        <v>0.20892156471648171</v>
      </c>
      <c r="J78" s="363">
        <f>IFERROR('Tablas evol EM zona'!Q78-'Tablas evol EM zona'!Q91,"-")</f>
        <v>-1.0245406855186321</v>
      </c>
      <c r="K78" s="363">
        <f>IFERROR('Tablas evol EM zona'!S78-'Tablas evol EM zona'!S91,"-")</f>
        <v>-0.28937282598164771</v>
      </c>
    </row>
    <row r="79" spans="2:11" collapsed="1" x14ac:dyDescent="0.25">
      <c r="B79" s="79">
        <v>2009</v>
      </c>
      <c r="C79" s="367">
        <f>IFERROR('Tablas evol EM zona'!C79-'Tablas evol EM zona'!C92,"-")</f>
        <v>-0.34230758042801579</v>
      </c>
      <c r="D79" s="367">
        <f>IFERROR('Tablas evol EM zona'!E79-'Tablas evol EM zona'!E92,"-")</f>
        <v>-0.34219359036848296</v>
      </c>
      <c r="E79" s="367">
        <f>IFERROR('Tablas evol EM zona'!G79-'Tablas evol EM zona'!G92,"-")</f>
        <v>-0.34171515979331701</v>
      </c>
      <c r="F79" s="367">
        <f>IFERROR('Tablas evol EM zona'!I79-'Tablas evol EM zona'!I92,"-")</f>
        <v>-0.2975138273765765</v>
      </c>
      <c r="G79" s="367">
        <f>IFERROR('Tablas evol EM zona'!K79-'Tablas evol EM zona'!K92,"-")</f>
        <v>-0.39408548699252322</v>
      </c>
      <c r="H79" s="367">
        <f>IFERROR('Tablas evol EM zona'!M79-'Tablas evol EM zona'!M92,"-")</f>
        <v>-0.34443394192406984</v>
      </c>
      <c r="I79" s="367">
        <f>IFERROR('Tablas evol EM zona'!O79-'Tablas evol EM zona'!O92,"-")</f>
        <v>-0.17987774204766449</v>
      </c>
      <c r="J79" s="367">
        <f>IFERROR('Tablas evol EM zona'!Q79-'Tablas evol EM zona'!Q92,"-")</f>
        <v>-0.40504562659523557</v>
      </c>
      <c r="K79" s="367">
        <f>IFERROR('Tablas evol EM zona'!S79-'Tablas evol EM zona'!S92,"-")</f>
        <v>-0.27434471765047785</v>
      </c>
    </row>
    <row r="80" spans="2:11" ht="15" hidden="1" customHeight="1" outlineLevel="1" x14ac:dyDescent="0.25">
      <c r="B80" s="65" t="s">
        <v>85</v>
      </c>
      <c r="C80" s="363">
        <f>IFERROR('Tablas evol EM zona'!C80-'Tablas evol EM zona'!C93,"-")</f>
        <v>-0.14000000000000057</v>
      </c>
      <c r="D80" s="363">
        <f>IFERROR('Tablas evol EM zona'!E80-'Tablas evol EM zona'!E93,"-")</f>
        <v>-0.96999999999999886</v>
      </c>
      <c r="E80" s="363">
        <f>IFERROR('Tablas evol EM zona'!G80-'Tablas evol EM zona'!G93,"-")</f>
        <v>-0.4399999999999995</v>
      </c>
      <c r="F80" s="364">
        <f>IFERROR('Tablas evol EM zona'!I80-'Tablas evol EM zona'!I93,"-")</f>
        <v>4.3601237274977223E-3</v>
      </c>
      <c r="G80" s="364">
        <f>IFERROR('Tablas evol EM zona'!K80-'Tablas evol EM zona'!K93,"-")</f>
        <v>-0.41351169797955833</v>
      </c>
      <c r="H80" s="364">
        <f>IFERROR('Tablas evol EM zona'!M80-'Tablas evol EM zona'!M93,"-")</f>
        <v>-0.19550582618449397</v>
      </c>
      <c r="I80" s="363">
        <f>IFERROR('Tablas evol EM zona'!O80-'Tablas evol EM zona'!O93,"-")</f>
        <v>0.13958468638461952</v>
      </c>
      <c r="J80" s="363">
        <f>IFERROR('Tablas evol EM zona'!Q80-'Tablas evol EM zona'!Q93,"-")</f>
        <v>-0.36060660263396827</v>
      </c>
      <c r="K80" s="363">
        <f>IFERROR('Tablas evol EM zona'!S80-'Tablas evol EM zona'!S93,"-")</f>
        <v>-7.8654324528276476E-2</v>
      </c>
    </row>
    <row r="81" spans="2:11" ht="15" hidden="1" customHeight="1" outlineLevel="1" x14ac:dyDescent="0.25">
      <c r="B81" s="65" t="s">
        <v>86</v>
      </c>
      <c r="C81" s="363">
        <f>IFERROR('Tablas evol EM zona'!C81-'Tablas evol EM zona'!C94,"-")</f>
        <v>0.16000000000000014</v>
      </c>
      <c r="D81" s="363">
        <f>IFERROR('Tablas evol EM zona'!E81-'Tablas evol EM zona'!E94,"-")</f>
        <v>-3.9999999999999147E-2</v>
      </c>
      <c r="E81" s="363">
        <f>IFERROR('Tablas evol EM zona'!G81-'Tablas evol EM zona'!G94,"-")</f>
        <v>8.0000000000000071E-2</v>
      </c>
      <c r="F81" s="364">
        <f>IFERROR('Tablas evol EM zona'!I81-'Tablas evol EM zona'!I94,"-")</f>
        <v>-6.438831560778624E-3</v>
      </c>
      <c r="G81" s="364">
        <f>IFERROR('Tablas evol EM zona'!K81-'Tablas evol EM zona'!K94,"-")</f>
        <v>-0.24649223123271646</v>
      </c>
      <c r="H81" s="364">
        <f>IFERROR('Tablas evol EM zona'!M81-'Tablas evol EM zona'!M94,"-")</f>
        <v>-0.11650521979042061</v>
      </c>
      <c r="I81" s="363">
        <f>IFERROR('Tablas evol EM zona'!O81-'Tablas evol EM zona'!O94,"-")</f>
        <v>1.0109268589761911E-3</v>
      </c>
      <c r="J81" s="363">
        <f>IFERROR('Tablas evol EM zona'!Q81-'Tablas evol EM zona'!Q94,"-")</f>
        <v>-0.24363687997025885</v>
      </c>
      <c r="K81" s="363">
        <f>IFERROR('Tablas evol EM zona'!S81-'Tablas evol EM zona'!S94,"-")</f>
        <v>-9.6316581895286468E-2</v>
      </c>
    </row>
    <row r="82" spans="2:11" ht="15" hidden="1" customHeight="1" outlineLevel="1" x14ac:dyDescent="0.25">
      <c r="B82" s="65" t="s">
        <v>87</v>
      </c>
      <c r="C82" s="363">
        <f>IFERROR('Tablas evol EM zona'!C82-'Tablas evol EM zona'!C95,"-")</f>
        <v>0.29000000000000004</v>
      </c>
      <c r="D82" s="363">
        <f>IFERROR('Tablas evol EM zona'!E82-'Tablas evol EM zona'!E95,"-")</f>
        <v>-0.62999999999999901</v>
      </c>
      <c r="E82" s="363">
        <f>IFERROR('Tablas evol EM zona'!G82-'Tablas evol EM zona'!G95,"-")</f>
        <v>-3.0000000000001137E-2</v>
      </c>
      <c r="F82" s="364">
        <f>IFERROR('Tablas evol EM zona'!I82-'Tablas evol EM zona'!I95,"-")</f>
        <v>0.29899210071610582</v>
      </c>
      <c r="G82" s="364">
        <f>IFERROR('Tablas evol EM zona'!K82-'Tablas evol EM zona'!K95,"-")</f>
        <v>-0.39497832340446148</v>
      </c>
      <c r="H82" s="364">
        <f>IFERROR('Tablas evol EM zona'!M82-'Tablas evol EM zona'!M95,"-")</f>
        <v>-6.0015392652870148E-3</v>
      </c>
      <c r="I82" s="363">
        <f>IFERROR('Tablas evol EM zona'!O82-'Tablas evol EM zona'!O95,"-")</f>
        <v>0.28189813086283699</v>
      </c>
      <c r="J82" s="363">
        <f>IFERROR('Tablas evol EM zona'!Q82-'Tablas evol EM zona'!Q95,"-")</f>
        <v>-0.23946534230843763</v>
      </c>
      <c r="K82" s="363">
        <f>IFERROR('Tablas evol EM zona'!S82-'Tablas evol EM zona'!S95,"-")</f>
        <v>7.2366068803741967E-2</v>
      </c>
    </row>
    <row r="83" spans="2:11" ht="15" hidden="1" customHeight="1" outlineLevel="1" x14ac:dyDescent="0.25">
      <c r="B83" s="65" t="s">
        <v>88</v>
      </c>
      <c r="C83" s="363">
        <f>IFERROR('Tablas evol EM zona'!C83-'Tablas evol EM zona'!C96,"-")</f>
        <v>0.19000000000000128</v>
      </c>
      <c r="D83" s="363">
        <f>IFERROR('Tablas evol EM zona'!E83-'Tablas evol EM zona'!E96,"-")</f>
        <v>-0.57000000000000028</v>
      </c>
      <c r="E83" s="363">
        <f>IFERROR('Tablas evol EM zona'!G83-'Tablas evol EM zona'!G96,"-")</f>
        <v>-5.0000000000000711E-2</v>
      </c>
      <c r="F83" s="364">
        <f>IFERROR('Tablas evol EM zona'!I83-'Tablas evol EM zona'!I96,"-")</f>
        <v>0.17261946873954859</v>
      </c>
      <c r="G83" s="364">
        <f>IFERROR('Tablas evol EM zona'!K83-'Tablas evol EM zona'!K96,"-")</f>
        <v>-0.27195811408413739</v>
      </c>
      <c r="H83" s="364">
        <f>IFERROR('Tablas evol EM zona'!M83-'Tablas evol EM zona'!M96,"-")</f>
        <v>-7.9055175404434408E-3</v>
      </c>
      <c r="I83" s="363">
        <f>IFERROR('Tablas evol EM zona'!O83-'Tablas evol EM zona'!O96,"-")</f>
        <v>0.15208402542605359</v>
      </c>
      <c r="J83" s="363">
        <f>IFERROR('Tablas evol EM zona'!Q83-'Tablas evol EM zona'!Q96,"-")</f>
        <v>-0.18323349499245722</v>
      </c>
      <c r="K83" s="363">
        <f>IFERROR('Tablas evol EM zona'!S83-'Tablas evol EM zona'!S96,"-")</f>
        <v>3.0160891737101458E-2</v>
      </c>
    </row>
    <row r="84" spans="2:11" ht="15" hidden="1" customHeight="1" outlineLevel="1" x14ac:dyDescent="0.25">
      <c r="B84" s="65" t="s">
        <v>89</v>
      </c>
      <c r="C84" s="363">
        <f>IFERROR('Tablas evol EM zona'!C84-'Tablas evol EM zona'!C97,"-")</f>
        <v>-0.37000000000000099</v>
      </c>
      <c r="D84" s="363">
        <f>IFERROR('Tablas evol EM zona'!E84-'Tablas evol EM zona'!E97,"-")</f>
        <v>-0.23000000000000043</v>
      </c>
      <c r="E84" s="363">
        <f>IFERROR('Tablas evol EM zona'!G84-'Tablas evol EM zona'!G97,"-")</f>
        <v>-0.3100000000000005</v>
      </c>
      <c r="F84" s="364">
        <f>IFERROR('Tablas evol EM zona'!I84-'Tablas evol EM zona'!I97,"-")</f>
        <v>-0.40090805625026515</v>
      </c>
      <c r="G84" s="364">
        <f>IFERROR('Tablas evol EM zona'!K84-'Tablas evol EM zona'!K97,"-")</f>
        <v>-0.22285231120383386</v>
      </c>
      <c r="H84" s="364">
        <f>IFERROR('Tablas evol EM zona'!M84-'Tablas evol EM zona'!M97,"-")</f>
        <v>-0.32161111773817908</v>
      </c>
      <c r="I84" s="363">
        <f>IFERROR('Tablas evol EM zona'!O84-'Tablas evol EM zona'!O97,"-")</f>
        <v>-0.25143780572240537</v>
      </c>
      <c r="J84" s="363">
        <f>IFERROR('Tablas evol EM zona'!Q84-'Tablas evol EM zona'!Q97,"-")</f>
        <v>-8.9417909789714756E-2</v>
      </c>
      <c r="K84" s="363">
        <f>IFERROR('Tablas evol EM zona'!S84-'Tablas evol EM zona'!S97,"-")</f>
        <v>-0.18649172559244498</v>
      </c>
    </row>
    <row r="85" spans="2:11" ht="15" hidden="1" customHeight="1" outlineLevel="1" x14ac:dyDescent="0.25">
      <c r="B85" s="65" t="s">
        <v>90</v>
      </c>
      <c r="C85" s="363">
        <f>IFERROR('Tablas evol EM zona'!C85-'Tablas evol EM zona'!C98,"-")</f>
        <v>0.65999999999999837</v>
      </c>
      <c r="D85" s="363">
        <f>IFERROR('Tablas evol EM zona'!E85-'Tablas evol EM zona'!E98,"-")</f>
        <v>5.9999999999998721E-2</v>
      </c>
      <c r="E85" s="363">
        <f>IFERROR('Tablas evol EM zona'!G85-'Tablas evol EM zona'!G98,"-")</f>
        <v>0.45999999999999908</v>
      </c>
      <c r="F85" s="364">
        <f>IFERROR('Tablas evol EM zona'!I85-'Tablas evol EM zona'!I98,"-")</f>
        <v>0.36143971545947906</v>
      </c>
      <c r="G85" s="364">
        <f>IFERROR('Tablas evol EM zona'!K85-'Tablas evol EM zona'!K98,"-")</f>
        <v>2.4941404722600424E-2</v>
      </c>
      <c r="H85" s="364">
        <f>IFERROR('Tablas evol EM zona'!M85-'Tablas evol EM zona'!M98,"-")</f>
        <v>0.2131540728605561</v>
      </c>
      <c r="I85" s="363">
        <f>IFERROR('Tablas evol EM zona'!O85-'Tablas evol EM zona'!O98,"-")</f>
        <v>0.30634772456332904</v>
      </c>
      <c r="J85" s="363">
        <f>IFERROR('Tablas evol EM zona'!Q85-'Tablas evol EM zona'!Q98,"-")</f>
        <v>0.12695537431537041</v>
      </c>
      <c r="K85" s="363">
        <f>IFERROR('Tablas evol EM zona'!S85-'Tablas evol EM zona'!S98,"-")</f>
        <v>0.23258823367552051</v>
      </c>
    </row>
    <row r="86" spans="2:11" ht="15" hidden="1" customHeight="1" outlineLevel="1" x14ac:dyDescent="0.25">
      <c r="B86" s="65" t="s">
        <v>91</v>
      </c>
      <c r="C86" s="363">
        <f>IFERROR('Tablas evol EM zona'!C86-'Tablas evol EM zona'!C99,"-")</f>
        <v>0.50999999999999979</v>
      </c>
      <c r="D86" s="363">
        <f>IFERROR('Tablas evol EM zona'!E86-'Tablas evol EM zona'!E99,"-")</f>
        <v>1.17</v>
      </c>
      <c r="E86" s="363">
        <f>IFERROR('Tablas evol EM zona'!G86-'Tablas evol EM zona'!G99,"-")</f>
        <v>0.71000000000000085</v>
      </c>
      <c r="F86" s="364">
        <f>IFERROR('Tablas evol EM zona'!I86-'Tablas evol EM zona'!I99,"-")</f>
        <v>0.4595652389268885</v>
      </c>
      <c r="G86" s="364">
        <f>IFERROR('Tablas evol EM zona'!K86-'Tablas evol EM zona'!K99,"-")</f>
        <v>0.77574020556347634</v>
      </c>
      <c r="H86" s="364">
        <f>IFERROR('Tablas evol EM zona'!M86-'Tablas evol EM zona'!M99,"-")</f>
        <v>0.58717591921965351</v>
      </c>
      <c r="I86" s="363">
        <f>IFERROR('Tablas evol EM zona'!O86-'Tablas evol EM zona'!O99,"-")</f>
        <v>0.39320717837884533</v>
      </c>
      <c r="J86" s="363">
        <f>IFERROR('Tablas evol EM zona'!Q86-'Tablas evol EM zona'!Q99,"-")</f>
        <v>0.81289185575129963</v>
      </c>
      <c r="K86" s="363">
        <f>IFERROR('Tablas evol EM zona'!S86-'Tablas evol EM zona'!S99,"-")</f>
        <v>0.54770399480467091</v>
      </c>
    </row>
    <row r="87" spans="2:11" ht="15" hidden="1" customHeight="1" outlineLevel="1" x14ac:dyDescent="0.25">
      <c r="B87" s="65" t="s">
        <v>92</v>
      </c>
      <c r="C87" s="363">
        <f>IFERROR('Tablas evol EM zona'!C87-'Tablas evol EM zona'!C100,"-")</f>
        <v>-0.54</v>
      </c>
      <c r="D87" s="363">
        <f>IFERROR('Tablas evol EM zona'!E87-'Tablas evol EM zona'!E100,"-")</f>
        <v>-1.5599999999999987</v>
      </c>
      <c r="E87" s="363">
        <f>IFERROR('Tablas evol EM zona'!G87-'Tablas evol EM zona'!G100,"-")</f>
        <v>-0.83999999999999986</v>
      </c>
      <c r="F87" s="364">
        <f>IFERROR('Tablas evol EM zona'!I87-'Tablas evol EM zona'!I100,"-")</f>
        <v>-0.78576881364737261</v>
      </c>
      <c r="G87" s="364">
        <f>IFERROR('Tablas evol EM zona'!K87-'Tablas evol EM zona'!K100,"-")</f>
        <v>-1.2305954572978752</v>
      </c>
      <c r="H87" s="364">
        <f>IFERROR('Tablas evol EM zona'!M87-'Tablas evol EM zona'!M100,"-")</f>
        <v>-0.99016252957230044</v>
      </c>
      <c r="I87" s="363">
        <f>IFERROR('Tablas evol EM zona'!O87-'Tablas evol EM zona'!O100,"-")</f>
        <v>-0.54827585735895834</v>
      </c>
      <c r="J87" s="363">
        <f>IFERROR('Tablas evol EM zona'!Q87-'Tablas evol EM zona'!Q100,"-")</f>
        <v>-1.0359279258220795</v>
      </c>
      <c r="K87" s="363">
        <f>IFERROR('Tablas evol EM zona'!S87-'Tablas evol EM zona'!S100,"-")</f>
        <v>-0.74777561309327467</v>
      </c>
    </row>
    <row r="88" spans="2:11" ht="15" hidden="1" customHeight="1" outlineLevel="1" x14ac:dyDescent="0.25">
      <c r="B88" s="65" t="s">
        <v>93</v>
      </c>
      <c r="C88" s="363">
        <f>IFERROR('Tablas evol EM zona'!C88-'Tablas evol EM zona'!C101,"-")</f>
        <v>0.77000000000000046</v>
      </c>
      <c r="D88" s="363">
        <f>IFERROR('Tablas evol EM zona'!E88-'Tablas evol EM zona'!E101,"-")</f>
        <v>-9.9999999999997868E-3</v>
      </c>
      <c r="E88" s="363">
        <f>IFERROR('Tablas evol EM zona'!G88-'Tablas evol EM zona'!G101,"-")</f>
        <v>0.49000000000000021</v>
      </c>
      <c r="F88" s="364">
        <f>IFERROR('Tablas evol EM zona'!I88-'Tablas evol EM zona'!I101,"-")</f>
        <v>0.43705158566767022</v>
      </c>
      <c r="G88" s="364">
        <f>IFERROR('Tablas evol EM zona'!K88-'Tablas evol EM zona'!K101,"-")</f>
        <v>0.20966192825921404</v>
      </c>
      <c r="H88" s="364">
        <f>IFERROR('Tablas evol EM zona'!M88-'Tablas evol EM zona'!M101,"-")</f>
        <v>0.32570176270529405</v>
      </c>
      <c r="I88" s="363">
        <f>IFERROR('Tablas evol EM zona'!O88-'Tablas evol EM zona'!O101,"-")</f>
        <v>0.50035181806241358</v>
      </c>
      <c r="J88" s="363">
        <f>IFERROR('Tablas evol EM zona'!Q88-'Tablas evol EM zona'!Q101,"-")</f>
        <v>0.33745688767506898</v>
      </c>
      <c r="K88" s="363">
        <f>IFERROR('Tablas evol EM zona'!S88-'Tablas evol EM zona'!S101,"-")</f>
        <v>0.42234069756053039</v>
      </c>
    </row>
    <row r="89" spans="2:11" ht="15" hidden="1" customHeight="1" outlineLevel="1" x14ac:dyDescent="0.25">
      <c r="B89" s="65" t="s">
        <v>94</v>
      </c>
      <c r="C89" s="363">
        <f>IFERROR('Tablas evol EM zona'!C89-'Tablas evol EM zona'!C102,"-")</f>
        <v>4.9999999999999822E-2</v>
      </c>
      <c r="D89" s="363">
        <f>IFERROR('Tablas evol EM zona'!E89-'Tablas evol EM zona'!E102,"-")</f>
        <v>0.28999999999999915</v>
      </c>
      <c r="E89" s="363">
        <f>IFERROR('Tablas evol EM zona'!G89-'Tablas evol EM zona'!G102,"-")</f>
        <v>9.9999999999999645E-2</v>
      </c>
      <c r="F89" s="364">
        <f>IFERROR('Tablas evol EM zona'!I89-'Tablas evol EM zona'!I102,"-")</f>
        <v>-8.7423267032714413E-2</v>
      </c>
      <c r="G89" s="364">
        <f>IFERROR('Tablas evol EM zona'!K89-'Tablas evol EM zona'!K102,"-")</f>
        <v>0.25614850630705277</v>
      </c>
      <c r="H89" s="364">
        <f>IFERROR('Tablas evol EM zona'!M89-'Tablas evol EM zona'!M102,"-")</f>
        <v>5.7574105302004241E-2</v>
      </c>
      <c r="I89" s="363">
        <f>IFERROR('Tablas evol EM zona'!O89-'Tablas evol EM zona'!O102,"-")</f>
        <v>-0.14952998337852019</v>
      </c>
      <c r="J89" s="363">
        <f>IFERROR('Tablas evol EM zona'!Q89-'Tablas evol EM zona'!Q102,"-")</f>
        <v>9.9558643137276803E-2</v>
      </c>
      <c r="K89" s="363">
        <f>IFERROR('Tablas evol EM zona'!S89-'Tablas evol EM zona'!S102,"-")</f>
        <v>-6.1495295363092062E-2</v>
      </c>
    </row>
    <row r="90" spans="2:11" ht="15" hidden="1" customHeight="1" outlineLevel="1" x14ac:dyDescent="0.25">
      <c r="B90" s="65" t="s">
        <v>95</v>
      </c>
      <c r="C90" s="363">
        <f>IFERROR('Tablas evol EM zona'!C90-'Tablas evol EM zona'!C103,"-")</f>
        <v>4.0000000000000036E-2</v>
      </c>
      <c r="D90" s="363">
        <f>IFERROR('Tablas evol EM zona'!E90-'Tablas evol EM zona'!E103,"-")</f>
        <v>-0.62000000000000099</v>
      </c>
      <c r="E90" s="363">
        <f>IFERROR('Tablas evol EM zona'!G90-'Tablas evol EM zona'!G103,"-")</f>
        <v>-0.20999999999999908</v>
      </c>
      <c r="F90" s="364">
        <f>IFERROR('Tablas evol EM zona'!I90-'Tablas evol EM zona'!I103,"-")</f>
        <v>-3.4367197915781134E-2</v>
      </c>
      <c r="G90" s="364">
        <f>IFERROR('Tablas evol EM zona'!K90-'Tablas evol EM zona'!K103,"-")</f>
        <v>-0.47419863818447183</v>
      </c>
      <c r="H90" s="364">
        <f>IFERROR('Tablas evol EM zona'!M90-'Tablas evol EM zona'!M103,"-")</f>
        <v>-0.2372905174400799</v>
      </c>
      <c r="I90" s="363">
        <f>IFERROR('Tablas evol EM zona'!O90-'Tablas evol EM zona'!O103,"-")</f>
        <v>-6.4814124715308452E-2</v>
      </c>
      <c r="J90" s="363">
        <f>IFERROR('Tablas evol EM zona'!Q90-'Tablas evol EM zona'!Q103,"-")</f>
        <v>-0.39631010850919779</v>
      </c>
      <c r="K90" s="363">
        <f>IFERROR('Tablas evol EM zona'!S90-'Tablas evol EM zona'!S103,"-")</f>
        <v>-0.19827175464384084</v>
      </c>
    </row>
    <row r="91" spans="2:11" ht="15" hidden="1" customHeight="1" outlineLevel="1" x14ac:dyDescent="0.25">
      <c r="B91" s="65" t="s">
        <v>96</v>
      </c>
      <c r="C91" s="363">
        <f>IFERROR('Tablas evol EM zona'!C91-'Tablas evol EM zona'!C104,"-")</f>
        <v>0.40000000000000036</v>
      </c>
      <c r="D91" s="363">
        <f>IFERROR('Tablas evol EM zona'!E91-'Tablas evol EM zona'!E104,"-")</f>
        <v>2.000000000000135E-2</v>
      </c>
      <c r="E91" s="363">
        <f>IFERROR('Tablas evol EM zona'!G91-'Tablas evol EM zona'!G104,"-")</f>
        <v>0.25999999999999979</v>
      </c>
      <c r="F91" s="364">
        <f>IFERROR('Tablas evol EM zona'!I91-'Tablas evol EM zona'!I104,"-")</f>
        <v>0.11127783571021865</v>
      </c>
      <c r="G91" s="364">
        <f>IFERROR('Tablas evol EM zona'!K91-'Tablas evol EM zona'!K104,"-")</f>
        <v>0.11453798932263304</v>
      </c>
      <c r="H91" s="364">
        <f>IFERROR('Tablas evol EM zona'!M91-'Tablas evol EM zona'!M104,"-")</f>
        <v>0.11205211537039261</v>
      </c>
      <c r="I91" s="363">
        <f>IFERROR('Tablas evol EM zona'!O91-'Tablas evol EM zona'!O104,"-")</f>
        <v>5.4311655628447753E-2</v>
      </c>
      <c r="J91" s="363">
        <f>IFERROR('Tablas evol EM zona'!Q91-'Tablas evol EM zona'!Q104,"-")</f>
        <v>0.11699640187104521</v>
      </c>
      <c r="K91" s="363">
        <f>IFERROR('Tablas evol EM zona'!S91-'Tablas evol EM zona'!S104,"-")</f>
        <v>7.8287979871753066E-2</v>
      </c>
    </row>
    <row r="92" spans="2:11" collapsed="1" x14ac:dyDescent="0.25">
      <c r="B92" s="79">
        <v>2008</v>
      </c>
      <c r="C92" s="367">
        <f>IFERROR('Tablas evol EM zona'!C92-'Tablas evol EM zona'!C105,"-")</f>
        <v>0.15187638916851753</v>
      </c>
      <c r="D92" s="367">
        <f>IFERROR('Tablas evol EM zona'!E92-'Tablas evol EM zona'!E105,"-")</f>
        <v>-0.22509100177808605</v>
      </c>
      <c r="E92" s="367">
        <f>IFERROR('Tablas evol EM zona'!G92-'Tablas evol EM zona'!G105,"-")</f>
        <v>1.6909883088906952E-2</v>
      </c>
      <c r="F92" s="367">
        <f>IFERROR('Tablas evol EM zona'!I92-'Tablas evol EM zona'!I105,"-")</f>
        <v>3.9760307006090123E-2</v>
      </c>
      <c r="G92" s="367">
        <f>IFERROR('Tablas evol EM zona'!K92-'Tablas evol EM zona'!K105,"-")</f>
        <v>-0.14334118917229688</v>
      </c>
      <c r="H92" s="367">
        <f>IFERROR('Tablas evol EM zona'!M92-'Tablas evol EM zona'!M105,"-")</f>
        <v>-4.5404781985647347E-2</v>
      </c>
      <c r="I92" s="367">
        <f>IFERROR('Tablas evol EM zona'!O92-'Tablas evol EM zona'!O105,"-")</f>
        <v>6.4073786653993103E-2</v>
      </c>
      <c r="J92" s="367">
        <f>IFERROR('Tablas evol EM zona'!Q92-'Tablas evol EM zona'!Q105,"-")</f>
        <v>-7.5308568028022549E-2</v>
      </c>
      <c r="K92" s="367">
        <f>IFERROR('Tablas evol EM zona'!S92-'Tablas evol EM zona'!S105,"-")</f>
        <v>2.905718422156589E-3</v>
      </c>
    </row>
    <row r="93" spans="2:11" ht="15" hidden="1" customHeight="1" outlineLevel="1" x14ac:dyDescent="0.25">
      <c r="B93" s="65" t="s">
        <v>85</v>
      </c>
      <c r="C93" s="363">
        <f>IFERROR('Tablas evol EM zona'!C93-'Tablas evol EM zona'!C106,"-")</f>
        <v>0.77000000000000046</v>
      </c>
      <c r="D93" s="363">
        <f>IFERROR('Tablas evol EM zona'!E93-'Tablas evol EM zona'!E106,"-")</f>
        <v>1.1199999999999992</v>
      </c>
      <c r="E93" s="363">
        <f>IFERROR('Tablas evol EM zona'!G93-'Tablas evol EM zona'!G106,"-")</f>
        <v>0.89000000000000057</v>
      </c>
      <c r="F93" s="364">
        <f>IFERROR('Tablas evol EM zona'!I93-'Tablas evol EM zona'!I106,"-")</f>
        <v>0.40858128452118603</v>
      </c>
      <c r="G93" s="364">
        <f>IFERROR('Tablas evol EM zona'!K93-'Tablas evol EM zona'!K106,"-")</f>
        <v>0.73097502049736107</v>
      </c>
      <c r="H93" s="364">
        <f>IFERROR('Tablas evol EM zona'!M93-'Tablas evol EM zona'!M106,"-")</f>
        <v>0.55941205818024287</v>
      </c>
      <c r="I93" s="363">
        <f>IFERROR('Tablas evol EM zona'!O93-'Tablas evol EM zona'!O106,"-")</f>
        <v>0.24178371202796711</v>
      </c>
      <c r="J93" s="363">
        <f>IFERROR('Tablas evol EM zona'!Q93-'Tablas evol EM zona'!Q106,"-")</f>
        <v>0.65222981396712498</v>
      </c>
      <c r="K93" s="363">
        <f>IFERROR('Tablas evol EM zona'!S93-'Tablas evol EM zona'!S106,"-")</f>
        <v>0.41118309476933845</v>
      </c>
    </row>
    <row r="94" spans="2:11" ht="15" hidden="1" customHeight="1" outlineLevel="1" x14ac:dyDescent="0.25">
      <c r="B94" s="65" t="s">
        <v>86</v>
      </c>
      <c r="C94" s="363">
        <f>IFERROR('Tablas evol EM zona'!C94-'Tablas evol EM zona'!C107,"-")</f>
        <v>0.20999999999999996</v>
      </c>
      <c r="D94" s="363">
        <f>IFERROR('Tablas evol EM zona'!E94-'Tablas evol EM zona'!E107,"-")</f>
        <v>-1.5</v>
      </c>
      <c r="E94" s="363">
        <f>IFERROR('Tablas evol EM zona'!G94-'Tablas evol EM zona'!G107,"-")</f>
        <v>-0.34999999999999964</v>
      </c>
      <c r="F94" s="364">
        <f>IFERROR('Tablas evol EM zona'!I94-'Tablas evol EM zona'!I107,"-")</f>
        <v>6.1951630632573362E-2</v>
      </c>
      <c r="G94" s="364">
        <f>IFERROR('Tablas evol EM zona'!K94-'Tablas evol EM zona'!K107,"-")</f>
        <v>-1.085392108506321</v>
      </c>
      <c r="H94" s="364">
        <f>IFERROR('Tablas evol EM zona'!M94-'Tablas evol EM zona'!M107,"-")</f>
        <v>-0.43609618974164732</v>
      </c>
      <c r="I94" s="363">
        <f>IFERROR('Tablas evol EM zona'!O94-'Tablas evol EM zona'!O107,"-")</f>
        <v>4.1150746432386143E-2</v>
      </c>
      <c r="J94" s="363">
        <f>IFERROR('Tablas evol EM zona'!Q94-'Tablas evol EM zona'!Q107,"-")</f>
        <v>-0.90480464067615607</v>
      </c>
      <c r="K94" s="363">
        <f>IFERROR('Tablas evol EM zona'!S94-'Tablas evol EM zona'!S107,"-")</f>
        <v>-0.31439700590189279</v>
      </c>
    </row>
    <row r="95" spans="2:11" ht="15" hidden="1" customHeight="1" outlineLevel="1" x14ac:dyDescent="0.25">
      <c r="B95" s="65" t="s">
        <v>87</v>
      </c>
      <c r="C95" s="363">
        <f>IFERROR('Tablas evol EM zona'!C95-'Tablas evol EM zona'!C108,"-")</f>
        <v>-1.9999999999999574E-2</v>
      </c>
      <c r="D95" s="363">
        <f>IFERROR('Tablas evol EM zona'!E95-'Tablas evol EM zona'!E108,"-")</f>
        <v>0.30999999999999872</v>
      </c>
      <c r="E95" s="363">
        <f>IFERROR('Tablas evol EM zona'!G95-'Tablas evol EM zona'!G108,"-")</f>
        <v>9.0000000000000746E-2</v>
      </c>
      <c r="F95" s="364">
        <f>IFERROR('Tablas evol EM zona'!I95-'Tablas evol EM zona'!I108,"-")</f>
        <v>3.0905438418739273E-2</v>
      </c>
      <c r="G95" s="364">
        <f>IFERROR('Tablas evol EM zona'!K95-'Tablas evol EM zona'!K108,"-")</f>
        <v>-0.16945155419034386</v>
      </c>
      <c r="H95" s="364">
        <f>IFERROR('Tablas evol EM zona'!M95-'Tablas evol EM zona'!M108,"-")</f>
        <v>-6.9563345096417706E-2</v>
      </c>
      <c r="I95" s="363">
        <f>IFERROR('Tablas evol EM zona'!O95-'Tablas evol EM zona'!O108,"-")</f>
        <v>-0.15238496558980863</v>
      </c>
      <c r="J95" s="363">
        <f>IFERROR('Tablas evol EM zona'!Q95-'Tablas evol EM zona'!Q108,"-")</f>
        <v>-0.20690823463346852</v>
      </c>
      <c r="K95" s="363">
        <f>IFERROR('Tablas evol EM zona'!S95-'Tablas evol EM zona'!S108,"-")</f>
        <v>-0.18526153593793371</v>
      </c>
    </row>
    <row r="96" spans="2:11" ht="15" hidden="1" customHeight="1" outlineLevel="1" x14ac:dyDescent="0.25">
      <c r="B96" s="65" t="s">
        <v>88</v>
      </c>
      <c r="C96" s="363">
        <f>IFERROR('Tablas evol EM zona'!C96-'Tablas evol EM zona'!C109,"-")</f>
        <v>0.50999999999999979</v>
      </c>
      <c r="D96" s="363">
        <f>IFERROR('Tablas evol EM zona'!E96-'Tablas evol EM zona'!E109,"-")</f>
        <v>1.0700000000000003</v>
      </c>
      <c r="E96" s="363">
        <f>IFERROR('Tablas evol EM zona'!G96-'Tablas evol EM zona'!G109,"-")</f>
        <v>0.67999999999999972</v>
      </c>
      <c r="F96" s="364">
        <f>IFERROR('Tablas evol EM zona'!I96-'Tablas evol EM zona'!I109,"-")</f>
        <v>0.24828353416448046</v>
      </c>
      <c r="G96" s="364">
        <f>IFERROR('Tablas evol EM zona'!K96-'Tablas evol EM zona'!K109,"-")</f>
        <v>0.83613188323551491</v>
      </c>
      <c r="H96" s="364">
        <f>IFERROR('Tablas evol EM zona'!M96-'Tablas evol EM zona'!M109,"-")</f>
        <v>0.46825365641975125</v>
      </c>
      <c r="I96" s="363">
        <f>IFERROR('Tablas evol EM zona'!O96-'Tablas evol EM zona'!O109,"-")</f>
        <v>0.13859950026128764</v>
      </c>
      <c r="J96" s="363">
        <f>IFERROR('Tablas evol EM zona'!Q96-'Tablas evol EM zona'!Q109,"-")</f>
        <v>0.75727053888018148</v>
      </c>
      <c r="K96" s="363">
        <f>IFERROR('Tablas evol EM zona'!S96-'Tablas evol EM zona'!S109,"-")</f>
        <v>0.3418211093679222</v>
      </c>
    </row>
    <row r="97" spans="2:11" ht="15" hidden="1" customHeight="1" outlineLevel="1" x14ac:dyDescent="0.25">
      <c r="B97" s="65" t="s">
        <v>89</v>
      </c>
      <c r="C97" s="363">
        <f>IFERROR('Tablas evol EM zona'!C97-'Tablas evol EM zona'!C110,"-")</f>
        <v>-0.36999999999999922</v>
      </c>
      <c r="D97" s="363">
        <f>IFERROR('Tablas evol EM zona'!E97-'Tablas evol EM zona'!E110,"-")</f>
        <v>-1.2599999999999998</v>
      </c>
      <c r="E97" s="363">
        <f>IFERROR('Tablas evol EM zona'!G97-'Tablas evol EM zona'!G110,"-")</f>
        <v>-0.69999999999999929</v>
      </c>
      <c r="F97" s="364">
        <f>IFERROR('Tablas evol EM zona'!I97-'Tablas evol EM zona'!I110,"-")</f>
        <v>-0.22143056388762972</v>
      </c>
      <c r="G97" s="364">
        <f>IFERROR('Tablas evol EM zona'!K97-'Tablas evol EM zona'!K110,"-")</f>
        <v>-1.1446070021382173</v>
      </c>
      <c r="H97" s="364">
        <f>IFERROR('Tablas evol EM zona'!M97-'Tablas evol EM zona'!M110,"-")</f>
        <v>-0.65723840662797528</v>
      </c>
      <c r="I97" s="363">
        <f>IFERROR('Tablas evol EM zona'!O97-'Tablas evol EM zona'!O110,"-")</f>
        <v>-0.20520637003343989</v>
      </c>
      <c r="J97" s="363">
        <f>IFERROR('Tablas evol EM zona'!Q97-'Tablas evol EM zona'!Q110,"-")</f>
        <v>-0.95241373833985143</v>
      </c>
      <c r="K97" s="363">
        <f>IFERROR('Tablas evol EM zona'!S97-'Tablas evol EM zona'!S110,"-")</f>
        <v>-0.52925320116594499</v>
      </c>
    </row>
    <row r="98" spans="2:11" ht="15" hidden="1" customHeight="1" outlineLevel="1" x14ac:dyDescent="0.25">
      <c r="B98" s="65" t="s">
        <v>90</v>
      </c>
      <c r="C98" s="363">
        <f>IFERROR('Tablas evol EM zona'!C98-'Tablas evol EM zona'!C111,"-")</f>
        <v>-0.37999999999999901</v>
      </c>
      <c r="D98" s="363">
        <f>IFERROR('Tablas evol EM zona'!E98-'Tablas evol EM zona'!E111,"-")</f>
        <v>-3.9999999999999147E-2</v>
      </c>
      <c r="E98" s="363">
        <f>IFERROR('Tablas evol EM zona'!G98-'Tablas evol EM zona'!G111,"-")</f>
        <v>-0.27999999999999936</v>
      </c>
      <c r="F98" s="364">
        <f>IFERROR('Tablas evol EM zona'!I98-'Tablas evol EM zona'!I111,"-")</f>
        <v>-0.50058533776689984</v>
      </c>
      <c r="G98" s="364">
        <f>IFERROR('Tablas evol EM zona'!K98-'Tablas evol EM zona'!K111,"-")</f>
        <v>-0.32132223586784825</v>
      </c>
      <c r="H98" s="364">
        <f>IFERROR('Tablas evol EM zona'!M98-'Tablas evol EM zona'!M111,"-")</f>
        <v>-0.44733258336757942</v>
      </c>
      <c r="I98" s="363">
        <f>IFERROR('Tablas evol EM zona'!O98-'Tablas evol EM zona'!O111,"-")</f>
        <v>-0.40780966934733076</v>
      </c>
      <c r="J98" s="363">
        <f>IFERROR('Tablas evol EM zona'!Q98-'Tablas evol EM zona'!Q111,"-")</f>
        <v>-0.29670368474840458</v>
      </c>
      <c r="K98" s="363">
        <f>IFERROR('Tablas evol EM zona'!S98-'Tablas evol EM zona'!S111,"-")</f>
        <v>-0.38587764538012959</v>
      </c>
    </row>
    <row r="99" spans="2:11" ht="15" hidden="1" customHeight="1" outlineLevel="1" x14ac:dyDescent="0.25">
      <c r="B99" s="65" t="s">
        <v>91</v>
      </c>
      <c r="C99" s="363">
        <f>IFERROR('Tablas evol EM zona'!C99-'Tablas evol EM zona'!C112,"-")</f>
        <v>-0.59999999999999964</v>
      </c>
      <c r="D99" s="363">
        <f>IFERROR('Tablas evol EM zona'!E99-'Tablas evol EM zona'!E112,"-")</f>
        <v>0.15000000000000036</v>
      </c>
      <c r="E99" s="363">
        <f>IFERROR('Tablas evol EM zona'!G99-'Tablas evol EM zona'!G112,"-")</f>
        <v>-0.35000000000000053</v>
      </c>
      <c r="F99" s="364">
        <f>IFERROR('Tablas evol EM zona'!I99-'Tablas evol EM zona'!I112,"-")</f>
        <v>-0.64597403725031466</v>
      </c>
      <c r="G99" s="364">
        <f>IFERROR('Tablas evol EM zona'!K99-'Tablas evol EM zona'!K112,"-")</f>
        <v>-9.3784501271906962E-2</v>
      </c>
      <c r="H99" s="364">
        <f>IFERROR('Tablas evol EM zona'!M99-'Tablas evol EM zona'!M112,"-")</f>
        <v>-0.41547371345237938</v>
      </c>
      <c r="I99" s="363">
        <f>IFERROR('Tablas evol EM zona'!O99-'Tablas evol EM zona'!O112,"-")</f>
        <v>-0.51195901187350579</v>
      </c>
      <c r="J99" s="363">
        <f>IFERROR('Tablas evol EM zona'!Q99-'Tablas evol EM zona'!Q112,"-")</f>
        <v>-0.13041997000555394</v>
      </c>
      <c r="K99" s="363">
        <f>IFERROR('Tablas evol EM zona'!S99-'Tablas evol EM zona'!S112,"-")</f>
        <v>-0.37036971892157045</v>
      </c>
    </row>
    <row r="100" spans="2:11" ht="15" hidden="1" customHeight="1" outlineLevel="1" x14ac:dyDescent="0.25">
      <c r="B100" s="65" t="s">
        <v>92</v>
      </c>
      <c r="C100" s="363">
        <f>IFERROR('Tablas evol EM zona'!C100-'Tablas evol EM zona'!C113,"-")</f>
        <v>-7.0000000000000284E-2</v>
      </c>
      <c r="D100" s="363">
        <f>IFERROR('Tablas evol EM zona'!E100-'Tablas evol EM zona'!E113,"-")</f>
        <v>0.59999999999999964</v>
      </c>
      <c r="E100" s="363">
        <f>IFERROR('Tablas evol EM zona'!G100-'Tablas evol EM zona'!G113,"-")</f>
        <v>0.12000000000000099</v>
      </c>
      <c r="F100" s="364">
        <f>IFERROR('Tablas evol EM zona'!I100-'Tablas evol EM zona'!I113,"-")</f>
        <v>3.3950109012434559E-2</v>
      </c>
      <c r="G100" s="364">
        <f>IFERROR('Tablas evol EM zona'!K100-'Tablas evol EM zona'!K113,"-")</f>
        <v>0.20681788264684009</v>
      </c>
      <c r="H100" s="364">
        <f>IFERROR('Tablas evol EM zona'!M100-'Tablas evol EM zona'!M113,"-")</f>
        <v>0.10104653387280571</v>
      </c>
      <c r="I100" s="363">
        <f>IFERROR('Tablas evol EM zona'!O100-'Tablas evol EM zona'!O113,"-")</f>
        <v>-0.13842499384506635</v>
      </c>
      <c r="J100" s="363">
        <f>IFERROR('Tablas evol EM zona'!Q100-'Tablas evol EM zona'!Q113,"-")</f>
        <v>0.19775432283885053</v>
      </c>
      <c r="K100" s="363">
        <f>IFERROR('Tablas evol EM zona'!S100-'Tablas evol EM zona'!S113,"-")</f>
        <v>-9.4676640072881568E-3</v>
      </c>
    </row>
    <row r="101" spans="2:11" ht="15" hidden="1" customHeight="1" outlineLevel="1" x14ac:dyDescent="0.25">
      <c r="B101" s="65" t="s">
        <v>93</v>
      </c>
      <c r="C101" s="363">
        <f>IFERROR('Tablas evol EM zona'!C101-'Tablas evol EM zona'!C114,"-")</f>
        <v>-6.0000000000000497E-2</v>
      </c>
      <c r="D101" s="363">
        <f>IFERROR('Tablas evol EM zona'!E101-'Tablas evol EM zona'!E114,"-")</f>
        <v>8.0000000000000071E-2</v>
      </c>
      <c r="E101" s="363">
        <f>IFERROR('Tablas evol EM zona'!G101-'Tablas evol EM zona'!G114,"-")</f>
        <v>-1.9999999999999574E-2</v>
      </c>
      <c r="F101" s="364">
        <f>IFERROR('Tablas evol EM zona'!I101-'Tablas evol EM zona'!I114,"-")</f>
        <v>4.2767835659001108E-3</v>
      </c>
      <c r="G101" s="364">
        <f>IFERROR('Tablas evol EM zona'!K101-'Tablas evol EM zona'!K114,"-")</f>
        <v>0.14950562559837088</v>
      </c>
      <c r="H101" s="364">
        <f>IFERROR('Tablas evol EM zona'!M101-'Tablas evol EM zona'!M114,"-")</f>
        <v>5.5095498992555392E-2</v>
      </c>
      <c r="I101" s="363">
        <f>IFERROR('Tablas evol EM zona'!O101-'Tablas evol EM zona'!O114,"-")</f>
        <v>-4.0837731557768819E-2</v>
      </c>
      <c r="J101" s="363">
        <f>IFERROR('Tablas evol EM zona'!Q101-'Tablas evol EM zona'!Q114,"-")</f>
        <v>0.16228219088899642</v>
      </c>
      <c r="K101" s="363">
        <f>IFERROR('Tablas evol EM zona'!S101-'Tablas evol EM zona'!S114,"-")</f>
        <v>1.3333993111463549E-2</v>
      </c>
    </row>
    <row r="102" spans="2:11" ht="15" hidden="1" customHeight="1" outlineLevel="1" x14ac:dyDescent="0.25">
      <c r="B102" s="65" t="s">
        <v>94</v>
      </c>
      <c r="C102" s="363">
        <f>IFERROR('Tablas evol EM zona'!C102-'Tablas evol EM zona'!C115,"-")</f>
        <v>-0.44000000000000039</v>
      </c>
      <c r="D102" s="363">
        <f>IFERROR('Tablas evol EM zona'!E102-'Tablas evol EM zona'!E115,"-")</f>
        <v>-0.44999999999999929</v>
      </c>
      <c r="E102" s="363">
        <f>IFERROR('Tablas evol EM zona'!G102-'Tablas evol EM zona'!G115,"-")</f>
        <v>-0.44999999999999929</v>
      </c>
      <c r="F102" s="364">
        <f>IFERROR('Tablas evol EM zona'!I102-'Tablas evol EM zona'!I115,"-")</f>
        <v>-0.37878118919750836</v>
      </c>
      <c r="G102" s="364">
        <f>IFERROR('Tablas evol EM zona'!K102-'Tablas evol EM zona'!K115,"-")</f>
        <v>-0.32826699191349817</v>
      </c>
      <c r="H102" s="364">
        <f>IFERROR('Tablas evol EM zona'!M102-'Tablas evol EM zona'!M115,"-")</f>
        <v>-0.3581422246039363</v>
      </c>
      <c r="I102" s="363">
        <f>IFERROR('Tablas evol EM zona'!O102-'Tablas evol EM zona'!O115,"-")</f>
        <v>-0.37177314953093266</v>
      </c>
      <c r="J102" s="363">
        <f>IFERROR('Tablas evol EM zona'!Q102-'Tablas evol EM zona'!Q115,"-")</f>
        <v>-0.27134385244576542</v>
      </c>
      <c r="K102" s="363">
        <f>IFERROR('Tablas evol EM zona'!S102-'Tablas evol EM zona'!S115,"-")</f>
        <v>-0.33724286966505712</v>
      </c>
    </row>
    <row r="103" spans="2:11" ht="15" hidden="1" customHeight="1" outlineLevel="1" x14ac:dyDescent="0.25">
      <c r="B103" s="65" t="s">
        <v>95</v>
      </c>
      <c r="C103" s="363">
        <f>IFERROR('Tablas evol EM zona'!C103-'Tablas evol EM zona'!C116,"-")</f>
        <v>-0.33999999999999986</v>
      </c>
      <c r="D103" s="363">
        <f>IFERROR('Tablas evol EM zona'!E103-'Tablas evol EM zona'!E116,"-")</f>
        <v>-0.11999999999999922</v>
      </c>
      <c r="E103" s="363">
        <f>IFERROR('Tablas evol EM zona'!G103-'Tablas evol EM zona'!G116,"-")</f>
        <v>-0.26999999999999957</v>
      </c>
      <c r="F103" s="364">
        <f>IFERROR('Tablas evol EM zona'!I103-'Tablas evol EM zona'!I116,"-")</f>
        <v>-0.25080708054366863</v>
      </c>
      <c r="G103" s="364">
        <f>IFERROR('Tablas evol EM zona'!K103-'Tablas evol EM zona'!K116,"-")</f>
        <v>-0.13915367770364462</v>
      </c>
      <c r="H103" s="364">
        <f>IFERROR('Tablas evol EM zona'!M103-'Tablas evol EM zona'!M116,"-")</f>
        <v>-0.21109450107034711</v>
      </c>
      <c r="I103" s="363">
        <f>IFERROR('Tablas evol EM zona'!O103-'Tablas evol EM zona'!O116,"-")</f>
        <v>-0.14687174381043189</v>
      </c>
      <c r="J103" s="363">
        <f>IFERROR('Tablas evol EM zona'!Q103-'Tablas evol EM zona'!Q116,"-")</f>
        <v>-5.6808720222738529E-2</v>
      </c>
      <c r="K103" s="363">
        <f>IFERROR('Tablas evol EM zona'!S103-'Tablas evol EM zona'!S116,"-")</f>
        <v>-0.13011692927560681</v>
      </c>
    </row>
    <row r="104" spans="2:11" ht="15" hidden="1" customHeight="1" outlineLevel="1" x14ac:dyDescent="0.25">
      <c r="B104" s="65" t="s">
        <v>96</v>
      </c>
      <c r="C104" s="363">
        <f>IFERROR('Tablas evol EM zona'!C104-'Tablas evol EM zona'!C117,"-")</f>
        <v>3.9999999999999147E-2</v>
      </c>
      <c r="D104" s="363">
        <f>IFERROR('Tablas evol EM zona'!E104-'Tablas evol EM zona'!E117,"-")</f>
        <v>-4.0000000000000924E-2</v>
      </c>
      <c r="E104" s="363">
        <f>IFERROR('Tablas evol EM zona'!G104-'Tablas evol EM zona'!G117,"-")</f>
        <v>9.9999999999997868E-3</v>
      </c>
      <c r="F104" s="364">
        <f>IFERROR('Tablas evol EM zona'!I104-'Tablas evol EM zona'!I117,"-")</f>
        <v>4.9036012468731016E-2</v>
      </c>
      <c r="G104" s="364">
        <f>IFERROR('Tablas evol EM zona'!K104-'Tablas evol EM zona'!K117,"-")</f>
        <v>0.68168417072543086</v>
      </c>
      <c r="H104" s="364">
        <f>IFERROR('Tablas evol EM zona'!M104-'Tablas evol EM zona'!M117,"-")</f>
        <v>0.32709422665048393</v>
      </c>
      <c r="I104" s="363">
        <f>IFERROR('Tablas evol EM zona'!O104-'Tablas evol EM zona'!O117,"-")</f>
        <v>2.9315946309228735E-2</v>
      </c>
      <c r="J104" s="363">
        <f>IFERROR('Tablas evol EM zona'!Q104-'Tablas evol EM zona'!Q117,"-")</f>
        <v>0.69229936424384952</v>
      </c>
      <c r="K104" s="363">
        <f>IFERROR('Tablas evol EM zona'!S104-'Tablas evol EM zona'!S117,"-")</f>
        <v>0.2733815994746589</v>
      </c>
    </row>
    <row r="105" spans="2:11" collapsed="1" x14ac:dyDescent="0.25">
      <c r="B105" s="79">
        <v>2007</v>
      </c>
      <c r="C105" s="367">
        <f>IFERROR('Tablas evol EM zona'!C105-'Tablas evol EM zona'!C118,"-")</f>
        <v>-6.5053594279024907E-2</v>
      </c>
      <c r="D105" s="367">
        <f>IFERROR('Tablas evol EM zona'!E105-'Tablas evol EM zona'!E118,"-")</f>
        <v>-4.0429610057136856E-2</v>
      </c>
      <c r="E105" s="367">
        <f>IFERROR('Tablas evol EM zona'!G105-'Tablas evol EM zona'!G118,"-")</f>
        <v>-6.3904544111387906E-2</v>
      </c>
      <c r="F105" s="367">
        <f>IFERROR('Tablas evol EM zona'!I105-'Tablas evol EM zona'!I118,"-")</f>
        <v>-9.2209999590117775E-2</v>
      </c>
      <c r="G105" s="367">
        <f>IFERROR('Tablas evol EM zona'!K105-'Tablas evol EM zona'!K118,"-")</f>
        <v>-8.2252769954022753E-2</v>
      </c>
      <c r="H105" s="367">
        <f>IFERROR('Tablas evol EM zona'!M105-'Tablas evol EM zona'!M118,"-")</f>
        <v>-9.8614334232683731E-2</v>
      </c>
      <c r="I105" s="367">
        <f>IFERROR('Tablas evol EM zona'!O105-'Tablas evol EM zona'!O118,"-")</f>
        <v>-0.12355448034304306</v>
      </c>
      <c r="J105" s="367">
        <f>IFERROR('Tablas evol EM zona'!Q105-'Tablas evol EM zona'!Q118,"-")</f>
        <v>-4.8709658058278649E-2</v>
      </c>
      <c r="K105" s="367">
        <f>IFERROR('Tablas evol EM zona'!S105-'Tablas evol EM zona'!S118,"-")</f>
        <v>-0.10660970714706242</v>
      </c>
    </row>
    <row r="106" spans="2:11" ht="15" customHeight="1" x14ac:dyDescent="0.25">
      <c r="B106" s="144" t="s">
        <v>98</v>
      </c>
      <c r="C106" s="144"/>
      <c r="D106" s="144"/>
      <c r="E106" s="144"/>
      <c r="F106" s="144"/>
      <c r="G106" s="144"/>
      <c r="H106" s="144"/>
      <c r="I106" s="144"/>
      <c r="J106" s="144"/>
      <c r="K106" s="144"/>
    </row>
  </sheetData>
  <mergeCells count="6">
    <mergeCell ref="B5:K5"/>
    <mergeCell ref="B6:B7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100</v>
      </c>
      <c r="C5" s="86"/>
      <c r="D5" s="86"/>
      <c r="E5" s="86"/>
    </row>
    <row r="6" spans="2:7" ht="25.5" x14ac:dyDescent="0.25">
      <c r="B6" s="87"/>
      <c r="C6" s="63" t="s">
        <v>101</v>
      </c>
      <c r="D6" s="63" t="s">
        <v>81</v>
      </c>
      <c r="E6" s="63" t="s">
        <v>82</v>
      </c>
    </row>
    <row r="7" spans="2:7" ht="15" customHeight="1" x14ac:dyDescent="0.25">
      <c r="B7" s="88" t="s">
        <v>91</v>
      </c>
      <c r="C7" s="89">
        <f>IFERROR('tab. Turistas alojados tip'!C8/'tab. Turistas alojados tip'!C21-1,"-")</f>
        <v>6.576298073989717E-2</v>
      </c>
      <c r="D7" s="89">
        <f>IFERROR('tab. Turistas alojados tip'!E8/'tab. Turistas alojados tip'!E21-1,"-")</f>
        <v>-9.1709256104486103E-2</v>
      </c>
      <c r="E7" s="89">
        <f>IFERROR('tab. Turistas alojados tip'!G8/'tab. Turistas alojados tip'!G21-1,"-")</f>
        <v>1.8427902874781354E-2</v>
      </c>
    </row>
    <row r="8" spans="2:7" ht="15" customHeight="1" x14ac:dyDescent="0.25">
      <c r="B8" s="88" t="s">
        <v>92</v>
      </c>
      <c r="C8" s="89">
        <f>IFERROR('tab. Turistas alojados tip'!C9/'tab. Turistas alojados tip'!C22-1,"-")</f>
        <v>0.11439644933425019</v>
      </c>
      <c r="D8" s="89">
        <f>IFERROR('tab. Turistas alojados tip'!E9/'tab. Turistas alojados tip'!E22-1,"-")</f>
        <v>-8.406914562865353E-3</v>
      </c>
      <c r="E8" s="89">
        <f>IFERROR('tab. Turistas alojados tip'!G9/'tab. Turistas alojados tip'!G22-1,"-")</f>
        <v>7.8142553988266084E-2</v>
      </c>
    </row>
    <row r="9" spans="2:7" ht="15" customHeight="1" x14ac:dyDescent="0.25">
      <c r="B9" s="88" t="s">
        <v>93</v>
      </c>
      <c r="C9" s="89">
        <f>IFERROR('tab. Turistas alojados tip'!C10/'tab. Turistas alojados tip'!C23-1,"-")</f>
        <v>0.12737499624011139</v>
      </c>
      <c r="D9" s="89">
        <f>IFERROR('tab. Turistas alojados tip'!E10/'tab. Turistas alojados tip'!E23-1,"-")</f>
        <v>2.4967876848655868E-2</v>
      </c>
      <c r="E9" s="89">
        <f>IFERROR('tab. Turistas alojados tip'!G10/'tab. Turistas alojados tip'!G23-1,"-")</f>
        <v>9.8222738617781191E-2</v>
      </c>
    </row>
    <row r="10" spans="2:7" ht="15" customHeight="1" x14ac:dyDescent="0.25">
      <c r="B10" s="88" t="s">
        <v>94</v>
      </c>
      <c r="C10" s="89">
        <f>IFERROR('tab. Turistas alojados tip'!C11/'tab. Turistas alojados tip'!C24-1,"-")</f>
        <v>-2.3158793199554051E-2</v>
      </c>
      <c r="D10" s="89">
        <f>IFERROR('tab. Turistas alojados tip'!E11/'tab. Turistas alojados tip'!E24-1,"-")</f>
        <v>-0.21531358787720833</v>
      </c>
      <c r="E10" s="89">
        <f>IFERROR('tab. Turistas alojados tip'!G11/'tab. Turistas alojados tip'!G24-1,"-")</f>
        <v>-8.4404834661460981E-2</v>
      </c>
    </row>
    <row r="11" spans="2:7" ht="15" customHeight="1" x14ac:dyDescent="0.25">
      <c r="B11" s="88" t="s">
        <v>95</v>
      </c>
      <c r="C11" s="89">
        <f>IFERROR('tab. Turistas alojados tip'!C12/'tab. Turistas alojados tip'!C25-1,"-")</f>
        <v>9.3085106382978733E-2</v>
      </c>
      <c r="D11" s="89">
        <f>IFERROR('tab. Turistas alojados tip'!E12/'tab. Turistas alojados tip'!E25-1,"-")</f>
        <v>-0.14155742516141656</v>
      </c>
      <c r="E11" s="89">
        <f>IFERROR('tab. Turistas alojados tip'!G12/'tab. Turistas alojados tip'!G25-1,"-")</f>
        <v>2.074914047891907E-2</v>
      </c>
    </row>
    <row r="12" spans="2:7" ht="15" customHeight="1" x14ac:dyDescent="0.25">
      <c r="B12" s="88" t="s">
        <v>96</v>
      </c>
      <c r="C12" s="89">
        <f>IFERROR('tab. Turistas alojados tip'!C13/'tab. Turistas alojados tip'!C26-1,"-")</f>
        <v>7.3886190821282227E-2</v>
      </c>
      <c r="D12" s="89">
        <f>IFERROR('tab. Turistas alojados tip'!E13/'tab. Turistas alojados tip'!E26-1,"-")</f>
        <v>-7.7707396331272438E-4</v>
      </c>
      <c r="E12" s="89">
        <f>IFERROR('tab. Turistas alojados tip'!G13/'tab. Turistas alojados tip'!G26-1,"-")</f>
        <v>5.0385413578416749E-2</v>
      </c>
    </row>
    <row r="13" spans="2:7" ht="30" customHeight="1" x14ac:dyDescent="0.25">
      <c r="B13" s="71" t="str">
        <f>actualizaciones!$A$2</f>
        <v>I semestre 2014</v>
      </c>
      <c r="C13" s="75">
        <v>7.2273087493887722E-2</v>
      </c>
      <c r="D13" s="75">
        <v>-7.9504073571164069E-2</v>
      </c>
      <c r="E13" s="75">
        <v>2.6109289899589605E-2</v>
      </c>
      <c r="G13" s="90"/>
    </row>
    <row r="14" spans="2:7" ht="15" customHeight="1" x14ac:dyDescent="0.25">
      <c r="B14" s="88" t="s">
        <v>85</v>
      </c>
      <c r="C14" s="89">
        <f>IFERROR('tab. Turistas alojados tip'!C15/'tab. Turistas alojados tip'!C28-1,"-")</f>
        <v>9.5320550273543247E-2</v>
      </c>
      <c r="D14" s="89">
        <f>IFERROR('tab. Turistas alojados tip'!E15/'tab. Turistas alojados tip'!E28-1,"-")</f>
        <v>-1.2136974425661085E-2</v>
      </c>
      <c r="E14" s="89">
        <f>IFERROR('tab. Turistas alojados tip'!G15/'tab. Turistas alojados tip'!G28-1,"-")</f>
        <v>6.1180853531253687E-2</v>
      </c>
    </row>
    <row r="15" spans="2:7" ht="15" customHeight="1" x14ac:dyDescent="0.25">
      <c r="B15" s="88" t="s">
        <v>86</v>
      </c>
      <c r="C15" s="89">
        <f>IFERROR('tab. Turistas alojados tip'!C16/'tab. Turistas alojados tip'!C29-1,"-")</f>
        <v>0.11585890747674221</v>
      </c>
      <c r="D15" s="89">
        <f>IFERROR('tab. Turistas alojados tip'!E16/'tab. Turistas alojados tip'!E29-1,"-")</f>
        <v>-1.1347851174320911E-2</v>
      </c>
      <c r="E15" s="89">
        <f>IFERROR('tab. Turistas alojados tip'!G16/'tab. Turistas alojados tip'!G29-1,"-")</f>
        <v>7.4295450101946825E-2</v>
      </c>
    </row>
    <row r="16" spans="2:7" ht="15" customHeight="1" x14ac:dyDescent="0.25">
      <c r="B16" s="88" t="s">
        <v>87</v>
      </c>
      <c r="C16" s="89">
        <f>IFERROR('tab. Turistas alojados tip'!C17/'tab. Turistas alojados tip'!C30-1,"-")</f>
        <v>3.3815981563266151E-2</v>
      </c>
      <c r="D16" s="89">
        <f>IFERROR('tab. Turistas alojados tip'!E17/'tab. Turistas alojados tip'!E30-1,"-")</f>
        <v>-3.6979166666666674E-2</v>
      </c>
      <c r="E16" s="89">
        <f>IFERROR('tab. Turistas alojados tip'!G17/'tab. Turistas alojados tip'!G30-1,"-")</f>
        <v>1.2768318569225778E-2</v>
      </c>
    </row>
    <row r="17" spans="2:9" ht="15" customHeight="1" x14ac:dyDescent="0.25">
      <c r="B17" s="88" t="s">
        <v>88</v>
      </c>
      <c r="C17" s="89">
        <f>IFERROR('tab. Turistas alojados tip'!C18/'tab. Turistas alojados tip'!C31-1,"-")</f>
        <v>1.1695723718469386E-2</v>
      </c>
      <c r="D17" s="89">
        <f>IFERROR('tab. Turistas alojados tip'!E18/'tab. Turistas alojados tip'!E31-1,"-")</f>
        <v>-7.0488930572352393E-2</v>
      </c>
      <c r="E17" s="89">
        <f>IFERROR('tab. Turistas alojados tip'!G18/'tab. Turistas alojados tip'!G31-1,"-")</f>
        <v>-1.2692716153367312E-2</v>
      </c>
    </row>
    <row r="18" spans="2:9" ht="15" customHeight="1" x14ac:dyDescent="0.25">
      <c r="B18" s="88" t="s">
        <v>89</v>
      </c>
      <c r="C18" s="89">
        <f>IFERROR('tab. Turistas alojados tip'!C19/'tab. Turistas alojados tip'!C32-1,"-")</f>
        <v>-7.9115019735475078E-3</v>
      </c>
      <c r="D18" s="89">
        <f>IFERROR('tab. Turistas alojados tip'!E19/'tab. Turistas alojados tip'!E32-1,"-")</f>
        <v>3.5112673480584444E-2</v>
      </c>
      <c r="E18" s="89">
        <f>IFERROR('tab. Turistas alojados tip'!G19/'tab. Turistas alojados tip'!G32-1,"-")</f>
        <v>4.9410893463073258E-3</v>
      </c>
    </row>
    <row r="19" spans="2:9" ht="15" customHeight="1" x14ac:dyDescent="0.25">
      <c r="B19" s="88" t="s">
        <v>90</v>
      </c>
      <c r="C19" s="89">
        <f>IFERROR('tab. Turistas alojados tip'!C20/'tab. Turistas alojados tip'!C33-1,"-")</f>
        <v>-4.1103833759517872E-2</v>
      </c>
      <c r="D19" s="89">
        <f>IFERROR('tab. Turistas alojados tip'!E20/'tab. Turistas alojados tip'!E33-1,"-")</f>
        <v>-8.0565930496914628E-2</v>
      </c>
      <c r="E19" s="89">
        <f>IFERROR('tab. Turistas alojados tip'!G20/'tab. Turistas alojados tip'!G33-1,"-")</f>
        <v>-5.3689928201940962E-2</v>
      </c>
      <c r="I19" s="85" t="s">
        <v>102</v>
      </c>
    </row>
    <row r="20" spans="2:9" ht="15" customHeight="1" x14ac:dyDescent="0.25">
      <c r="B20" s="88" t="s">
        <v>91</v>
      </c>
      <c r="C20" s="89">
        <f>IFERROR('tab. Turistas alojados tip'!C21/'tab. Turistas alojados tip'!C34-1,"-")</f>
        <v>-3.3243467861269194E-3</v>
      </c>
      <c r="D20" s="89">
        <f>IFERROR('tab. Turistas alojados tip'!E21/'tab. Turistas alojados tip'!E34-1,"-")</f>
        <v>1.9982623805386623E-2</v>
      </c>
      <c r="E20" s="89">
        <f>IFERROR('tab. Turistas alojados tip'!G21/'tab. Turistas alojados tip'!G34-1,"-")</f>
        <v>3.5688284250046109E-3</v>
      </c>
    </row>
    <row r="21" spans="2:9" ht="15" customHeight="1" x14ac:dyDescent="0.25">
      <c r="B21" s="88" t="s">
        <v>92</v>
      </c>
      <c r="C21" s="89">
        <f>IFERROR('tab. Turistas alojados tip'!C22/'tab. Turistas alojados tip'!C35-1,"-")</f>
        <v>2.9584656311679502E-2</v>
      </c>
      <c r="D21" s="89">
        <f>IFERROR('tab. Turistas alojados tip'!E22/'tab. Turistas alojados tip'!E35-1,"-")</f>
        <v>7.60933568866764E-2</v>
      </c>
      <c r="E21" s="89">
        <f>IFERROR('tab. Turistas alojados tip'!G22/'tab. Turistas alojados tip'!G35-1,"-")</f>
        <v>4.2891274715513239E-2</v>
      </c>
    </row>
    <row r="22" spans="2:9" ht="15" customHeight="1" x14ac:dyDescent="0.25">
      <c r="B22" s="88" t="s">
        <v>93</v>
      </c>
      <c r="C22" s="89">
        <f>IFERROR('tab. Turistas alojados tip'!C23/'tab. Turistas alojados tip'!C36-1,"-")</f>
        <v>-8.4284363322529976E-2</v>
      </c>
      <c r="D22" s="89">
        <f>IFERROR('tab. Turistas alojados tip'!E23/'tab. Turistas alojados tip'!E36-1,"-")</f>
        <v>-0.11756597523288648</v>
      </c>
      <c r="E22" s="89">
        <f>IFERROR('tab. Turistas alojados tip'!G23/'tab. Turistas alojados tip'!G36-1,"-")</f>
        <v>-9.4011540260955484E-2</v>
      </c>
    </row>
    <row r="23" spans="2:9" ht="15" customHeight="1" x14ac:dyDescent="0.25">
      <c r="B23" s="88" t="s">
        <v>94</v>
      </c>
      <c r="C23" s="89">
        <f>IFERROR('tab. Turistas alojados tip'!C24/'tab. Turistas alojados tip'!C37-1,"-")</f>
        <v>7.8246497126328807E-2</v>
      </c>
      <c r="D23" s="89">
        <f>IFERROR('tab. Turistas alojados tip'!E24/'tab. Turistas alojados tip'!E37-1,"-")</f>
        <v>7.9087987143431127E-2</v>
      </c>
      <c r="E23" s="89">
        <f>IFERROR('tab. Turistas alojados tip'!G24/'tab. Turistas alojados tip'!G37-1,"-")</f>
        <v>7.8514565094967459E-2</v>
      </c>
    </row>
    <row r="24" spans="2:9" ht="15" customHeight="1" x14ac:dyDescent="0.25">
      <c r="B24" s="88" t="s">
        <v>95</v>
      </c>
      <c r="C24" s="89">
        <f>IFERROR('tab. Turistas alojados tip'!C25/'tab. Turistas alojados tip'!C38-1,"-")</f>
        <v>-5.2759824065087613E-2</v>
      </c>
      <c r="D24" s="89">
        <f>IFERROR('tab. Turistas alojados tip'!E25/'tab. Turistas alojados tip'!E38-1,"-")</f>
        <v>-5.7663056003687485E-2</v>
      </c>
      <c r="E24" s="89">
        <f>IFERROR('tab. Turistas alojados tip'!G25/'tab. Turistas alojados tip'!G38-1,"-")</f>
        <v>-5.4276831807421377E-2</v>
      </c>
    </row>
    <row r="25" spans="2:9" ht="15" customHeight="1" x14ac:dyDescent="0.25">
      <c r="B25" s="88" t="s">
        <v>96</v>
      </c>
      <c r="C25" s="89">
        <f>IFERROR('tab. Turistas alojados tip'!C26/'tab. Turistas alojados tip'!C39-1,"-")</f>
        <v>-0.10572337811825927</v>
      </c>
      <c r="D25" s="89">
        <f>IFERROR('tab. Turistas alojados tip'!E26/'tab. Turistas alojados tip'!E39-1,"-")</f>
        <v>4.9695908370210873E-3</v>
      </c>
      <c r="E25" s="89">
        <f>IFERROR('tab. Turistas alojados tip'!G26/'tab. Turistas alojados tip'!G39-1,"-")</f>
        <v>-7.3606152156001081E-2</v>
      </c>
    </row>
    <row r="26" spans="2:9" ht="30" customHeight="1" x14ac:dyDescent="0.25">
      <c r="B26" s="76">
        <v>2013</v>
      </c>
      <c r="C26" s="91">
        <f>IFERROR('tab. Turistas alojados tip'!C27/'tab. Turistas alojados tip'!C40-1,"-")</f>
        <v>4.293402672794322E-3</v>
      </c>
      <c r="D26" s="91">
        <f>IFERROR('tab. Turistas alojados tip'!E27/'tab. Turistas alojados tip'!E40-1,"-")</f>
        <v>-1.464935764174502E-2</v>
      </c>
      <c r="E26" s="91">
        <f>IFERROR('tab. Turistas alojados tip'!G27/'tab. Turistas alojados tip'!G40-1,"-")</f>
        <v>-1.4681782875650695E-3</v>
      </c>
      <c r="G26" s="90"/>
    </row>
    <row r="27" spans="2:9" ht="15" hidden="1" customHeight="1" outlineLevel="1" x14ac:dyDescent="0.25">
      <c r="B27" s="88" t="s">
        <v>85</v>
      </c>
      <c r="C27" s="89">
        <f>IFERROR('tab. Turistas alojados tip'!C28/'tab. Turistas alojados tip'!C41-1,"-")</f>
        <v>-3.5729285106993247E-2</v>
      </c>
      <c r="D27" s="89">
        <f>IFERROR('tab. Turistas alojados tip'!E28/'tab. Turistas alojados tip'!E41-1,"-")</f>
        <v>-0.19308935606200062</v>
      </c>
      <c r="E27" s="89">
        <f>IFERROR('tab. Turistas alojados tip'!G28/'tab. Turistas alojados tip'!G41-1,"-")</f>
        <v>-9.1987232222185633E-2</v>
      </c>
    </row>
    <row r="28" spans="2:9" ht="15" hidden="1" customHeight="1" outlineLevel="1" x14ac:dyDescent="0.25">
      <c r="B28" s="88" t="s">
        <v>86</v>
      </c>
      <c r="C28" s="89">
        <f>IFERROR('tab. Turistas alojados tip'!C29/'tab. Turistas alojados tip'!C42-1,"-")</f>
        <v>-4.398781558159981E-3</v>
      </c>
      <c r="D28" s="89">
        <f>IFERROR('tab. Turistas alojados tip'!E29/'tab. Turistas alojados tip'!E42-1,"-")</f>
        <v>-1.5588841671224762E-2</v>
      </c>
      <c r="E28" s="89">
        <f>IFERROR('tab. Turistas alojados tip'!G29/'tab. Turistas alojados tip'!G42-1,"-")</f>
        <v>-8.0828929414942241E-3</v>
      </c>
    </row>
    <row r="29" spans="2:9" ht="15" hidden="1" customHeight="1" outlineLevel="1" x14ac:dyDescent="0.25">
      <c r="B29" s="88" t="s">
        <v>87</v>
      </c>
      <c r="C29" s="89">
        <f>IFERROR('tab. Turistas alojados tip'!C30/'tab. Turistas alojados tip'!C43-1,"-")</f>
        <v>-5.2543213313267167E-2</v>
      </c>
      <c r="D29" s="89">
        <f>IFERROR('tab. Turistas alojados tip'!E30/'tab. Turistas alojados tip'!E43-1,"-")</f>
        <v>-0.1616483216592377</v>
      </c>
      <c r="E29" s="89">
        <f>IFERROR('tab. Turistas alojados tip'!G30/'tab. Turistas alojados tip'!G43-1,"-")</f>
        <v>-8.7836485834343669E-2</v>
      </c>
    </row>
    <row r="30" spans="2:9" ht="15" hidden="1" customHeight="1" outlineLevel="1" x14ac:dyDescent="0.25">
      <c r="B30" s="88" t="s">
        <v>88</v>
      </c>
      <c r="C30" s="89">
        <f>IFERROR('tab. Turistas alojados tip'!C31/'tab. Turistas alojados tip'!C44-1,"-")</f>
        <v>-6.9574991763406313E-2</v>
      </c>
      <c r="D30" s="89">
        <f>IFERROR('tab. Turistas alojados tip'!E31/'tab. Turistas alojados tip'!E44-1,"-")</f>
        <v>-0.15183169353150516</v>
      </c>
      <c r="E30" s="89">
        <f>IFERROR('tab. Turistas alojados tip'!G31/'tab. Turistas alojados tip'!G44-1,"-")</f>
        <v>-9.5603041704202196E-2</v>
      </c>
    </row>
    <row r="31" spans="2:9" ht="15" hidden="1" customHeight="1" outlineLevel="1" x14ac:dyDescent="0.25">
      <c r="B31" s="88" t="s">
        <v>89</v>
      </c>
      <c r="C31" s="89">
        <f>IFERROR('tab. Turistas alojados tip'!C32/'tab. Turistas alojados tip'!C45-1,"-")</f>
        <v>1.8585787339093551E-2</v>
      </c>
      <c r="D31" s="89">
        <f>IFERROR('tab. Turistas alojados tip'!E32/'tab. Turistas alojados tip'!E45-1,"-")</f>
        <v>-0.11396575626091499</v>
      </c>
      <c r="E31" s="89">
        <f>IFERROR('tab. Turistas alojados tip'!G32/'tab. Turistas alojados tip'!G45-1,"-")</f>
        <v>-2.4987719204796366E-2</v>
      </c>
    </row>
    <row r="32" spans="2:9" ht="15" hidden="1" customHeight="1" outlineLevel="1" x14ac:dyDescent="0.25">
      <c r="B32" s="88" t="s">
        <v>90</v>
      </c>
      <c r="C32" s="89">
        <f>IFERROR('tab. Turistas alojados tip'!C33/'tab. Turistas alojados tip'!C46-1,"-")</f>
        <v>-0.10054977470352355</v>
      </c>
      <c r="D32" s="89">
        <f>IFERROR('tab. Turistas alojados tip'!E33/'tab. Turistas alojados tip'!E46-1,"-")</f>
        <v>-0.19906353645054298</v>
      </c>
      <c r="E32" s="89">
        <f>IFERROR('tab. Turistas alojados tip'!G33/'tab. Turistas alojados tip'!G46-1,"-")</f>
        <v>-0.13450256352786261</v>
      </c>
    </row>
    <row r="33" spans="2:7" ht="15" hidden="1" customHeight="1" outlineLevel="1" x14ac:dyDescent="0.25">
      <c r="B33" s="88" t="s">
        <v>91</v>
      </c>
      <c r="C33" s="89">
        <f>IFERROR('tab. Turistas alojados tip'!C34/'tab. Turistas alojados tip'!C47-1,"-")</f>
        <v>5.4721156210247202E-2</v>
      </c>
      <c r="D33" s="89">
        <f>IFERROR('tab. Turistas alojados tip'!E34/'tab. Turistas alojados tip'!E47-1,"-")</f>
        <v>-0.11003243196804058</v>
      </c>
      <c r="E33" s="89">
        <f>IFERROR('tab. Turistas alojados tip'!G34/'tab. Turistas alojados tip'!G47-1,"-")</f>
        <v>-2.8549812284950349E-5</v>
      </c>
    </row>
    <row r="34" spans="2:7" ht="15" hidden="1" customHeight="1" outlineLevel="1" x14ac:dyDescent="0.25">
      <c r="B34" s="88" t="s">
        <v>92</v>
      </c>
      <c r="C34" s="89">
        <f>IFERROR('tab. Turistas alojados tip'!C35/'tab. Turistas alojados tip'!C48-1,"-")</f>
        <v>3.1227530668908487E-2</v>
      </c>
      <c r="D34" s="89">
        <f>IFERROR('tab. Turistas alojados tip'!E35/'tab. Turistas alojados tip'!E48-1,"-")</f>
        <v>-4.3814301069765027E-2</v>
      </c>
      <c r="E34" s="89">
        <f>IFERROR('tab. Turistas alojados tip'!G35/'tab. Turistas alojados tip'!G48-1,"-")</f>
        <v>8.5808071056188151E-3</v>
      </c>
    </row>
    <row r="35" spans="2:7" ht="15" hidden="1" customHeight="1" outlineLevel="1" x14ac:dyDescent="0.25">
      <c r="B35" s="88" t="s">
        <v>93</v>
      </c>
      <c r="C35" s="89">
        <f>IFERROR('tab. Turistas alojados tip'!C36/'tab. Turistas alojados tip'!C49-1,"-")</f>
        <v>-6.2571544148656955E-2</v>
      </c>
      <c r="D35" s="89">
        <f>IFERROR('tab. Turistas alojados tip'!E36/'tab. Turistas alojados tip'!E49-1,"-")</f>
        <v>-0.20289572552633439</v>
      </c>
      <c r="E35" s="89">
        <f>IFERROR('tab. Turistas alojados tip'!G36/'tab. Turistas alojados tip'!G49-1,"-")</f>
        <v>-0.10844364626480896</v>
      </c>
    </row>
    <row r="36" spans="2:7" ht="15" hidden="1" customHeight="1" outlineLevel="1" x14ac:dyDescent="0.25">
      <c r="B36" s="88" t="s">
        <v>94</v>
      </c>
      <c r="C36" s="89">
        <f>IFERROR('tab. Turistas alojados tip'!C37/'tab. Turistas alojados tip'!C50-1,"-")</f>
        <v>3.1748424354904881E-3</v>
      </c>
      <c r="D36" s="89">
        <f>IFERROR('tab. Turistas alojados tip'!E37/'tab. Turistas alojados tip'!E50-1,"-")</f>
        <v>-7.9954164048349541E-2</v>
      </c>
      <c r="E36" s="89">
        <f>IFERROR('tab. Turistas alojados tip'!G37/'tab. Turistas alojados tip'!G50-1,"-")</f>
        <v>-2.4891889699412806E-2</v>
      </c>
    </row>
    <row r="37" spans="2:7" ht="15" hidden="1" customHeight="1" outlineLevel="1" x14ac:dyDescent="0.25">
      <c r="B37" s="88" t="s">
        <v>95</v>
      </c>
      <c r="C37" s="89">
        <f>IFERROR('tab. Turistas alojados tip'!C38/'tab. Turistas alojados tip'!C51-1,"-")</f>
        <v>5.356141917000512E-3</v>
      </c>
      <c r="D37" s="89">
        <f>IFERROR('tab. Turistas alojados tip'!E38/'tab. Turistas alojados tip'!E51-1,"-")</f>
        <v>-0.11819696784944922</v>
      </c>
      <c r="E37" s="89">
        <f>IFERROR('tab. Turistas alojados tip'!G38/'tab. Turistas alojados tip'!G51-1,"-")</f>
        <v>-3.6415104710602941E-2</v>
      </c>
    </row>
    <row r="38" spans="2:7" ht="15" hidden="1" customHeight="1" outlineLevel="1" x14ac:dyDescent="0.25">
      <c r="B38" s="88" t="s">
        <v>96</v>
      </c>
      <c r="C38" s="89">
        <f>IFERROR('tab. Turistas alojados tip'!C39/'tab. Turistas alojados tip'!C52-1,"-")</f>
        <v>0.13167458458305048</v>
      </c>
      <c r="D38" s="89">
        <f>IFERROR('tab. Turistas alojados tip'!E39/'tab. Turistas alojados tip'!E52-1,"-")</f>
        <v>-3.0224445770413499E-2</v>
      </c>
      <c r="E38" s="89">
        <f>IFERROR('tab. Turistas alojados tip'!G39/'tab. Turistas alojados tip'!G52-1,"-")</f>
        <v>7.9390489742677595E-2</v>
      </c>
    </row>
    <row r="39" spans="2:7" collapsed="1" x14ac:dyDescent="0.25">
      <c r="B39" s="79">
        <v>2012</v>
      </c>
      <c r="C39" s="92">
        <f>IFERROR('tab. Turistas alojados tip'!C40/'tab. Turistas alojados tip'!C53-1,"-")</f>
        <v>-1.069710663961132E-2</v>
      </c>
      <c r="D39" s="92">
        <f>IFERROR('tab. Turistas alojados tip'!E40/'tab. Turistas alojados tip'!E53-1,"-")</f>
        <v>-0.12395408367985661</v>
      </c>
      <c r="E39" s="92">
        <f>IFERROR('tab. Turistas alojados tip'!G40/'tab. Turistas alojados tip'!G53-1,"-")</f>
        <v>-4.8126744531568399E-2</v>
      </c>
      <c r="G39" s="90"/>
    </row>
    <row r="40" spans="2:7" ht="15" hidden="1" customHeight="1" outlineLevel="1" x14ac:dyDescent="0.25">
      <c r="B40" s="88" t="s">
        <v>85</v>
      </c>
      <c r="C40" s="89">
        <f>IFERROR('tab. Turistas alojados tip'!C41/'tab. Turistas alojados tip'!C54-1,"-")</f>
        <v>8.5242621310655409E-2</v>
      </c>
      <c r="D40" s="89">
        <f>IFERROR('tab. Turistas alojados tip'!E41/'tab. Turistas alojados tip'!E54-1,"-")</f>
        <v>4.6082150628742991E-2</v>
      </c>
      <c r="E40" s="89">
        <f>IFERROR('tab. Turistas alojados tip'!G41/'tab. Turistas alojados tip'!G54-1,"-")</f>
        <v>7.0910039186941498E-2</v>
      </c>
    </row>
    <row r="41" spans="2:7" ht="15" hidden="1" customHeight="1" outlineLevel="1" x14ac:dyDescent="0.25">
      <c r="B41" s="88" t="s">
        <v>86</v>
      </c>
      <c r="C41" s="89">
        <f>IFERROR('tab. Turistas alojados tip'!C42/'tab. Turistas alojados tip'!C55-1,"-")</f>
        <v>0.11048044948973734</v>
      </c>
      <c r="D41" s="89">
        <f>IFERROR('tab. Turistas alojados tip'!E42/'tab. Turistas alojados tip'!E55-1,"-")</f>
        <v>-6.3000197122018542E-2</v>
      </c>
      <c r="E41" s="89">
        <f>IFERROR('tab. Turistas alojados tip'!G42/'tab. Turistas alojados tip'!G55-1,"-")</f>
        <v>4.6679715818471745E-2</v>
      </c>
    </row>
    <row r="42" spans="2:7" ht="15" hidden="1" customHeight="1" outlineLevel="1" x14ac:dyDescent="0.25">
      <c r="B42" s="88" t="s">
        <v>87</v>
      </c>
      <c r="C42" s="89">
        <f>IFERROR('tab. Turistas alojados tip'!C43/'tab. Turistas alojados tip'!C56-1,"-")</f>
        <v>9.0304651339251807E-2</v>
      </c>
      <c r="D42" s="89">
        <f>IFERROR('tab. Turistas alojados tip'!E43/'tab. Turistas alojados tip'!E56-1,"-")</f>
        <v>0.10183421870301701</v>
      </c>
      <c r="E42" s="89">
        <f>IFERROR('tab. Turistas alojados tip'!G43/'tab. Turistas alojados tip'!G56-1,"-")</f>
        <v>9.4007739011183533E-2</v>
      </c>
    </row>
    <row r="43" spans="2:7" ht="15" hidden="1" customHeight="1" outlineLevel="1" x14ac:dyDescent="0.25">
      <c r="B43" s="88" t="s">
        <v>88</v>
      </c>
      <c r="C43" s="89">
        <f>IFERROR('tab. Turistas alojados tip'!C44/'tab. Turistas alojados tip'!C57-1,"-")</f>
        <v>0.17672949520519055</v>
      </c>
      <c r="D43" s="89">
        <f>IFERROR('tab. Turistas alojados tip'!E44/'tab. Turistas alojados tip'!E57-1,"-")</f>
        <v>6.9254185692541936E-2</v>
      </c>
      <c r="E43" s="89">
        <f>IFERROR('tab. Turistas alojados tip'!G44/'tab. Turistas alojados tip'!G57-1,"-")</f>
        <v>0.14045703493862138</v>
      </c>
    </row>
    <row r="44" spans="2:7" ht="15" hidden="1" customHeight="1" outlineLevel="1" x14ac:dyDescent="0.25">
      <c r="B44" s="88" t="s">
        <v>89</v>
      </c>
      <c r="C44" s="89">
        <f>IFERROR('tab. Turistas alojados tip'!C45/'tab. Turistas alojados tip'!C58-1,"-")</f>
        <v>4.456580801429344E-2</v>
      </c>
      <c r="D44" s="89">
        <f>IFERROR('tab. Turistas alojados tip'!E45/'tab. Turistas alojados tip'!E58-1,"-")</f>
        <v>-1.9765984857843755E-2</v>
      </c>
      <c r="E44" s="89">
        <f>IFERROR('tab. Turistas alojados tip'!G45/'tab. Turistas alojados tip'!G58-1,"-")</f>
        <v>2.250611217351306E-2</v>
      </c>
    </row>
    <row r="45" spans="2:7" ht="15" hidden="1" customHeight="1" outlineLevel="1" x14ac:dyDescent="0.25">
      <c r="B45" s="88" t="s">
        <v>90</v>
      </c>
      <c r="C45" s="89">
        <f>IFERROR('tab. Turistas alojados tip'!C46/'tab. Turistas alojados tip'!C59-1,"-")</f>
        <v>0.11829612277095181</v>
      </c>
      <c r="D45" s="89">
        <f>IFERROR('tab. Turistas alojados tip'!E46/'tab. Turistas alojados tip'!E59-1,"-")</f>
        <v>4.6303541659578729E-2</v>
      </c>
      <c r="E45" s="89">
        <f>IFERROR('tab. Turistas alojados tip'!G46/'tab. Turistas alojados tip'!G59-1,"-")</f>
        <v>9.2390938416242685E-2</v>
      </c>
    </row>
    <row r="46" spans="2:7" ht="15" hidden="1" customHeight="1" outlineLevel="1" x14ac:dyDescent="0.25">
      <c r="B46" s="88" t="s">
        <v>91</v>
      </c>
      <c r="C46" s="89">
        <f>IFERROR('tab. Turistas alojados tip'!C47/'tab. Turistas alojados tip'!C60-1,"-")</f>
        <v>8.5106136179097458E-2</v>
      </c>
      <c r="D46" s="89">
        <f>IFERROR('tab. Turistas alojados tip'!E47/'tab. Turistas alojados tip'!E60-1,"-")</f>
        <v>9.0706772553704962E-2</v>
      </c>
      <c r="E46" s="89">
        <f>IFERROR('tab. Turistas alojados tip'!G47/'tab. Turistas alojados tip'!G60-1,"-")</f>
        <v>8.6960906770522151E-2</v>
      </c>
    </row>
    <row r="47" spans="2:7" ht="15" hidden="1" customHeight="1" outlineLevel="1" x14ac:dyDescent="0.25">
      <c r="B47" s="88" t="s">
        <v>92</v>
      </c>
      <c r="C47" s="89">
        <f>IFERROR('tab. Turistas alojados tip'!C48/'tab. Turistas alojados tip'!C61-1,"-")</f>
        <v>-2.4168825561312612E-2</v>
      </c>
      <c r="D47" s="89">
        <f>IFERROR('tab. Turistas alojados tip'!E48/'tab. Turistas alojados tip'!E61-1,"-")</f>
        <v>-2.0186062840091279E-2</v>
      </c>
      <c r="E47" s="89">
        <f>IFERROR('tab. Turistas alojados tip'!G48/'tab. Turistas alojados tip'!G61-1,"-")</f>
        <v>-2.2970291052603731E-2</v>
      </c>
    </row>
    <row r="48" spans="2:7" ht="15" hidden="1" customHeight="1" outlineLevel="1" x14ac:dyDescent="0.25">
      <c r="B48" s="88" t="s">
        <v>93</v>
      </c>
      <c r="C48" s="89">
        <f>IFERROR('tab. Turistas alojados tip'!C49/'tab. Turistas alojados tip'!C62-1,"-")</f>
        <v>0.12937780067459204</v>
      </c>
      <c r="D48" s="89">
        <f>IFERROR('tab. Turistas alojados tip'!E49/'tab. Turistas alojados tip'!E62-1,"-")</f>
        <v>5.0135854393866142E-2</v>
      </c>
      <c r="E48" s="89">
        <f>IFERROR('tab. Turistas alojados tip'!G49/'tab. Turistas alojados tip'!G62-1,"-")</f>
        <v>0.10218950137602079</v>
      </c>
    </row>
    <row r="49" spans="2:7" ht="15" hidden="1" customHeight="1" outlineLevel="1" x14ac:dyDescent="0.25">
      <c r="B49" s="88" t="s">
        <v>94</v>
      </c>
      <c r="C49" s="89">
        <f>IFERROR('tab. Turistas alojados tip'!C50/'tab. Turistas alojados tip'!C63-1,"-")</f>
        <v>0.1718591300507839</v>
      </c>
      <c r="D49" s="89">
        <f>IFERROR('tab. Turistas alojados tip'!E50/'tab. Turistas alojados tip'!E63-1,"-")</f>
        <v>8.7579649842207896E-2</v>
      </c>
      <c r="E49" s="89">
        <f>IFERROR('tab. Turistas alojados tip'!G50/'tab. Turistas alojados tip'!G63-1,"-")</f>
        <v>0.14198063123089311</v>
      </c>
    </row>
    <row r="50" spans="2:7" ht="15" hidden="1" customHeight="1" outlineLevel="1" x14ac:dyDescent="0.25">
      <c r="B50" s="88" t="s">
        <v>95</v>
      </c>
      <c r="C50" s="89">
        <f>IFERROR('tab. Turistas alojados tip'!C51/'tab. Turistas alojados tip'!C64-1,"-")</f>
        <v>0.17462446351931327</v>
      </c>
      <c r="D50" s="89">
        <f>IFERROR('tab. Turistas alojados tip'!E51/'tab. Turistas alojados tip'!E64-1,"-")</f>
        <v>0.13370043545377053</v>
      </c>
      <c r="E50" s="89">
        <f>IFERROR('tab. Turistas alojados tip'!G51/'tab. Turistas alojados tip'!G64-1,"-")</f>
        <v>0.16046213093709882</v>
      </c>
    </row>
    <row r="51" spans="2:7" ht="15" hidden="1" customHeight="1" outlineLevel="1" x14ac:dyDescent="0.25">
      <c r="B51" s="88" t="s">
        <v>96</v>
      </c>
      <c r="C51" s="89">
        <f>IFERROR('tab. Turistas alojados tip'!C52/'tab. Turistas alojados tip'!C65-1,"-")</f>
        <v>7.2041307281581979E-2</v>
      </c>
      <c r="D51" s="89">
        <f>IFERROR('tab. Turistas alojados tip'!E52/'tab. Turistas alojados tip'!E65-1,"-")</f>
        <v>-5.9323863391045339E-2</v>
      </c>
      <c r="E51" s="89">
        <f>IFERROR('tab. Turistas alojados tip'!G52/'tab. Turistas alojados tip'!G65-1,"-")</f>
        <v>2.5779818606171734E-2</v>
      </c>
    </row>
    <row r="52" spans="2:7" collapsed="1" x14ac:dyDescent="0.25">
      <c r="B52" s="79">
        <v>2011</v>
      </c>
      <c r="C52" s="92">
        <f>IFERROR('tab. Turistas alojados tip'!C53/'tab. Turistas alojados tip'!C66-1,"-")</f>
        <v>0.10148708815672314</v>
      </c>
      <c r="D52" s="92">
        <f>IFERROR('tab. Turistas alojados tip'!E53/'tab. Turistas alojados tip'!E66-1,"-")</f>
        <v>3.7634911112885971E-2</v>
      </c>
      <c r="E52" s="92">
        <f>IFERROR('tab. Turistas alojados tip'!G53/'tab. Turistas alojados tip'!G66-1,"-")</f>
        <v>7.9532885407226583E-2</v>
      </c>
      <c r="G52" s="90"/>
    </row>
    <row r="53" spans="2:7" ht="15" hidden="1" customHeight="1" outlineLevel="1" x14ac:dyDescent="0.25">
      <c r="B53" s="88" t="s">
        <v>85</v>
      </c>
      <c r="C53" s="89">
        <f>IFERROR('tab. Turistas alojados tip'!C54/'tab. Turistas alojados tip'!C67-1,"-")</f>
        <v>5.7423298460091754E-2</v>
      </c>
      <c r="D53" s="89">
        <f>IFERROR('tab. Turistas alojados tip'!E54/'tab. Turistas alojados tip'!E67-1,"-")</f>
        <v>0.10480182116035142</v>
      </c>
      <c r="E53" s="89">
        <f>IFERROR('tab. Turistas alojados tip'!G54/'tab. Turistas alojados tip'!G67-1,"-")</f>
        <v>7.4284675898934616E-2</v>
      </c>
    </row>
    <row r="54" spans="2:7" ht="15" hidden="1" customHeight="1" outlineLevel="1" x14ac:dyDescent="0.25">
      <c r="B54" s="88" t="s">
        <v>86</v>
      </c>
      <c r="C54" s="89">
        <f>IFERROR('tab. Turistas alojados tip'!C55/'tab. Turistas alojados tip'!C68-1,"-")</f>
        <v>1.9988070314967077E-2</v>
      </c>
      <c r="D54" s="89">
        <f>IFERROR('tab. Turistas alojados tip'!E55/'tab. Turistas alojados tip'!E68-1,"-")</f>
        <v>0.11725322644584413</v>
      </c>
      <c r="E54" s="89">
        <f>IFERROR('tab. Turistas alojados tip'!G55/'tab. Turistas alojados tip'!G68-1,"-")</f>
        <v>5.3725163665808484E-2</v>
      </c>
    </row>
    <row r="55" spans="2:7" ht="15" hidden="1" customHeight="1" outlineLevel="1" x14ac:dyDescent="0.25">
      <c r="B55" s="88" t="s">
        <v>87</v>
      </c>
      <c r="C55" s="89">
        <f>IFERROR('tab. Turistas alojados tip'!C56/'tab. Turistas alojados tip'!C69-1,"-")</f>
        <v>0.12144999680898594</v>
      </c>
      <c r="D55" s="89">
        <f>IFERROR('tab. Turistas alojados tip'!E56/'tab. Turistas alojados tip'!E69-1,"-")</f>
        <v>-2.841617326269863E-2</v>
      </c>
      <c r="E55" s="89">
        <f>IFERROR('tab. Turistas alojados tip'!G56/'tab. Turistas alojados tip'!G69-1,"-")</f>
        <v>6.8513600902599059E-2</v>
      </c>
    </row>
    <row r="56" spans="2:7" ht="15" hidden="1" customHeight="1" outlineLevel="1" x14ac:dyDescent="0.25">
      <c r="B56" s="88" t="s">
        <v>88</v>
      </c>
      <c r="C56" s="89">
        <f>IFERROR('tab. Turistas alojados tip'!C57/'tab. Turistas alojados tip'!C70-1,"-")</f>
        <v>0.10365961088318953</v>
      </c>
      <c r="D56" s="89">
        <f>IFERROR('tab. Turistas alojados tip'!E57/'tab. Turistas alojados tip'!E70-1,"-")</f>
        <v>-1.0125628697405409E-2</v>
      </c>
      <c r="E56" s="89">
        <f>IFERROR('tab. Turistas alojados tip'!G57/'tab. Turistas alojados tip'!G70-1,"-")</f>
        <v>6.244231309442605E-2</v>
      </c>
    </row>
    <row r="57" spans="2:7" ht="15" hidden="1" customHeight="1" outlineLevel="1" x14ac:dyDescent="0.25">
      <c r="B57" s="88" t="s">
        <v>89</v>
      </c>
      <c r="C57" s="89">
        <f>IFERROR('tab. Turistas alojados tip'!C58/'tab. Turistas alojados tip'!C71-1,"-")</f>
        <v>5.4235642506917703E-2</v>
      </c>
      <c r="D57" s="89">
        <f>IFERROR('tab. Turistas alojados tip'!E58/'tab. Turistas alojados tip'!E71-1,"-")</f>
        <v>-0.15761540176912214</v>
      </c>
      <c r="E57" s="89">
        <f>IFERROR('tab. Turistas alojados tip'!G58/'tab. Turistas alojados tip'!G71-1,"-")</f>
        <v>-2.9460824621167614E-2</v>
      </c>
    </row>
    <row r="58" spans="2:7" ht="15" hidden="1" customHeight="1" outlineLevel="1" x14ac:dyDescent="0.25">
      <c r="B58" s="88" t="s">
        <v>90</v>
      </c>
      <c r="C58" s="89">
        <f>IFERROR('tab. Turistas alojados tip'!C59/'tab. Turistas alojados tip'!C72-1,"-")</f>
        <v>6.8033046373170647E-2</v>
      </c>
      <c r="D58" s="89">
        <f>IFERROR('tab. Turistas alojados tip'!E59/'tab. Turistas alojados tip'!E72-1,"-")</f>
        <v>8.044624970133607E-2</v>
      </c>
      <c r="E58" s="89">
        <f>IFERROR('tab. Turistas alojados tip'!G59/'tab. Turistas alojados tip'!G72-1,"-")</f>
        <v>7.2466717432975392E-2</v>
      </c>
    </row>
    <row r="59" spans="2:7" ht="15" hidden="1" customHeight="1" outlineLevel="1" x14ac:dyDescent="0.25">
      <c r="B59" s="88" t="s">
        <v>91</v>
      </c>
      <c r="C59" s="89">
        <f>IFERROR('tab. Turistas alojados tip'!C60/'tab. Turistas alojados tip'!C73-1,"-")</f>
        <v>7.9757521104180773E-2</v>
      </c>
      <c r="D59" s="89">
        <f>IFERROR('tab. Turistas alojados tip'!E60/'tab. Turistas alojados tip'!E73-1,"-")</f>
        <v>2.748826573594898E-2</v>
      </c>
      <c r="E59" s="89">
        <f>IFERROR('tab. Turistas alojados tip'!G60/'tab. Turistas alojados tip'!G73-1,"-")</f>
        <v>6.1868239597320906E-2</v>
      </c>
    </row>
    <row r="60" spans="2:7" ht="15" hidden="1" customHeight="1" outlineLevel="1" x14ac:dyDescent="0.25">
      <c r="B60" s="88" t="s">
        <v>92</v>
      </c>
      <c r="C60" s="89">
        <f>IFERROR('tab. Turistas alojados tip'!C61/'tab. Turistas alojados tip'!C74-1,"-")</f>
        <v>9.8476314697337974E-2</v>
      </c>
      <c r="D60" s="89">
        <f>IFERROR('tab. Turistas alojados tip'!E61/'tab. Turistas alojados tip'!E74-1,"-")</f>
        <v>8.318584070796442E-3</v>
      </c>
      <c r="E60" s="89">
        <f>IFERROR('tab. Turistas alojados tip'!G61/'tab. Turistas alojados tip'!G74-1,"-")</f>
        <v>6.9693667514227009E-2</v>
      </c>
    </row>
    <row r="61" spans="2:7" ht="15" hidden="1" customHeight="1" outlineLevel="1" x14ac:dyDescent="0.25">
      <c r="B61" s="88" t="s">
        <v>93</v>
      </c>
      <c r="C61" s="89">
        <f>IFERROR('tab. Turistas alojados tip'!C62/'tab. Turistas alojados tip'!C75-1,"-")</f>
        <v>0.12873036074782762</v>
      </c>
      <c r="D61" s="89">
        <f>IFERROR('tab. Turistas alojados tip'!E62/'tab. Turistas alojados tip'!E75-1,"-")</f>
        <v>3.5676425804213263E-2</v>
      </c>
      <c r="E61" s="89">
        <f>IFERROR('tab. Turistas alojados tip'!G62/'tab. Turistas alojados tip'!G75-1,"-")</f>
        <v>9.4975074636257428E-2</v>
      </c>
    </row>
    <row r="62" spans="2:7" ht="15" hidden="1" customHeight="1" outlineLevel="1" x14ac:dyDescent="0.25">
      <c r="B62" s="88" t="s">
        <v>94</v>
      </c>
      <c r="C62" s="89">
        <f>IFERROR('tab. Turistas alojados tip'!C63/'tab. Turistas alojados tip'!C76-1,"-")</f>
        <v>6.4007235907013849E-2</v>
      </c>
      <c r="D62" s="89">
        <f>IFERROR('tab. Turistas alojados tip'!E63/'tab. Turistas alojados tip'!E76-1,"-")</f>
        <v>-3.8245895074089375E-3</v>
      </c>
      <c r="E62" s="89">
        <f>IFERROR('tab. Turistas alojados tip'!G63/'tab. Turistas alojados tip'!G76-1,"-")</f>
        <v>3.8927675074590384E-2</v>
      </c>
    </row>
    <row r="63" spans="2:7" ht="15" hidden="1" customHeight="1" outlineLevel="1" x14ac:dyDescent="0.25">
      <c r="B63" s="88" t="s">
        <v>95</v>
      </c>
      <c r="C63" s="89">
        <f>IFERROR('tab. Turistas alojados tip'!C64/'tab. Turistas alojados tip'!C77-1,"-")</f>
        <v>-2.1066828994640741E-2</v>
      </c>
      <c r="D63" s="89">
        <f>IFERROR('tab. Turistas alojados tip'!E64/'tab. Turistas alojados tip'!E77-1,"-")</f>
        <v>-0.13213093119513708</v>
      </c>
      <c r="E63" s="89">
        <f>IFERROR('tab. Turistas alojados tip'!G64/'tab. Turistas alojados tip'!G77-1,"-")</f>
        <v>-6.2582217172925114E-2</v>
      </c>
    </row>
    <row r="64" spans="2:7" ht="15" hidden="1" customHeight="1" outlineLevel="1" x14ac:dyDescent="0.25">
      <c r="B64" s="88" t="s">
        <v>96</v>
      </c>
      <c r="C64" s="89">
        <f>IFERROR('tab. Turistas alojados tip'!C65/'tab. Turistas alojados tip'!C78-1,"-")</f>
        <v>2.3701977367194482E-2</v>
      </c>
      <c r="D64" s="89">
        <f>IFERROR('tab. Turistas alojados tip'!E65/'tab. Turistas alojados tip'!E78-1,"-")</f>
        <v>-0.12767880682460175</v>
      </c>
      <c r="E64" s="89">
        <f>IFERROR('tab. Turistas alojados tip'!G65/'tab. Turistas alojados tip'!G78-1,"-")</f>
        <v>-3.5256410256410242E-2</v>
      </c>
    </row>
    <row r="65" spans="2:7" ht="15" customHeight="1" collapsed="1" x14ac:dyDescent="0.25">
      <c r="B65" s="79">
        <v>2010</v>
      </c>
      <c r="C65" s="92">
        <f>IFERROR('tab. Turistas alojados tip'!C66/'tab. Turistas alojados tip'!C79-1,"-")</f>
        <v>6.7044202044772128E-2</v>
      </c>
      <c r="D65" s="92">
        <f>IFERROR('tab. Turistas alojados tip'!E66/'tab. Turistas alojados tip'!E79-1,"-")</f>
        <v>-1.3657597918842246E-2</v>
      </c>
      <c r="E65" s="92">
        <f>IFERROR('tab. Turistas alojados tip'!G66/'tab. Turistas alojados tip'!G79-1,"-")</f>
        <v>3.7847681456564475E-2</v>
      </c>
      <c r="G65" s="90"/>
    </row>
    <row r="66" spans="2:7" ht="15" hidden="1" customHeight="1" outlineLevel="1" x14ac:dyDescent="0.25">
      <c r="B66" s="88" t="s">
        <v>85</v>
      </c>
      <c r="C66" s="89">
        <f>IFERROR('tab. Turistas alojados tip'!C67/'tab. Turistas alojados tip'!C80-1,"-")</f>
        <v>-2.4616760493940348E-2</v>
      </c>
      <c r="D66" s="89">
        <f>IFERROR('tab. Turistas alojados tip'!E67/'tab. Turistas alojados tip'!E80-1,"-")</f>
        <v>-0.13937562940584092</v>
      </c>
      <c r="E66" s="89">
        <f>IFERROR('tab. Turistas alojados tip'!G67/'tab. Turistas alojados tip'!G80-1,"-")</f>
        <v>-6.8806757290315268E-2</v>
      </c>
    </row>
    <row r="67" spans="2:7" ht="15" hidden="1" customHeight="1" outlineLevel="1" x14ac:dyDescent="0.25">
      <c r="B67" s="88" t="s">
        <v>86</v>
      </c>
      <c r="C67" s="89">
        <f>IFERROR('tab. Turistas alojados tip'!C68/'tab. Turistas alojados tip'!C81-1,"-")</f>
        <v>-8.5345371687758798E-2</v>
      </c>
      <c r="D67" s="89">
        <f>IFERROR('tab. Turistas alojados tip'!E68/'tab. Turistas alojados tip'!E81-1,"-")</f>
        <v>-0.18353622354485466</v>
      </c>
      <c r="E67" s="89">
        <f>IFERROR('tab. Turistas alojados tip'!G68/'tab. Turistas alojados tip'!G81-1,"-")</f>
        <v>-0.12197166849998664</v>
      </c>
    </row>
    <row r="68" spans="2:7" ht="15" hidden="1" customHeight="1" outlineLevel="1" x14ac:dyDescent="0.25">
      <c r="B68" s="88" t="s">
        <v>87</v>
      </c>
      <c r="C68" s="89">
        <f>IFERROR('tab. Turistas alojados tip'!C69/'tab. Turistas alojados tip'!C82-1,"-")</f>
        <v>-7.3735443062917461E-2</v>
      </c>
      <c r="D68" s="89">
        <f>IFERROR('tab. Turistas alojados tip'!E69/'tab. Turistas alojados tip'!E82-1,"-")</f>
        <v>-0.12895071676987024</v>
      </c>
      <c r="E68" s="89">
        <f>IFERROR('tab. Turistas alojados tip'!G69/'tab. Turistas alojados tip'!G82-1,"-")</f>
        <v>-9.402092955130481E-2</v>
      </c>
    </row>
    <row r="69" spans="2:7" ht="15" hidden="1" customHeight="1" outlineLevel="1" x14ac:dyDescent="0.25">
      <c r="B69" s="88" t="s">
        <v>88</v>
      </c>
      <c r="C69" s="89">
        <f>IFERROR('tab. Turistas alojados tip'!C70/'tab. Turistas alojados tip'!C83-1,"-")</f>
        <v>-9.8988570391872255E-2</v>
      </c>
      <c r="D69" s="89">
        <f>IFERROR('tab. Turistas alojados tip'!E70/'tab. Turistas alojados tip'!E83-1,"-")</f>
        <v>-8.355669265756982E-2</v>
      </c>
      <c r="E69" s="89">
        <f>IFERROR('tab. Turistas alojados tip'!G70/'tab. Turistas alojados tip'!G83-1,"-")</f>
        <v>-9.3458963911525084E-2</v>
      </c>
    </row>
    <row r="70" spans="2:7" ht="15" hidden="1" customHeight="1" outlineLevel="1" x14ac:dyDescent="0.25">
      <c r="B70" s="88" t="s">
        <v>89</v>
      </c>
      <c r="C70" s="89">
        <f>IFERROR('tab. Turistas alojados tip'!C71/'tab. Turistas alojados tip'!C84-1,"-")</f>
        <v>-0.10547251582869399</v>
      </c>
      <c r="D70" s="89">
        <f>IFERROR('tab. Turistas alojados tip'!E71/'tab. Turistas alojados tip'!E84-1,"-")</f>
        <v>-7.677843505949844E-2</v>
      </c>
      <c r="E70" s="89">
        <f>IFERROR('tab. Turistas alojados tip'!G71/'tab. Turistas alojados tip'!G84-1,"-")</f>
        <v>-9.4352067575186993E-2</v>
      </c>
    </row>
    <row r="71" spans="2:7" ht="15" hidden="1" customHeight="1" outlineLevel="1" x14ac:dyDescent="0.25">
      <c r="B71" s="88" t="s">
        <v>90</v>
      </c>
      <c r="C71" s="89">
        <f>IFERROR('tab. Turistas alojados tip'!C72/'tab. Turistas alojados tip'!C85-1,"-")</f>
        <v>-4.6662642626270512E-2</v>
      </c>
      <c r="D71" s="89">
        <f>IFERROR('tab. Turistas alojados tip'!E72/'tab. Turistas alojados tip'!E85-1,"-")</f>
        <v>-7.0836962276072835E-2</v>
      </c>
      <c r="E71" s="89">
        <f>IFERROR('tab. Turistas alojados tip'!G72/'tab. Turistas alojados tip'!G85-1,"-")</f>
        <v>-5.5440154272568876E-2</v>
      </c>
    </row>
    <row r="72" spans="2:7" ht="15" hidden="1" customHeight="1" outlineLevel="1" x14ac:dyDescent="0.25">
      <c r="B72" s="88" t="s">
        <v>91</v>
      </c>
      <c r="C72" s="89">
        <f>IFERROR('tab. Turistas alojados tip'!C73/'tab. Turistas alojados tip'!C86-1,"-")</f>
        <v>-0.19139972250635506</v>
      </c>
      <c r="D72" s="89">
        <f>IFERROR('tab. Turistas alojados tip'!E73/'tab. Turistas alojados tip'!E86-1,"-")</f>
        <v>-0.12760908823652939</v>
      </c>
      <c r="E72" s="89">
        <f>IFERROR('tab. Turistas alojados tip'!G73/'tab. Turistas alojados tip'!G86-1,"-")</f>
        <v>-0.17064422019226166</v>
      </c>
    </row>
    <row r="73" spans="2:7" ht="15" hidden="1" customHeight="1" outlineLevel="1" x14ac:dyDescent="0.25">
      <c r="B73" s="88" t="s">
        <v>92</v>
      </c>
      <c r="C73" s="89">
        <f>IFERROR('tab. Turistas alojados tip'!C74/'tab. Turistas alojados tip'!C87-1,"-")</f>
        <v>-0.18716386838097809</v>
      </c>
      <c r="D73" s="89">
        <f>IFERROR('tab. Turistas alojados tip'!E74/'tab. Turistas alojados tip'!E87-1,"-")</f>
        <v>-0.20504110470141301</v>
      </c>
      <c r="E73" s="89">
        <f>IFERROR('tab. Turistas alojados tip'!G74/'tab. Turistas alojados tip'!G87-1,"-")</f>
        <v>-0.19295788410800951</v>
      </c>
    </row>
    <row r="74" spans="2:7" ht="15" hidden="1" customHeight="1" outlineLevel="1" x14ac:dyDescent="0.25">
      <c r="B74" s="88" t="s">
        <v>93</v>
      </c>
      <c r="C74" s="89">
        <f>IFERROR('tab. Turistas alojados tip'!C75/'tab. Turistas alojados tip'!C88-1,"-")</f>
        <v>-0.11129312194075547</v>
      </c>
      <c r="D74" s="89">
        <f>IFERROR('tab. Turistas alojados tip'!E75/'tab. Turistas alojados tip'!E88-1,"-")</f>
        <v>8.1416135551064528E-3</v>
      </c>
      <c r="E74" s="89">
        <f>IFERROR('tab. Turistas alojados tip'!G75/'tab. Turistas alojados tip'!G88-1,"-")</f>
        <v>-7.1385905909545411E-2</v>
      </c>
    </row>
    <row r="75" spans="2:7" ht="15" hidden="1" customHeight="1" outlineLevel="1" x14ac:dyDescent="0.25">
      <c r="B75" s="88" t="s">
        <v>94</v>
      </c>
      <c r="C75" s="89">
        <f>IFERROR('tab. Turistas alojados tip'!C76/'tab. Turistas alojados tip'!C89-1,"-")</f>
        <v>-0.2765521695531723</v>
      </c>
      <c r="D75" s="89">
        <f>IFERROR('tab. Turistas alojados tip'!E76/'tab. Turistas alojados tip'!E89-1,"-")</f>
        <v>-0.24072187675794021</v>
      </c>
      <c r="E75" s="89">
        <f>IFERROR('tab. Turistas alojados tip'!G76/'tab. Turistas alojados tip'!G89-1,"-")</f>
        <v>-0.2637055934411574</v>
      </c>
    </row>
    <row r="76" spans="2:7" ht="15" hidden="1" customHeight="1" outlineLevel="1" x14ac:dyDescent="0.25">
      <c r="B76" s="88" t="s">
        <v>95</v>
      </c>
      <c r="C76" s="89">
        <f>IFERROR('tab. Turistas alojados tip'!C77/'tab. Turistas alojados tip'!C90-1,"-")</f>
        <v>-0.19842902383253125</v>
      </c>
      <c r="D76" s="89">
        <f>IFERROR('tab. Turistas alojados tip'!E77/'tab. Turistas alojados tip'!E90-1,"-")</f>
        <v>-0.215304473349756</v>
      </c>
      <c r="E76" s="89">
        <f>IFERROR('tab. Turistas alojados tip'!G77/'tab. Turistas alojados tip'!G90-1,"-")</f>
        <v>-0.20482128210919204</v>
      </c>
    </row>
    <row r="77" spans="2:7" ht="15" hidden="1" customHeight="1" outlineLevel="1" x14ac:dyDescent="0.25">
      <c r="B77" s="88" t="s">
        <v>96</v>
      </c>
      <c r="C77" s="89">
        <f>IFERROR('tab. Turistas alojados tip'!C78/'tab. Turistas alojados tip'!C91-1,"-")</f>
        <v>-0.10150465211665916</v>
      </c>
      <c r="D77" s="89">
        <f>IFERROR('tab. Turistas alojados tip'!E78/'tab. Turistas alojados tip'!E91-1,"-")</f>
        <v>-2.5383132972377709E-2</v>
      </c>
      <c r="E77" s="89">
        <f>IFERROR('tab. Turistas alojados tip'!G78/'tab. Turistas alojados tip'!G91-1,"-")</f>
        <v>-7.3315616695325936E-2</v>
      </c>
    </row>
    <row r="78" spans="2:7" ht="15" customHeight="1" collapsed="1" x14ac:dyDescent="0.25">
      <c r="B78" s="79">
        <v>2009</v>
      </c>
      <c r="C78" s="92">
        <f>IFERROR('tab. Turistas alojados tip'!C79/'tab. Turistas alojados tip'!C92-1,"-")</f>
        <v>-0.12887218729694938</v>
      </c>
      <c r="D78" s="92">
        <f>IFERROR('tab. Turistas alojados tip'!E79/'tab. Turistas alojados tip'!E92-1,"-")</f>
        <v>-0.12608526876286319</v>
      </c>
      <c r="E78" s="92">
        <f>IFERROR('tab. Turistas alojados tip'!G79/'tab. Turistas alojados tip'!G92-1,"-")</f>
        <v>-0.12786598265284532</v>
      </c>
    </row>
    <row r="79" spans="2:7" ht="15" hidden="1" customHeight="1" outlineLevel="1" x14ac:dyDescent="0.25">
      <c r="B79" s="88" t="s">
        <v>85</v>
      </c>
      <c r="C79" s="89">
        <f>IFERROR('tab. Turistas alojados tip'!C80/'tab. Turistas alojados tip'!C93-1,"-")</f>
        <v>-7.730311878464724E-2</v>
      </c>
      <c r="D79" s="89">
        <f>IFERROR('tab. Turistas alojados tip'!E80/'tab. Turistas alojados tip'!E93-1,"-")</f>
        <v>-8.2622117305247711E-3</v>
      </c>
      <c r="E79" s="89">
        <f>IFERROR('tab. Turistas alojados tip'!G80/'tab. Turistas alojados tip'!G93-1,"-")</f>
        <v>-5.1887107771702023E-2</v>
      </c>
    </row>
    <row r="80" spans="2:7" ht="15" hidden="1" customHeight="1" outlineLevel="1" x14ac:dyDescent="0.25">
      <c r="B80" s="88" t="s">
        <v>86</v>
      </c>
      <c r="C80" s="89">
        <f>IFERROR('tab. Turistas alojados tip'!C81/'tab. Turistas alojados tip'!C94-1,"-")</f>
        <v>-9.2110758233540202E-2</v>
      </c>
      <c r="D80" s="89">
        <f>IFERROR('tab. Turistas alojados tip'!E81/'tab. Turistas alojados tip'!E94-1,"-")</f>
        <v>-0.11462595322624303</v>
      </c>
      <c r="E80" s="89">
        <f>IFERROR('tab. Turistas alojados tip'!G81/'tab. Turistas alojados tip'!G94-1,"-")</f>
        <v>-0.10064182993919502</v>
      </c>
    </row>
    <row r="81" spans="2:5" ht="15" hidden="1" customHeight="1" outlineLevel="1" x14ac:dyDescent="0.25">
      <c r="B81" s="88" t="s">
        <v>87</v>
      </c>
      <c r="C81" s="89">
        <f>IFERROR('tab. Turistas alojados tip'!C82/'tab. Turistas alojados tip'!C95-1,"-")</f>
        <v>-8.5183282409034833E-2</v>
      </c>
      <c r="D81" s="89">
        <f>IFERROR('tab. Turistas alojados tip'!E82/'tab. Turistas alojados tip'!E95-1,"-")</f>
        <v>-1.591038098100106E-2</v>
      </c>
      <c r="E81" s="89">
        <f>IFERROR('tab. Turistas alojados tip'!G82/'tab. Turistas alojados tip'!G95-1,"-")</f>
        <v>-6.0896591687299217E-2</v>
      </c>
    </row>
    <row r="82" spans="2:5" ht="15" hidden="1" customHeight="1" outlineLevel="1" x14ac:dyDescent="0.25">
      <c r="B82" s="88" t="s">
        <v>88</v>
      </c>
      <c r="C82" s="89">
        <f>IFERROR('tab. Turistas alojados tip'!C83/'tab. Turistas alojados tip'!C96-1,"-")</f>
        <v>-6.8633766672651086E-2</v>
      </c>
      <c r="D82" s="89">
        <f>IFERROR('tab. Turistas alojados tip'!E83/'tab. Turistas alojados tip'!E96-1,"-")</f>
        <v>3.2842582106455298E-2</v>
      </c>
      <c r="E82" s="89">
        <f>IFERROR('tab. Turistas alojados tip'!G83/'tab. Turistas alojados tip'!G96-1,"-")</f>
        <v>-3.4648423507266157E-2</v>
      </c>
    </row>
    <row r="83" spans="2:5" ht="15" hidden="1" customHeight="1" outlineLevel="1" x14ac:dyDescent="0.25">
      <c r="B83" s="88" t="s">
        <v>89</v>
      </c>
      <c r="C83" s="89">
        <f>IFERROR('tab. Turistas alojados tip'!C84/'tab. Turistas alojados tip'!C97-1,"-")</f>
        <v>1.2531438521202309E-2</v>
      </c>
      <c r="D83" s="89">
        <f>IFERROR('tab. Turistas alojados tip'!E84/'tab. Turistas alojados tip'!E97-1,"-")</f>
        <v>1.294349905461023E-2</v>
      </c>
      <c r="E83" s="89">
        <f>IFERROR('tab. Turistas alojados tip'!G84/'tab. Turistas alojados tip'!G97-1,"-")</f>
        <v>1.26910936102822E-2</v>
      </c>
    </row>
    <row r="84" spans="2:5" ht="15" hidden="1" customHeight="1" outlineLevel="1" x14ac:dyDescent="0.25">
      <c r="B84" s="88" t="s">
        <v>90</v>
      </c>
      <c r="C84" s="89">
        <f>IFERROR('tab. Turistas alojados tip'!C85/'tab. Turistas alojados tip'!C98-1,"-")</f>
        <v>-2.3890525515537386E-2</v>
      </c>
      <c r="D84" s="89">
        <f>IFERROR('tab. Turistas alojados tip'!E85/'tab. Turistas alojados tip'!E98-1,"-")</f>
        <v>6.2952676577901157E-2</v>
      </c>
      <c r="E84" s="89">
        <f>IFERROR('tab. Turistas alojados tip'!G85/'tab. Turistas alojados tip'!G98-1,"-")</f>
        <v>5.9506359196352943E-3</v>
      </c>
    </row>
    <row r="85" spans="2:5" ht="15" hidden="1" customHeight="1" outlineLevel="1" x14ac:dyDescent="0.25">
      <c r="B85" s="88" t="s">
        <v>91</v>
      </c>
      <c r="C85" s="89">
        <f>IFERROR('tab. Turistas alojados tip'!C86/'tab. Turistas alojados tip'!C99-1,"-")</f>
        <v>2.8005955169649432E-2</v>
      </c>
      <c r="D85" s="89">
        <f>IFERROR('tab. Turistas alojados tip'!E86/'tab. Turistas alojados tip'!E99-1,"-")</f>
        <v>-1.7191208337632879E-2</v>
      </c>
      <c r="E85" s="89">
        <f>IFERROR('tab. Turistas alojados tip'!G86/'tab. Turistas alojados tip'!G99-1,"-")</f>
        <v>1.2850677480519934E-2</v>
      </c>
    </row>
    <row r="86" spans="2:5" ht="15" hidden="1" customHeight="1" outlineLevel="1" x14ac:dyDescent="0.25">
      <c r="B86" s="88" t="s">
        <v>92</v>
      </c>
      <c r="C86" s="89">
        <f>IFERROR('tab. Turistas alojados tip'!C87/'tab. Turistas alojados tip'!C100-1,"-")</f>
        <v>0.29880827199439186</v>
      </c>
      <c r="D86" s="89">
        <f>IFERROR('tab. Turistas alojados tip'!E87/'tab. Turistas alojados tip'!E100-1,"-")</f>
        <v>0.37266857962697264</v>
      </c>
      <c r="E86" s="89">
        <f>IFERROR('tab. Turistas alojados tip'!G87/'tab. Turistas alojados tip'!G100-1,"-")</f>
        <v>0.32186036098098647</v>
      </c>
    </row>
    <row r="87" spans="2:5" ht="15" hidden="1" customHeight="1" outlineLevel="1" x14ac:dyDescent="0.25">
      <c r="B87" s="88" t="s">
        <v>93</v>
      </c>
      <c r="C87" s="89">
        <f>IFERROR('tab. Turistas alojados tip'!C88/'tab. Turistas alojados tip'!C101-1,"-")</f>
        <v>-3.3702360201629977E-2</v>
      </c>
      <c r="D87" s="89">
        <f>IFERROR('tab. Turistas alojados tip'!E88/'tab. Turistas alojados tip'!E101-1,"-")</f>
        <v>-6.1834621554615721E-2</v>
      </c>
      <c r="E87" s="89">
        <f>IFERROR('tab. Turistas alojados tip'!G88/'tab. Turistas alojados tip'!G101-1,"-")</f>
        <v>-4.3288134119298549E-2</v>
      </c>
    </row>
    <row r="88" spans="2:5" ht="15" hidden="1" customHeight="1" outlineLevel="1" x14ac:dyDescent="0.25">
      <c r="B88" s="88" t="s">
        <v>94</v>
      </c>
      <c r="C88" s="89">
        <f>IFERROR('tab. Turistas alojados tip'!C89/'tab. Turistas alojados tip'!C102-1,"-")</f>
        <v>0.10823970390182791</v>
      </c>
      <c r="D88" s="89">
        <f>IFERROR('tab. Turistas alojados tip'!E89/'tab. Turistas alojados tip'!E102-1,"-")</f>
        <v>-3.5162094763092289E-2</v>
      </c>
      <c r="E88" s="89">
        <f>IFERROR('tab. Turistas alojados tip'!G89/'tab. Turistas alojados tip'!G102-1,"-")</f>
        <v>5.2170621332828571E-2</v>
      </c>
    </row>
    <row r="89" spans="2:5" ht="15" hidden="1" customHeight="1" outlineLevel="1" x14ac:dyDescent="0.25">
      <c r="B89" s="88" t="s">
        <v>95</v>
      </c>
      <c r="C89" s="89">
        <f>IFERROR('tab. Turistas alojados tip'!C90/'tab. Turistas alojados tip'!C103-1,"-")</f>
        <v>0.11172447536083907</v>
      </c>
      <c r="D89" s="89">
        <f>IFERROR('tab. Turistas alojados tip'!E90/'tab. Turistas alojados tip'!E103-1,"-")</f>
        <v>0.1104470850611563</v>
      </c>
      <c r="E89" s="89">
        <f>IFERROR('tab. Turistas alojados tip'!G90/'tab. Turistas alojados tip'!G103-1,"-")</f>
        <v>0.11124026655923291</v>
      </c>
    </row>
    <row r="90" spans="2:5" ht="15" hidden="1" customHeight="1" outlineLevel="1" x14ac:dyDescent="0.25">
      <c r="B90" s="88" t="s">
        <v>96</v>
      </c>
      <c r="C90" s="89">
        <f>IFERROR('tab. Turistas alojados tip'!C91/'tab. Turistas alojados tip'!C104-1,"-")</f>
        <v>1.5510078810930583E-2</v>
      </c>
      <c r="D90" s="89">
        <f>IFERROR('tab. Turistas alojados tip'!E91/'tab. Turistas alojados tip'!E104-1,"-")</f>
        <v>-9.5977314452947438E-3</v>
      </c>
      <c r="E90" s="89">
        <f>IFERROR('tab. Turistas alojados tip'!G91/'tab. Turistas alojados tip'!G104-1,"-")</f>
        <v>6.0652060939252461E-3</v>
      </c>
    </row>
    <row r="91" spans="2:5" ht="15" customHeight="1" collapsed="1" x14ac:dyDescent="0.25">
      <c r="B91" s="79">
        <v>2008</v>
      </c>
      <c r="C91" s="92">
        <f>IFERROR('tab. Turistas alojados tip'!C92/'tab. Turistas alojados tip'!C105-1,"-")</f>
        <v>1.0509631389211904E-2</v>
      </c>
      <c r="D91" s="92">
        <f>IFERROR('tab. Turistas alojados tip'!E92/'tab. Turistas alojados tip'!E105-1,"-")</f>
        <v>1.4946209701878654E-2</v>
      </c>
      <c r="E91" s="92">
        <f>IFERROR('tab. Turistas alojados tip'!G92/'tab. Turistas alojados tip'!G105-1,"-")</f>
        <v>1.2106957459176781E-2</v>
      </c>
    </row>
    <row r="92" spans="2:5" ht="15" hidden="1" customHeight="1" outlineLevel="1" x14ac:dyDescent="0.25">
      <c r="B92" s="88" t="s">
        <v>85</v>
      </c>
      <c r="C92" s="89">
        <f>IFERROR('tab. Turistas alojados tip'!C93/'tab. Turistas alojados tip'!C106-1,"-")</f>
        <v>-4.8365012886597891E-2</v>
      </c>
      <c r="D92" s="89">
        <f>IFERROR('tab. Turistas alojados tip'!E93/'tab. Turistas alojados tip'!E106-1,"-")</f>
        <v>-9.0067910312123023E-2</v>
      </c>
      <c r="E92" s="89">
        <f>IFERROR('tab. Turistas alojados tip'!G93/'tab. Turistas alojados tip'!G106-1,"-")</f>
        <v>-6.4154295616488111E-2</v>
      </c>
    </row>
    <row r="93" spans="2:5" ht="15" hidden="1" customHeight="1" outlineLevel="1" x14ac:dyDescent="0.25">
      <c r="B93" s="88" t="s">
        <v>86</v>
      </c>
      <c r="C93" s="89">
        <f>IFERROR('tab. Turistas alojados tip'!C94/'tab. Turistas alojados tip'!C107-1,"-")</f>
        <v>2.2746913273668179E-2</v>
      </c>
      <c r="D93" s="89">
        <f>IFERROR('tab. Turistas alojados tip'!E94/'tab. Turistas alojados tip'!E107-1,"-")</f>
        <v>0.21723543204852436</v>
      </c>
      <c r="E93" s="89">
        <f>IFERROR('tab. Turistas alojados tip'!G94/'tab. Turistas alojados tip'!G107-1,"-")</f>
        <v>8.8654811001076972E-2</v>
      </c>
    </row>
    <row r="94" spans="2:5" ht="15" hidden="1" customHeight="1" outlineLevel="1" x14ac:dyDescent="0.25">
      <c r="B94" s="88" t="s">
        <v>87</v>
      </c>
      <c r="C94" s="89">
        <f>IFERROR('tab. Turistas alojados tip'!C95/'tab. Turistas alojados tip'!C108-1,"-")</f>
        <v>-1.8106995884773713E-2</v>
      </c>
      <c r="D94" s="89">
        <f>IFERROR('tab. Turistas alojados tip'!E95/'tab. Turistas alojados tip'!E108-1,"-")</f>
        <v>-6.2130084865186452E-2</v>
      </c>
      <c r="E94" s="89">
        <f>IFERROR('tab. Turistas alojados tip'!G95/'tab. Turistas alojados tip'!G108-1,"-")</f>
        <v>-3.4004104918551881E-2</v>
      </c>
    </row>
    <row r="95" spans="2:5" ht="15" hidden="1" customHeight="1" outlineLevel="1" x14ac:dyDescent="0.25">
      <c r="B95" s="88" t="s">
        <v>88</v>
      </c>
      <c r="C95" s="89">
        <f>IFERROR('tab. Turistas alojados tip'!C96/'tab. Turistas alojados tip'!C109-1,"-")</f>
        <v>-8.3667998877459238E-2</v>
      </c>
      <c r="D95" s="89">
        <f>IFERROR('tab. Turistas alojados tip'!E96/'tab. Turistas alojados tip'!E109-1,"-")</f>
        <v>-0.20929306999651753</v>
      </c>
      <c r="E95" s="89">
        <f>IFERROR('tab. Turistas alojados tip'!G96/'tab. Turistas alojados tip'!G109-1,"-")</f>
        <v>-0.12996211195306773</v>
      </c>
    </row>
    <row r="96" spans="2:5" ht="15" hidden="1" customHeight="1" outlineLevel="1" x14ac:dyDescent="0.25">
      <c r="B96" s="88" t="s">
        <v>89</v>
      </c>
      <c r="C96" s="89">
        <f>IFERROR('tab. Turistas alojados tip'!C97/'tab. Turistas alojados tip'!C110-1,"-")</f>
        <v>6.5679991502318735E-3</v>
      </c>
      <c r="D96" s="89">
        <f>IFERROR('tab. Turistas alojados tip'!E97/'tab. Turistas alojados tip'!E110-1,"-")</f>
        <v>3.8476531481454801E-2</v>
      </c>
      <c r="E96" s="89">
        <f>IFERROR('tab. Turistas alojados tip'!G97/'tab. Turistas alojados tip'!G110-1,"-")</f>
        <v>1.8695640244738909E-2</v>
      </c>
    </row>
    <row r="97" spans="2:5" ht="15" hidden="1" customHeight="1" outlineLevel="1" x14ac:dyDescent="0.25">
      <c r="B97" s="88" t="s">
        <v>90</v>
      </c>
      <c r="C97" s="89">
        <f>IFERROR('tab. Turistas alojados tip'!C98/'tab. Turistas alojados tip'!C111-1,"-")</f>
        <v>9.816998858042103E-3</v>
      </c>
      <c r="D97" s="89">
        <f>IFERROR('tab. Turistas alojados tip'!E98/'tab. Turistas alojados tip'!E111-1,"-")</f>
        <v>-0.13636007336918177</v>
      </c>
      <c r="E97" s="89">
        <f>IFERROR('tab. Turistas alojados tip'!G98/'tab. Turistas alojados tip'!G111-1,"-")</f>
        <v>-4.5686155457932975E-2</v>
      </c>
    </row>
    <row r="98" spans="2:5" ht="15" hidden="1" customHeight="1" outlineLevel="1" x14ac:dyDescent="0.25">
      <c r="B98" s="88" t="s">
        <v>91</v>
      </c>
      <c r="C98" s="89">
        <f>IFERROR('tab. Turistas alojados tip'!C99/'tab. Turistas alojados tip'!C112-1,"-")</f>
        <v>6.159454448320334E-3</v>
      </c>
      <c r="D98" s="89">
        <f>IFERROR('tab. Turistas alojados tip'!E99/'tab. Turistas alojados tip'!E112-1,"-")</f>
        <v>-0.12817790892243475</v>
      </c>
      <c r="E98" s="89">
        <f>IFERROR('tab. Turistas alojados tip'!G99/'tab. Turistas alojados tip'!G112-1,"-")</f>
        <v>-4.3272732087763721E-2</v>
      </c>
    </row>
    <row r="99" spans="2:5" ht="15" hidden="1" customHeight="1" outlineLevel="1" x14ac:dyDescent="0.25">
      <c r="B99" s="88" t="s">
        <v>92</v>
      </c>
      <c r="C99" s="89">
        <f>IFERROR('tab. Turistas alojados tip'!C100/'tab. Turistas alojados tip'!C113-1,"-")</f>
        <v>-0.10437921833307173</v>
      </c>
      <c r="D99" s="89">
        <f>IFERROR('tab. Turistas alojados tip'!E100/'tab. Turistas alojados tip'!E113-1,"-")</f>
        <v>-0.15953993136072719</v>
      </c>
      <c r="E99" s="89">
        <f>IFERROR('tab. Turistas alojados tip'!G100/'tab. Turistas alojados tip'!G113-1,"-")</f>
        <v>-0.12235674662555363</v>
      </c>
    </row>
    <row r="100" spans="2:5" ht="15" hidden="1" customHeight="1" outlineLevel="1" x14ac:dyDescent="0.25">
      <c r="B100" s="88" t="s">
        <v>93</v>
      </c>
      <c r="C100" s="89">
        <f>IFERROR('tab. Turistas alojados tip'!C101/'tab. Turistas alojados tip'!C114-1,"-")</f>
        <v>-6.2386812371352574E-2</v>
      </c>
      <c r="D100" s="89">
        <f>IFERROR('tab. Turistas alojados tip'!E101/'tab. Turistas alojados tip'!E114-1,"-")</f>
        <v>-9.8430437998192177E-2</v>
      </c>
      <c r="E100" s="89">
        <f>IFERROR('tab. Turistas alojados tip'!G101/'tab. Turistas alojados tip'!G114-1,"-")</f>
        <v>-7.4987646660001572E-2</v>
      </c>
    </row>
    <row r="101" spans="2:5" ht="15" hidden="1" customHeight="1" outlineLevel="1" x14ac:dyDescent="0.25">
      <c r="B101" s="88" t="s">
        <v>94</v>
      </c>
      <c r="C101" s="89">
        <f>IFERROR('tab. Turistas alojados tip'!C102/'tab. Turistas alojados tip'!C115-1,"-")</f>
        <v>2.9424311170573647E-2</v>
      </c>
      <c r="D101" s="89">
        <f>IFERROR('tab. Turistas alojados tip'!E102/'tab. Turistas alojados tip'!E115-1,"-")</f>
        <v>5.521415414144859E-2</v>
      </c>
      <c r="E101" s="89">
        <f>IFERROR('tab. Turistas alojados tip'!G102/'tab. Turistas alojados tip'!G115-1,"-")</f>
        <v>3.9356419412336363E-2</v>
      </c>
    </row>
    <row r="102" spans="2:5" ht="15" hidden="1" customHeight="1" outlineLevel="1" x14ac:dyDescent="0.25">
      <c r="B102" s="88" t="s">
        <v>95</v>
      </c>
      <c r="C102" s="89">
        <f>IFERROR('tab. Turistas alojados tip'!C103/'tab. Turistas alojados tip'!C116-1,"-")</f>
        <v>1.8547207626889106E-2</v>
      </c>
      <c r="D102" s="89">
        <f>IFERROR('tab. Turistas alojados tip'!E103/'tab. Turistas alojados tip'!E116-1,"-")</f>
        <v>-1.7898699520876082E-2</v>
      </c>
      <c r="E102" s="89">
        <f>IFERROR('tab. Turistas alojados tip'!G103/'tab. Turistas alojados tip'!G116-1,"-")</f>
        <v>4.4180569836478334E-3</v>
      </c>
    </row>
    <row r="103" spans="2:5" ht="15" hidden="1" customHeight="1" outlineLevel="1" x14ac:dyDescent="0.25">
      <c r="B103" s="88" t="s">
        <v>96</v>
      </c>
      <c r="C103" s="89">
        <f>IFERROR('tab. Turistas alojados tip'!C104/'tab. Turistas alojados tip'!C117-1,"-")</f>
        <v>-4.6438948930743962E-2</v>
      </c>
      <c r="D103" s="89">
        <f>IFERROR('tab. Turistas alojados tip'!E104/'tab. Turistas alojados tip'!E117-1,"-")</f>
        <v>-3.4758044706460378E-2</v>
      </c>
      <c r="E103" s="89">
        <f>IFERROR('tab. Turistas alojados tip'!G104/'tab. Turistas alojados tip'!G117-1,"-")</f>
        <v>-4.2078235124584085E-2</v>
      </c>
    </row>
    <row r="104" spans="2:5" ht="15" customHeight="1" collapsed="1" x14ac:dyDescent="0.25">
      <c r="B104" s="79">
        <v>2007</v>
      </c>
      <c r="C104" s="92">
        <f>IFERROR('tab. Turistas alojados tip'!C105/'tab. Turistas alojados tip'!C118-1,"-")</f>
        <v>-2.2021430014617649E-2</v>
      </c>
      <c r="D104" s="92">
        <f>IFERROR('tab. Turistas alojados tip'!E105/'tab. Turistas alojados tip'!E118-1,"-")</f>
        <v>-5.1226640787216726E-2</v>
      </c>
      <c r="E104" s="92">
        <f>IFERROR('tab. Turistas alojados tip'!G105/'tab. Turistas alojados tip'!G118-1,"-")</f>
        <v>-3.2741212548908383E-2</v>
      </c>
    </row>
    <row r="105" spans="2:5" ht="27" customHeight="1" x14ac:dyDescent="0.25">
      <c r="B105" s="93" t="s">
        <v>103</v>
      </c>
      <c r="C105" s="93"/>
      <c r="D105" s="93"/>
      <c r="E105" s="93"/>
    </row>
  </sheetData>
  <mergeCells count="2">
    <mergeCell ref="B5:E5"/>
    <mergeCell ref="B105:E105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6" width="9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297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6"/>
      <c r="C6" s="148" t="s">
        <v>173</v>
      </c>
      <c r="D6" s="148" t="s">
        <v>298</v>
      </c>
      <c r="E6" s="147" t="s">
        <v>168</v>
      </c>
      <c r="F6" s="147" t="s">
        <v>298</v>
      </c>
      <c r="G6" s="148" t="s">
        <v>167</v>
      </c>
      <c r="H6" s="148" t="s">
        <v>298</v>
      </c>
      <c r="I6" s="147" t="s">
        <v>166</v>
      </c>
      <c r="J6" s="147" t="s">
        <v>298</v>
      </c>
      <c r="K6" s="148" t="s">
        <v>80</v>
      </c>
      <c r="L6" s="148" t="s">
        <v>298</v>
      </c>
      <c r="M6" s="147" t="s">
        <v>139</v>
      </c>
      <c r="N6" s="147" t="s">
        <v>298</v>
      </c>
      <c r="O6" s="148" t="s">
        <v>82</v>
      </c>
      <c r="P6" s="148" t="s">
        <v>298</v>
      </c>
    </row>
    <row r="7" spans="2:16" x14ac:dyDescent="0.25">
      <c r="B7" s="65" t="s">
        <v>91</v>
      </c>
      <c r="C7" s="364">
        <v>7.5463980463980462</v>
      </c>
      <c r="D7" s="368">
        <f t="shared" ref="D7:D8" si="0">C7-C20</f>
        <v>-4.0503840952270664E-3</v>
      </c>
      <c r="E7" s="363">
        <v>8.1233762846262199</v>
      </c>
      <c r="F7" s="369">
        <f t="shared" ref="F7:F12" si="1">E7-E20</f>
        <v>0.87244486472833138</v>
      </c>
      <c r="G7" s="364">
        <v>8.0428807871600583</v>
      </c>
      <c r="H7" s="368">
        <f t="shared" ref="H7:H12" si="2">G7-G20</f>
        <v>0.2612137799456864</v>
      </c>
      <c r="I7" s="363">
        <v>7.3276004630395235</v>
      </c>
      <c r="J7" s="369">
        <f t="shared" ref="J7:J12" si="3">I7-I20</f>
        <v>-0.26159517616425187</v>
      </c>
      <c r="K7" s="364">
        <v>7.9260340632603405</v>
      </c>
      <c r="L7" s="368">
        <f t="shared" ref="L7:L12" si="4">K7-K20</f>
        <v>0.26287231500432551</v>
      </c>
      <c r="M7" s="363">
        <v>8.5641346254037725</v>
      </c>
      <c r="N7" s="369">
        <f t="shared" ref="N7:N12" si="5">M7-M20</f>
        <v>0.68383460647513328</v>
      </c>
      <c r="O7" s="364">
        <v>8.0970997185616618</v>
      </c>
      <c r="P7" s="368">
        <f t="shared" ref="P7:P12" si="6">O7-O20</f>
        <v>0.36866769056774995</v>
      </c>
    </row>
    <row r="8" spans="2:16" x14ac:dyDescent="0.25">
      <c r="B8" s="65" t="s">
        <v>92</v>
      </c>
      <c r="C8" s="364">
        <v>7.04</v>
      </c>
      <c r="D8" s="368">
        <f t="shared" si="0"/>
        <v>-7.3350125944584121E-2</v>
      </c>
      <c r="E8" s="363">
        <v>7.28</v>
      </c>
      <c r="F8" s="369">
        <f t="shared" si="1"/>
        <v>-0.55815892997639605</v>
      </c>
      <c r="G8" s="364">
        <v>7.58</v>
      </c>
      <c r="H8" s="368">
        <f t="shared" si="2"/>
        <v>-0.27015790937801665</v>
      </c>
      <c r="I8" s="363">
        <v>7.2</v>
      </c>
      <c r="J8" s="369">
        <f t="shared" si="3"/>
        <v>-0.36844766058683565</v>
      </c>
      <c r="K8" s="364">
        <v>7.44</v>
      </c>
      <c r="L8" s="368">
        <f t="shared" si="4"/>
        <v>-0.3341138963555661</v>
      </c>
      <c r="M8" s="363">
        <v>7.97</v>
      </c>
      <c r="N8" s="369">
        <f t="shared" si="5"/>
        <v>-0.16227210545952087</v>
      </c>
      <c r="O8" s="364">
        <v>7.58</v>
      </c>
      <c r="P8" s="368">
        <f t="shared" si="6"/>
        <v>-0.2998490311116333</v>
      </c>
    </row>
    <row r="9" spans="2:16" x14ac:dyDescent="0.25">
      <c r="B9" s="65" t="s">
        <v>93</v>
      </c>
      <c r="C9" s="364">
        <v>7.0562270099842355</v>
      </c>
      <c r="D9" s="368">
        <f>C9-C22</f>
        <v>2.2113646862770491</v>
      </c>
      <c r="E9" s="363">
        <v>7.98</v>
      </c>
      <c r="F9" s="369">
        <f t="shared" si="1"/>
        <v>0.18490797546012328</v>
      </c>
      <c r="G9" s="364">
        <v>7.47</v>
      </c>
      <c r="H9" s="368">
        <f t="shared" si="2"/>
        <v>-0.26034119897959229</v>
      </c>
      <c r="I9" s="363">
        <v>6.96</v>
      </c>
      <c r="J9" s="369">
        <f t="shared" si="3"/>
        <v>-0.23189775296451831</v>
      </c>
      <c r="K9" s="364">
        <v>7.44</v>
      </c>
      <c r="L9" s="368">
        <f t="shared" si="4"/>
        <v>-0.13925343653809463</v>
      </c>
      <c r="M9" s="363">
        <v>8.6999999999999993</v>
      </c>
      <c r="N9" s="369">
        <f t="shared" si="5"/>
        <v>0.43817742057393261</v>
      </c>
      <c r="O9" s="364">
        <v>7.78</v>
      </c>
      <c r="P9" s="368">
        <f t="shared" si="6"/>
        <v>6.4394526207074421E-3</v>
      </c>
    </row>
    <row r="10" spans="2:16" x14ac:dyDescent="0.25">
      <c r="B10" s="65" t="s">
        <v>94</v>
      </c>
      <c r="C10" s="364">
        <v>8.2037671232876708</v>
      </c>
      <c r="D10" s="368">
        <f t="shared" ref="D10:D12" si="7">C10-C23</f>
        <v>1.1430596663087034</v>
      </c>
      <c r="E10" s="363">
        <v>8.2899999999999991</v>
      </c>
      <c r="F10" s="369">
        <f t="shared" si="1"/>
        <v>-4.4334618000453574E-2</v>
      </c>
      <c r="G10" s="364">
        <v>7.86</v>
      </c>
      <c r="H10" s="368">
        <f t="shared" si="2"/>
        <v>0.62070835639180988</v>
      </c>
      <c r="I10" s="363">
        <v>7.29</v>
      </c>
      <c r="J10" s="369">
        <f t="shared" si="3"/>
        <v>0.3503947368421052</v>
      </c>
      <c r="K10" s="364">
        <v>7.83</v>
      </c>
      <c r="L10" s="368">
        <f t="shared" si="4"/>
        <v>0.48519613991081378</v>
      </c>
      <c r="M10" s="363">
        <v>9.15</v>
      </c>
      <c r="N10" s="369">
        <f t="shared" si="5"/>
        <v>1.3237066478023722</v>
      </c>
      <c r="O10" s="364">
        <v>8.19</v>
      </c>
      <c r="P10" s="368">
        <f t="shared" si="6"/>
        <v>0.69172963158550527</v>
      </c>
    </row>
    <row r="11" spans="2:16" x14ac:dyDescent="0.25">
      <c r="B11" s="65" t="s">
        <v>95</v>
      </c>
      <c r="C11" s="364">
        <v>7.9551365409622887</v>
      </c>
      <c r="D11" s="368">
        <f t="shared" si="7"/>
        <v>-0.11549976960396879</v>
      </c>
      <c r="E11" s="363">
        <v>9.32</v>
      </c>
      <c r="F11" s="369">
        <f t="shared" si="1"/>
        <v>-0.3043530764807354</v>
      </c>
      <c r="G11" s="364">
        <v>8.41</v>
      </c>
      <c r="H11" s="368">
        <f t="shared" si="2"/>
        <v>0.34311522446551734</v>
      </c>
      <c r="I11" s="363">
        <v>7.52</v>
      </c>
      <c r="J11" s="369">
        <f t="shared" si="3"/>
        <v>0.25709192553135374</v>
      </c>
      <c r="K11" s="364">
        <v>8.3800000000000008</v>
      </c>
      <c r="L11" s="368">
        <f t="shared" si="4"/>
        <v>0.24303191489361708</v>
      </c>
      <c r="M11" s="363">
        <v>9.98</v>
      </c>
      <c r="N11" s="369">
        <f t="shared" si="5"/>
        <v>0.46747798865192713</v>
      </c>
      <c r="O11" s="364">
        <v>8.7899999999999991</v>
      </c>
      <c r="P11" s="368">
        <f t="shared" si="6"/>
        <v>0.22897400325713235</v>
      </c>
    </row>
    <row r="12" spans="2:16" x14ac:dyDescent="0.25">
      <c r="B12" s="65" t="s">
        <v>96</v>
      </c>
      <c r="C12" s="364">
        <v>8.1152720889409018</v>
      </c>
      <c r="D12" s="368">
        <f t="shared" si="7"/>
        <v>-0.68130809973834339</v>
      </c>
      <c r="E12" s="363">
        <v>9.83</v>
      </c>
      <c r="F12" s="369">
        <f t="shared" si="1"/>
        <v>-0.23122734588202398</v>
      </c>
      <c r="G12" s="364">
        <v>9.19</v>
      </c>
      <c r="H12" s="368">
        <f t="shared" si="2"/>
        <v>1.7711512255850437E-2</v>
      </c>
      <c r="I12" s="363">
        <v>8.17</v>
      </c>
      <c r="J12" s="369">
        <f t="shared" si="3"/>
        <v>-0.130499265785609</v>
      </c>
      <c r="K12" s="364">
        <v>9.08</v>
      </c>
      <c r="L12" s="368">
        <f t="shared" si="4"/>
        <v>-6.2266881550625541E-2</v>
      </c>
      <c r="M12" s="363">
        <v>10.220000000000001</v>
      </c>
      <c r="N12" s="369">
        <f t="shared" si="5"/>
        <v>-0.30464266371535409</v>
      </c>
      <c r="O12" s="364">
        <v>9.42</v>
      </c>
      <c r="P12" s="368">
        <f t="shared" si="6"/>
        <v>-0.15737918766676628</v>
      </c>
    </row>
    <row r="13" spans="2:16" ht="30" customHeight="1" x14ac:dyDescent="0.25">
      <c r="B13" s="71" t="str">
        <f>actualizaciones!$A$2</f>
        <v>I semestre 2014</v>
      </c>
      <c r="C13" s="358">
        <v>7.6302553273181033</v>
      </c>
      <c r="D13" s="358">
        <v>0.35086133159359356</v>
      </c>
      <c r="E13" s="358">
        <v>8.4233037145729739</v>
      </c>
      <c r="F13" s="358">
        <v>-6.2289915325997924E-2</v>
      </c>
      <c r="G13" s="358">
        <v>8.0687497932901344</v>
      </c>
      <c r="H13" s="358">
        <v>0.12572061434489168</v>
      </c>
      <c r="I13" s="358">
        <v>7.3947840621389771</v>
      </c>
      <c r="J13" s="358">
        <v>-4.3942086745730968E-2</v>
      </c>
      <c r="K13" s="358">
        <v>7.9937713564164774</v>
      </c>
      <c r="L13" s="358">
        <v>8.4526242011770059E-2</v>
      </c>
      <c r="M13" s="358">
        <v>9.0949535248216851</v>
      </c>
      <c r="N13" s="358">
        <v>0.43771213486982674</v>
      </c>
      <c r="O13" s="358">
        <v>8.2942284933480455</v>
      </c>
      <c r="P13" s="358">
        <v>0.15747649698994692</v>
      </c>
    </row>
    <row r="14" spans="2:16" outlineLevel="1" x14ac:dyDescent="0.25">
      <c r="B14" s="65" t="s">
        <v>85</v>
      </c>
      <c r="C14" s="364">
        <v>7.9910414333706603</v>
      </c>
      <c r="D14" s="368">
        <f>C14-C27</f>
        <v>-0.5731178586647383</v>
      </c>
      <c r="E14" s="363">
        <v>9.0321246202572549</v>
      </c>
      <c r="F14" s="369">
        <f>E14-E27</f>
        <v>-0.87803879146056119</v>
      </c>
      <c r="G14" s="364">
        <v>8.1103247231363351</v>
      </c>
      <c r="H14" s="368">
        <f t="shared" ref="H14:H77" si="8">G14-G27</f>
        <v>-0.19964649197411433</v>
      </c>
      <c r="I14" s="363">
        <v>7.0589058128691331</v>
      </c>
      <c r="J14" s="369">
        <f t="shared" ref="J14:J25" si="9">I14-I27</f>
        <v>-9.3842489337997215E-2</v>
      </c>
      <c r="K14" s="364">
        <v>8.0497439577918293</v>
      </c>
      <c r="L14" s="368">
        <f t="shared" ref="L14:L77" si="10">K14-K27</f>
        <v>-0.24421684318549097</v>
      </c>
      <c r="M14" s="363">
        <v>9.6958730745248385</v>
      </c>
      <c r="N14" s="369">
        <f t="shared" ref="N14:N25" si="11">M14-M27</f>
        <v>0.56257168059788931</v>
      </c>
      <c r="O14" s="364">
        <v>8.5365926958042202</v>
      </c>
      <c r="P14" s="368">
        <f t="shared" ref="P14:P25" si="12">O14-O27</f>
        <v>-2.403005729794927E-2</v>
      </c>
    </row>
    <row r="15" spans="2:16" outlineLevel="1" x14ac:dyDescent="0.25">
      <c r="B15" s="65" t="s">
        <v>86</v>
      </c>
      <c r="C15" s="364">
        <v>7.9783068783068787</v>
      </c>
      <c r="D15" s="368">
        <f t="shared" ref="D15:D25" si="13">C15-C28</f>
        <v>-0.10429928806892175</v>
      </c>
      <c r="E15" s="363">
        <v>8.77</v>
      </c>
      <c r="F15" s="369">
        <f t="shared" ref="F15:F26" si="14">E15-E28</f>
        <v>-4.3682219419924451E-2</v>
      </c>
      <c r="G15" s="364">
        <v>7.87</v>
      </c>
      <c r="H15" s="368">
        <f t="shared" si="8"/>
        <v>-0.36889527835628311</v>
      </c>
      <c r="I15" s="363">
        <v>7</v>
      </c>
      <c r="J15" s="369">
        <f t="shared" si="9"/>
        <v>-0.56129032258064537</v>
      </c>
      <c r="K15" s="364">
        <v>7.84</v>
      </c>
      <c r="L15" s="368">
        <f t="shared" si="10"/>
        <v>-0.34756676588639124</v>
      </c>
      <c r="M15" s="363">
        <v>9.09</v>
      </c>
      <c r="N15" s="369">
        <f t="shared" si="11"/>
        <v>-4.8973778129207446E-2</v>
      </c>
      <c r="O15" s="364">
        <v>8.2200000000000006</v>
      </c>
      <c r="P15" s="368">
        <f t="shared" si="12"/>
        <v>-0.2784289026059259</v>
      </c>
    </row>
    <row r="16" spans="2:16" outlineLevel="1" x14ac:dyDescent="0.25">
      <c r="B16" s="65" t="s">
        <v>87</v>
      </c>
      <c r="C16" s="364">
        <v>8.2434285714285718</v>
      </c>
      <c r="D16" s="368">
        <f t="shared" si="13"/>
        <v>0.77310382338825789</v>
      </c>
      <c r="E16" s="363">
        <v>7.94</v>
      </c>
      <c r="F16" s="369">
        <f t="shared" si="14"/>
        <v>0.17147415611814409</v>
      </c>
      <c r="G16" s="364">
        <v>8.19</v>
      </c>
      <c r="H16" s="368">
        <f t="shared" si="8"/>
        <v>0.4206217819565703</v>
      </c>
      <c r="I16" s="363">
        <v>7.46</v>
      </c>
      <c r="J16" s="369">
        <f t="shared" si="9"/>
        <v>0.23004929955581588</v>
      </c>
      <c r="K16" s="364">
        <v>8</v>
      </c>
      <c r="L16" s="368">
        <f t="shared" si="10"/>
        <v>0.33711310862798705</v>
      </c>
      <c r="M16" s="363">
        <v>8.91</v>
      </c>
      <c r="N16" s="369">
        <f t="shared" si="11"/>
        <v>-0.31944878472222271</v>
      </c>
      <c r="O16" s="364">
        <v>8.26</v>
      </c>
      <c r="P16" s="368">
        <f t="shared" si="12"/>
        <v>0.13136838437864995</v>
      </c>
    </row>
    <row r="17" spans="2:16" outlineLevel="1" x14ac:dyDescent="0.25">
      <c r="B17" s="65" t="s">
        <v>88</v>
      </c>
      <c r="C17" s="364">
        <v>8.9439775910364148</v>
      </c>
      <c r="D17" s="368">
        <f t="shared" si="13"/>
        <v>1.3293317326930776</v>
      </c>
      <c r="E17" s="363">
        <v>8.546092408748228</v>
      </c>
      <c r="F17" s="369">
        <f t="shared" si="14"/>
        <v>0.61789573658513408</v>
      </c>
      <c r="G17" s="364">
        <v>8.0807614380624795</v>
      </c>
      <c r="H17" s="368">
        <f t="shared" si="8"/>
        <v>-3.1899083484830726E-2</v>
      </c>
      <c r="I17" s="363">
        <v>7.7611412023381776</v>
      </c>
      <c r="J17" s="369">
        <f t="shared" si="9"/>
        <v>0.46510244485741392</v>
      </c>
      <c r="K17" s="364">
        <v>8.096272428737608</v>
      </c>
      <c r="L17" s="368">
        <f t="shared" si="10"/>
        <v>0.16710289802461631</v>
      </c>
      <c r="M17" s="363">
        <v>9.2507899418496589</v>
      </c>
      <c r="N17" s="369">
        <f t="shared" si="11"/>
        <v>7.7405930200228568E-2</v>
      </c>
      <c r="O17" s="364">
        <v>8.4188216792035728</v>
      </c>
      <c r="P17" s="368">
        <f t="shared" si="12"/>
        <v>0.12042932559460873</v>
      </c>
    </row>
    <row r="18" spans="2:16" outlineLevel="1" x14ac:dyDescent="0.25">
      <c r="B18" s="65" t="s">
        <v>89</v>
      </c>
      <c r="C18" s="364">
        <v>7.2233779098563646</v>
      </c>
      <c r="D18" s="368">
        <f t="shared" si="13"/>
        <v>0.24383461775360527</v>
      </c>
      <c r="E18" s="363">
        <v>7.5115773029068791</v>
      </c>
      <c r="F18" s="369">
        <f t="shared" si="14"/>
        <v>-0.106535611289992</v>
      </c>
      <c r="G18" s="364">
        <v>8.4940617904080362</v>
      </c>
      <c r="H18" s="368">
        <f t="shared" si="8"/>
        <v>0.3969591638171881</v>
      </c>
      <c r="I18" s="363">
        <v>8.5505975371472704</v>
      </c>
      <c r="J18" s="369">
        <f t="shared" si="9"/>
        <v>1.7952772674464699</v>
      </c>
      <c r="K18" s="364">
        <v>8.3288952483989735</v>
      </c>
      <c r="L18" s="368">
        <f t="shared" si="10"/>
        <v>0.55794794558060889</v>
      </c>
      <c r="M18" s="363">
        <v>8.8738344359160592</v>
      </c>
      <c r="N18" s="369">
        <f t="shared" si="11"/>
        <v>-0.63107280404086197</v>
      </c>
      <c r="O18" s="364">
        <v>8.4965721361481084</v>
      </c>
      <c r="P18" s="368">
        <f t="shared" si="12"/>
        <v>0.20763981207577586</v>
      </c>
    </row>
    <row r="19" spans="2:16" outlineLevel="1" x14ac:dyDescent="0.25">
      <c r="B19" s="65" t="s">
        <v>90</v>
      </c>
      <c r="C19" s="364">
        <v>7.6445201590005682</v>
      </c>
      <c r="D19" s="368">
        <f t="shared" si="13"/>
        <v>-1.0537644020488761</v>
      </c>
      <c r="E19" s="363">
        <v>8.6742952169781447</v>
      </c>
      <c r="F19" s="369">
        <f t="shared" si="14"/>
        <v>0.63401402974315246</v>
      </c>
      <c r="G19" s="364">
        <v>8.3499010235241755</v>
      </c>
      <c r="H19" s="368">
        <f t="shared" si="8"/>
        <v>-0.33533873407356296</v>
      </c>
      <c r="I19" s="363">
        <v>8.2957264155368957</v>
      </c>
      <c r="J19" s="369">
        <f t="shared" si="9"/>
        <v>0.52540171761038756</v>
      </c>
      <c r="K19" s="364">
        <v>8.366748287450557</v>
      </c>
      <c r="L19" s="368">
        <f t="shared" si="10"/>
        <v>-3.3814466240137619E-2</v>
      </c>
      <c r="M19" s="363">
        <v>9.2704934319461305</v>
      </c>
      <c r="N19" s="369">
        <f t="shared" si="11"/>
        <v>0.39328086293021691</v>
      </c>
      <c r="O19" s="364">
        <v>8.6468036779596087</v>
      </c>
      <c r="P19" s="368">
        <f t="shared" si="12"/>
        <v>9.4217588267065722E-2</v>
      </c>
    </row>
    <row r="20" spans="2:16" outlineLevel="1" x14ac:dyDescent="0.25">
      <c r="B20" s="65" t="s">
        <v>91</v>
      </c>
      <c r="C20" s="364">
        <v>7.5504484304932733</v>
      </c>
      <c r="D20" s="368">
        <f t="shared" si="13"/>
        <v>0.9390521265918359</v>
      </c>
      <c r="E20" s="363">
        <v>7.2509314198978885</v>
      </c>
      <c r="F20" s="369">
        <f t="shared" si="14"/>
        <v>-0.48570679415332663</v>
      </c>
      <c r="G20" s="364">
        <v>7.7816670072143719</v>
      </c>
      <c r="H20" s="368">
        <f t="shared" si="8"/>
        <v>3.5847609221060672E-2</v>
      </c>
      <c r="I20" s="363">
        <v>7.5891956392037754</v>
      </c>
      <c r="J20" s="369">
        <f t="shared" si="9"/>
        <v>0.3083809956103476</v>
      </c>
      <c r="K20" s="364">
        <v>7.663161748256015</v>
      </c>
      <c r="L20" s="368">
        <f t="shared" si="10"/>
        <v>1.6596568761558572E-2</v>
      </c>
      <c r="M20" s="363">
        <v>7.8803000189286392</v>
      </c>
      <c r="N20" s="369">
        <f t="shared" si="11"/>
        <v>0.11212741539547988</v>
      </c>
      <c r="O20" s="364">
        <v>7.7284320279939118</v>
      </c>
      <c r="P20" s="368">
        <f t="shared" si="12"/>
        <v>4.590072936862466E-2</v>
      </c>
    </row>
    <row r="21" spans="2:16" outlineLevel="1" x14ac:dyDescent="0.25">
      <c r="B21" s="65" t="s">
        <v>92</v>
      </c>
      <c r="C21" s="364">
        <v>7.1133501259445842</v>
      </c>
      <c r="D21" s="368">
        <f t="shared" si="13"/>
        <v>-0.44547340346718034</v>
      </c>
      <c r="E21" s="363">
        <v>7.8381589299763963</v>
      </c>
      <c r="F21" s="369">
        <f t="shared" si="14"/>
        <v>-0.28298121254141861</v>
      </c>
      <c r="G21" s="364">
        <v>7.8501579093780167</v>
      </c>
      <c r="H21" s="368">
        <f t="shared" si="8"/>
        <v>0.57670179145430733</v>
      </c>
      <c r="I21" s="363">
        <v>7.5684476605868358</v>
      </c>
      <c r="J21" s="369">
        <f t="shared" si="9"/>
        <v>-0.77425286237958169</v>
      </c>
      <c r="K21" s="364">
        <v>7.7741138963555665</v>
      </c>
      <c r="L21" s="368">
        <f t="shared" si="10"/>
        <v>0.19961591300364034</v>
      </c>
      <c r="M21" s="363">
        <v>8.1322721054595206</v>
      </c>
      <c r="N21" s="369">
        <f t="shared" si="11"/>
        <v>-9.9942444082795845E-2</v>
      </c>
      <c r="O21" s="364">
        <v>7.8798490311116334</v>
      </c>
      <c r="P21" s="368">
        <f t="shared" si="12"/>
        <v>0.11717156185765543</v>
      </c>
    </row>
    <row r="22" spans="2:16" outlineLevel="1" x14ac:dyDescent="0.25">
      <c r="B22" s="65" t="s">
        <v>93</v>
      </c>
      <c r="C22" s="364">
        <v>4.8448623237071864</v>
      </c>
      <c r="D22" s="368">
        <f t="shared" si="13"/>
        <v>-2.3217099142531534</v>
      </c>
      <c r="E22" s="363">
        <v>7.7950920245398772</v>
      </c>
      <c r="F22" s="369">
        <f t="shared" si="14"/>
        <v>3.382565998801379E-2</v>
      </c>
      <c r="G22" s="364">
        <v>7.730341198979592</v>
      </c>
      <c r="H22" s="368">
        <f t="shared" si="8"/>
        <v>0.53378079861461813</v>
      </c>
      <c r="I22" s="363">
        <v>7.1918977529645183</v>
      </c>
      <c r="J22" s="369">
        <f t="shared" si="9"/>
        <v>0.23067218508284881</v>
      </c>
      <c r="K22" s="364">
        <v>7.579253436538095</v>
      </c>
      <c r="L22" s="368">
        <f t="shared" si="10"/>
        <v>0.34170557899519505</v>
      </c>
      <c r="M22" s="363">
        <v>8.2618225794260667</v>
      </c>
      <c r="N22" s="369">
        <f t="shared" si="11"/>
        <v>0.24436999044009511</v>
      </c>
      <c r="O22" s="364">
        <v>7.7735605473792928</v>
      </c>
      <c r="P22" s="368">
        <f t="shared" si="12"/>
        <v>0.30807086603604805</v>
      </c>
    </row>
    <row r="23" spans="2:16" outlineLevel="1" x14ac:dyDescent="0.25">
      <c r="B23" s="65" t="s">
        <v>94</v>
      </c>
      <c r="C23" s="364">
        <v>7.0607074569789674</v>
      </c>
      <c r="D23" s="368">
        <f t="shared" si="13"/>
        <v>-0.73918495829806297</v>
      </c>
      <c r="E23" s="363">
        <v>8.3343346180004527</v>
      </c>
      <c r="F23" s="369">
        <f t="shared" si="14"/>
        <v>-8.839936487524902E-2</v>
      </c>
      <c r="G23" s="364">
        <v>7.2392916436081904</v>
      </c>
      <c r="H23" s="368">
        <f t="shared" si="8"/>
        <v>-0.39759359044727738</v>
      </c>
      <c r="I23" s="363">
        <v>6.9396052631578948</v>
      </c>
      <c r="J23" s="369">
        <f t="shared" si="9"/>
        <v>0.4801253474958953</v>
      </c>
      <c r="K23" s="364">
        <v>7.3448038600891863</v>
      </c>
      <c r="L23" s="368">
        <f t="shared" si="10"/>
        <v>-0.2153835859120905</v>
      </c>
      <c r="M23" s="363">
        <v>7.8262933521976281</v>
      </c>
      <c r="N23" s="369">
        <f t="shared" si="11"/>
        <v>-0.83258571570112583</v>
      </c>
      <c r="O23" s="364">
        <v>7.4982703684144942</v>
      </c>
      <c r="P23" s="368">
        <f t="shared" si="12"/>
        <v>-0.41192007852146073</v>
      </c>
    </row>
    <row r="24" spans="2:16" outlineLevel="1" x14ac:dyDescent="0.25">
      <c r="B24" s="65" t="s">
        <v>95</v>
      </c>
      <c r="C24" s="364">
        <v>8.0706363105662575</v>
      </c>
      <c r="D24" s="368">
        <f t="shared" si="13"/>
        <v>-1.029114312875139</v>
      </c>
      <c r="E24" s="363">
        <v>9.6243530764807357</v>
      </c>
      <c r="F24" s="369">
        <f t="shared" si="14"/>
        <v>-0.3415207601273309</v>
      </c>
      <c r="G24" s="364">
        <v>8.0668847755344828</v>
      </c>
      <c r="H24" s="368">
        <f t="shared" si="8"/>
        <v>-0.52039733383560005</v>
      </c>
      <c r="I24" s="363">
        <v>7.2629080744686458</v>
      </c>
      <c r="J24" s="369">
        <f t="shared" si="9"/>
        <v>-0.9308524749755076</v>
      </c>
      <c r="K24" s="364">
        <v>8.1369680851063837</v>
      </c>
      <c r="L24" s="368">
        <f t="shared" si="10"/>
        <v>-0.5954539108875867</v>
      </c>
      <c r="M24" s="363">
        <v>9.5125220113480733</v>
      </c>
      <c r="N24" s="369">
        <f t="shared" si="11"/>
        <v>-0.80086817072152883</v>
      </c>
      <c r="O24" s="364">
        <v>8.5610259967428668</v>
      </c>
      <c r="P24" s="368">
        <f t="shared" si="12"/>
        <v>-0.66053071869593971</v>
      </c>
    </row>
    <row r="25" spans="2:16" outlineLevel="1" x14ac:dyDescent="0.25">
      <c r="B25" s="65" t="s">
        <v>96</v>
      </c>
      <c r="C25" s="364">
        <v>8.7965801886792452</v>
      </c>
      <c r="D25" s="368">
        <f t="shared" si="13"/>
        <v>0.26309421272045874</v>
      </c>
      <c r="E25" s="363">
        <v>10.061227345882024</v>
      </c>
      <c r="F25" s="369">
        <f t="shared" si="14"/>
        <v>0.33197180714526908</v>
      </c>
      <c r="G25" s="364">
        <v>9.1722884877441491</v>
      </c>
      <c r="H25" s="368">
        <f t="shared" si="8"/>
        <v>0.70721315437233123</v>
      </c>
      <c r="I25" s="363">
        <v>8.3004992657856089</v>
      </c>
      <c r="J25" s="369">
        <f t="shared" si="9"/>
        <v>-1.1226899537539747</v>
      </c>
      <c r="K25" s="364">
        <v>9.1422668815506256</v>
      </c>
      <c r="L25" s="368">
        <f t="shared" si="10"/>
        <v>0.33325572884660204</v>
      </c>
      <c r="M25" s="363">
        <v>10.524642663715355</v>
      </c>
      <c r="N25" s="369">
        <f t="shared" si="11"/>
        <v>-0.66235594006626641</v>
      </c>
      <c r="O25" s="364">
        <v>9.5773791876667662</v>
      </c>
      <c r="P25" s="368">
        <f t="shared" si="12"/>
        <v>7.8402258251770718E-2</v>
      </c>
    </row>
    <row r="26" spans="2:16" x14ac:dyDescent="0.25">
      <c r="B26" s="365">
        <v>2013</v>
      </c>
      <c r="C26" s="370">
        <v>7.6152947225728038</v>
      </c>
      <c r="D26" s="371">
        <f>C26-C39</f>
        <v>-0.13582347186450061</v>
      </c>
      <c r="E26" s="370">
        <v>8.4291998500103542</v>
      </c>
      <c r="F26" s="371">
        <f t="shared" si="14"/>
        <v>4.8849866530051855E-3</v>
      </c>
      <c r="G26" s="370">
        <v>8.0690840254185972</v>
      </c>
      <c r="H26" s="371">
        <f t="shared" si="8"/>
        <v>6.7398244532816065E-2</v>
      </c>
      <c r="I26" s="370">
        <v>7.5733816039761921</v>
      </c>
      <c r="J26" s="371">
        <f>I26-I39</f>
        <v>5.815500595195644E-2</v>
      </c>
      <c r="K26" s="370">
        <v>8.0149423267197832</v>
      </c>
      <c r="L26" s="371">
        <f t="shared" si="10"/>
        <v>4.1029610108874515E-2</v>
      </c>
      <c r="M26" s="370">
        <v>8.9179081257067399</v>
      </c>
      <c r="N26" s="371">
        <f>M26-M39</f>
        <v>-0.18910920824477273</v>
      </c>
      <c r="O26" s="370">
        <v>8.2859606163798496</v>
      </c>
      <c r="P26" s="371">
        <f>O26-O39</f>
        <v>-3.2594268582524677E-2</v>
      </c>
    </row>
    <row r="27" spans="2:16" hidden="1" outlineLevel="1" x14ac:dyDescent="0.25">
      <c r="B27" s="65" t="s">
        <v>85</v>
      </c>
      <c r="C27" s="364">
        <v>8.5641592920353986</v>
      </c>
      <c r="D27" s="368">
        <f>C27-C40</f>
        <v>0.82571448507509437</v>
      </c>
      <c r="E27" s="363">
        <v>9.9101634117178161</v>
      </c>
      <c r="F27" s="369">
        <f>E27-E40</f>
        <v>0.9479087882247903</v>
      </c>
      <c r="G27" s="364">
        <v>8.3099712151104494</v>
      </c>
      <c r="H27" s="368">
        <f t="shared" si="8"/>
        <v>0.4961445505036215</v>
      </c>
      <c r="I27" s="363">
        <v>7.1527483022071303</v>
      </c>
      <c r="J27" s="369">
        <f t="shared" ref="J27:J38" si="15">I27-I40</f>
        <v>0.25629179047220152</v>
      </c>
      <c r="K27" s="364">
        <v>8.2939608009773202</v>
      </c>
      <c r="L27" s="368">
        <f t="shared" si="10"/>
        <v>0.4381174034173192</v>
      </c>
      <c r="M27" s="363">
        <v>9.1333013939269492</v>
      </c>
      <c r="N27" s="369">
        <f t="shared" ref="N27:N38" si="16">M27-M40</f>
        <v>0.6292882868984897</v>
      </c>
      <c r="O27" s="364">
        <v>8.5606227531021695</v>
      </c>
      <c r="P27" s="368">
        <f t="shared" ref="P27:P38" si="17">O27-O40</f>
        <v>0.47305159248484152</v>
      </c>
    </row>
    <row r="28" spans="2:16" hidden="1" outlineLevel="1" x14ac:dyDescent="0.25">
      <c r="B28" s="65" t="s">
        <v>86</v>
      </c>
      <c r="C28" s="364">
        <v>8.0826061663758004</v>
      </c>
      <c r="D28" s="368">
        <f t="shared" ref="D28:D38" si="18">C28-C41</f>
        <v>-0.47892712212453503</v>
      </c>
      <c r="E28" s="363">
        <v>8.813682219419924</v>
      </c>
      <c r="F28" s="369">
        <f t="shared" ref="F28:F39" si="19">E28-E41</f>
        <v>-0.30631778058007519</v>
      </c>
      <c r="G28" s="364">
        <v>8.2388952783562832</v>
      </c>
      <c r="H28" s="368">
        <f t="shared" si="8"/>
        <v>-5.1104721643715934E-2</v>
      </c>
      <c r="I28" s="363">
        <v>7.5612903225806454</v>
      </c>
      <c r="J28" s="369">
        <f t="shared" si="15"/>
        <v>-1.3087096774193538</v>
      </c>
      <c r="K28" s="364">
        <v>8.1875667658863911</v>
      </c>
      <c r="L28" s="368">
        <f t="shared" si="10"/>
        <v>-0.32243323411360869</v>
      </c>
      <c r="M28" s="363">
        <v>9.1389737781292073</v>
      </c>
      <c r="N28" s="369">
        <f t="shared" si="16"/>
        <v>-0.77102622187079284</v>
      </c>
      <c r="O28" s="364">
        <v>8.4984289026059265</v>
      </c>
      <c r="P28" s="368">
        <f t="shared" si="17"/>
        <v>-0.4715710973940741</v>
      </c>
    </row>
    <row r="29" spans="2:16" hidden="1" outlineLevel="1" x14ac:dyDescent="0.25">
      <c r="B29" s="65" t="s">
        <v>87</v>
      </c>
      <c r="C29" s="364">
        <v>7.4703247480403139</v>
      </c>
      <c r="D29" s="368">
        <f t="shared" si="18"/>
        <v>-0.17711530380673768</v>
      </c>
      <c r="E29" s="363">
        <v>7.7685258438818563</v>
      </c>
      <c r="F29" s="369">
        <f t="shared" si="19"/>
        <v>-0.72147415611814392</v>
      </c>
      <c r="G29" s="364">
        <v>7.7693782180434292</v>
      </c>
      <c r="H29" s="368">
        <f t="shared" si="8"/>
        <v>0.18937821804342914</v>
      </c>
      <c r="I29" s="363">
        <v>7.2299507004441841</v>
      </c>
      <c r="J29" s="369">
        <f t="shared" si="15"/>
        <v>0.44995070044418384</v>
      </c>
      <c r="K29" s="364">
        <v>7.662886891372013</v>
      </c>
      <c r="L29" s="368">
        <f t="shared" si="10"/>
        <v>7.2886891372013096E-2</v>
      </c>
      <c r="M29" s="363">
        <v>9.2294487847222229</v>
      </c>
      <c r="N29" s="369">
        <f t="shared" si="16"/>
        <v>0.71944878472222307</v>
      </c>
      <c r="O29" s="364">
        <v>8.1286316156213498</v>
      </c>
      <c r="P29" s="368">
        <f t="shared" si="17"/>
        <v>0.23863161562135016</v>
      </c>
    </row>
    <row r="30" spans="2:16" hidden="1" outlineLevel="1" x14ac:dyDescent="0.25">
      <c r="B30" s="65" t="s">
        <v>88</v>
      </c>
      <c r="C30" s="364">
        <v>7.6146458583433372</v>
      </c>
      <c r="D30" s="368">
        <f t="shared" si="18"/>
        <v>0.70972415811962364</v>
      </c>
      <c r="E30" s="363">
        <v>7.9281966721630939</v>
      </c>
      <c r="F30" s="369">
        <f t="shared" si="19"/>
        <v>-0.70275643473366767</v>
      </c>
      <c r="G30" s="364">
        <v>8.1126605215473102</v>
      </c>
      <c r="H30" s="368">
        <f t="shared" si="8"/>
        <v>-7.8296826852366053E-2</v>
      </c>
      <c r="I30" s="363">
        <v>7.2960387574807637</v>
      </c>
      <c r="J30" s="369">
        <f t="shared" si="15"/>
        <v>-0.29538826368038684</v>
      </c>
      <c r="K30" s="364">
        <v>7.9291695307129917</v>
      </c>
      <c r="L30" s="368">
        <f t="shared" si="10"/>
        <v>-0.22376947973294747</v>
      </c>
      <c r="M30" s="363">
        <v>9.1733840116494303</v>
      </c>
      <c r="N30" s="369">
        <f t="shared" si="16"/>
        <v>0.52372941671537099</v>
      </c>
      <c r="O30" s="364">
        <v>8.2983923536089641</v>
      </c>
      <c r="P30" s="368">
        <f t="shared" si="17"/>
        <v>-1.1719723122528336E-2</v>
      </c>
    </row>
    <row r="31" spans="2:16" hidden="1" outlineLevel="1" x14ac:dyDescent="0.25">
      <c r="B31" s="65" t="s">
        <v>89</v>
      </c>
      <c r="C31" s="364">
        <v>6.9795432921027594</v>
      </c>
      <c r="D31" s="368">
        <f t="shared" si="18"/>
        <v>-0.91091992315609627</v>
      </c>
      <c r="E31" s="363">
        <v>7.6181129141968711</v>
      </c>
      <c r="F31" s="369">
        <f t="shared" si="19"/>
        <v>-1.3118870858031286</v>
      </c>
      <c r="G31" s="364">
        <v>8.0971026265908481</v>
      </c>
      <c r="H31" s="368">
        <f t="shared" si="8"/>
        <v>-7.2897373409151811E-2</v>
      </c>
      <c r="I31" s="363">
        <v>6.7553202697008006</v>
      </c>
      <c r="J31" s="369">
        <f t="shared" si="15"/>
        <v>-1.0946797302991991</v>
      </c>
      <c r="K31" s="364">
        <v>7.7709473028183647</v>
      </c>
      <c r="L31" s="368">
        <f t="shared" si="10"/>
        <v>-0.47905269718163535</v>
      </c>
      <c r="M31" s="363">
        <v>9.5049072399569212</v>
      </c>
      <c r="N31" s="369">
        <f t="shared" si="16"/>
        <v>5.4907239956921927E-2</v>
      </c>
      <c r="O31" s="364">
        <v>8.2889323240723325</v>
      </c>
      <c r="P31" s="368">
        <f t="shared" si="17"/>
        <v>-0.36106767592766786</v>
      </c>
    </row>
    <row r="32" spans="2:16" hidden="1" outlineLevel="1" x14ac:dyDescent="0.25">
      <c r="B32" s="65" t="s">
        <v>90</v>
      </c>
      <c r="C32" s="364">
        <v>8.6982845610494444</v>
      </c>
      <c r="D32" s="368">
        <f t="shared" si="18"/>
        <v>2.0115084992733827</v>
      </c>
      <c r="E32" s="363">
        <v>8.0402811872349922</v>
      </c>
      <c r="F32" s="369">
        <f t="shared" si="19"/>
        <v>0.1602811872349923</v>
      </c>
      <c r="G32" s="364">
        <v>8.6852397575977385</v>
      </c>
      <c r="H32" s="368">
        <f t="shared" si="8"/>
        <v>0.89523975759773844</v>
      </c>
      <c r="I32" s="363">
        <v>7.7703246979265082</v>
      </c>
      <c r="J32" s="369">
        <f t="shared" si="15"/>
        <v>0.5503246979265084</v>
      </c>
      <c r="K32" s="364">
        <v>8.4005627536906946</v>
      </c>
      <c r="L32" s="368">
        <f t="shared" si="10"/>
        <v>0.70056275369069443</v>
      </c>
      <c r="M32" s="363">
        <v>8.8772125690159136</v>
      </c>
      <c r="N32" s="369">
        <f t="shared" si="16"/>
        <v>0.8172125690159131</v>
      </c>
      <c r="O32" s="364">
        <v>8.552586089692543</v>
      </c>
      <c r="P32" s="368">
        <f t="shared" si="17"/>
        <v>0.7225860896925429</v>
      </c>
    </row>
    <row r="33" spans="2:16" hidden="1" outlineLevel="1" x14ac:dyDescent="0.25">
      <c r="B33" s="65" t="s">
        <v>91</v>
      </c>
      <c r="C33" s="364">
        <v>6.6113963039014374</v>
      </c>
      <c r="D33" s="368">
        <f t="shared" si="18"/>
        <v>-0.38353327356335143</v>
      </c>
      <c r="E33" s="363">
        <v>7.7366382140512151</v>
      </c>
      <c r="F33" s="369">
        <f t="shared" si="19"/>
        <v>-0.89336178594878568</v>
      </c>
      <c r="G33" s="364">
        <v>7.7458193979933112</v>
      </c>
      <c r="H33" s="368">
        <f t="shared" si="8"/>
        <v>-0.23418060200668922</v>
      </c>
      <c r="I33" s="363">
        <v>7.2808146435934278</v>
      </c>
      <c r="J33" s="369">
        <f t="shared" si="15"/>
        <v>-0.44918535640657264</v>
      </c>
      <c r="K33" s="364">
        <v>7.6465651794944565</v>
      </c>
      <c r="L33" s="368">
        <f t="shared" si="10"/>
        <v>-0.36343482050554332</v>
      </c>
      <c r="M33" s="363">
        <v>7.7681726035331593</v>
      </c>
      <c r="N33" s="369">
        <f t="shared" si="16"/>
        <v>-0.38182739646684105</v>
      </c>
      <c r="O33" s="364">
        <v>7.6825312986252872</v>
      </c>
      <c r="P33" s="368">
        <f t="shared" si="17"/>
        <v>-0.37746870137471333</v>
      </c>
    </row>
    <row r="34" spans="2:16" hidden="1" outlineLevel="1" x14ac:dyDescent="0.25">
      <c r="B34" s="65" t="s">
        <v>92</v>
      </c>
      <c r="C34" s="364">
        <v>7.5588235294117645</v>
      </c>
      <c r="D34" s="368">
        <f t="shared" si="18"/>
        <v>-1.5315305609423255</v>
      </c>
      <c r="E34" s="363">
        <v>8.1211401425178149</v>
      </c>
      <c r="F34" s="369">
        <f t="shared" si="19"/>
        <v>-0.35069433633147362</v>
      </c>
      <c r="G34" s="364">
        <v>7.2734561179237094</v>
      </c>
      <c r="H34" s="368">
        <f t="shared" si="8"/>
        <v>-0.47710839820532325</v>
      </c>
      <c r="I34" s="363">
        <v>8.3427005229664175</v>
      </c>
      <c r="J34" s="369">
        <f t="shared" si="15"/>
        <v>0.94400722725032882</v>
      </c>
      <c r="K34" s="364">
        <v>7.5744979833519261</v>
      </c>
      <c r="L34" s="368">
        <f t="shared" si="10"/>
        <v>-0.24838008215619833</v>
      </c>
      <c r="M34" s="363">
        <v>8.2322145495423165</v>
      </c>
      <c r="N34" s="369">
        <f t="shared" si="16"/>
        <v>-3.9244732844949226E-2</v>
      </c>
      <c r="O34" s="364">
        <v>7.7626774692539779</v>
      </c>
      <c r="P34" s="368">
        <f t="shared" si="17"/>
        <v>-0.19557702002966781</v>
      </c>
    </row>
    <row r="35" spans="2:16" hidden="1" outlineLevel="1" x14ac:dyDescent="0.25">
      <c r="B35" s="65" t="s">
        <v>93</v>
      </c>
      <c r="C35" s="364">
        <v>7.1665722379603398</v>
      </c>
      <c r="D35" s="368">
        <f t="shared" si="18"/>
        <v>0.79424933845457346</v>
      </c>
      <c r="E35" s="363">
        <v>7.7612663645518634</v>
      </c>
      <c r="F35" s="369">
        <f t="shared" si="19"/>
        <v>-3.2893520560630662E-2</v>
      </c>
      <c r="G35" s="364">
        <v>7.1965604003649739</v>
      </c>
      <c r="H35" s="368">
        <f t="shared" si="8"/>
        <v>2.0080320930941475E-2</v>
      </c>
      <c r="I35" s="363">
        <v>6.9612255678816695</v>
      </c>
      <c r="J35" s="369">
        <f t="shared" si="15"/>
        <v>-0.22898414327089434</v>
      </c>
      <c r="K35" s="364">
        <v>7.2375478575429</v>
      </c>
      <c r="L35" s="368">
        <f t="shared" si="10"/>
        <v>-2.1465629336010927E-2</v>
      </c>
      <c r="M35" s="363">
        <v>8.0174525889859716</v>
      </c>
      <c r="N35" s="369">
        <f t="shared" si="16"/>
        <v>8.911913750798206E-2</v>
      </c>
      <c r="O35" s="364">
        <v>7.4654896813432448</v>
      </c>
      <c r="P35" s="368">
        <f t="shared" si="17"/>
        <v>-1.2325108796662043E-2</v>
      </c>
    </row>
    <row r="36" spans="2:16" hidden="1" outlineLevel="1" x14ac:dyDescent="0.25">
      <c r="B36" s="65" t="s">
        <v>94</v>
      </c>
      <c r="C36" s="364">
        <v>7.7998924152770304</v>
      </c>
      <c r="D36" s="368">
        <f t="shared" si="18"/>
        <v>-0.70154850691317172</v>
      </c>
      <c r="E36" s="363">
        <v>8.4227339828757017</v>
      </c>
      <c r="F36" s="369">
        <f t="shared" si="19"/>
        <v>-0.64098949017115103</v>
      </c>
      <c r="G36" s="364">
        <v>7.6368852340554678</v>
      </c>
      <c r="H36" s="368">
        <f t="shared" si="8"/>
        <v>-0.44974554456709726</v>
      </c>
      <c r="I36" s="363">
        <v>6.4594799156619995</v>
      </c>
      <c r="J36" s="369">
        <f t="shared" si="15"/>
        <v>-0.62117430744805713</v>
      </c>
      <c r="K36" s="364">
        <v>7.5601874460012768</v>
      </c>
      <c r="L36" s="368">
        <f t="shared" si="10"/>
        <v>-0.53528392860186802</v>
      </c>
      <c r="M36" s="363">
        <v>8.6588790678987539</v>
      </c>
      <c r="N36" s="369">
        <f t="shared" si="16"/>
        <v>-0.34762668007744146</v>
      </c>
      <c r="O36" s="364">
        <v>7.910190446935955</v>
      </c>
      <c r="P36" s="368">
        <f t="shared" si="17"/>
        <v>-0.49287221023739036</v>
      </c>
    </row>
    <row r="37" spans="2:16" hidden="1" outlineLevel="1" x14ac:dyDescent="0.25">
      <c r="B37" s="65" t="s">
        <v>95</v>
      </c>
      <c r="C37" s="364">
        <v>9.0997506234413965</v>
      </c>
      <c r="D37" s="368">
        <f t="shared" si="18"/>
        <v>1.0127449737238816</v>
      </c>
      <c r="E37" s="363">
        <v>9.9658738366080666</v>
      </c>
      <c r="F37" s="369">
        <f t="shared" si="19"/>
        <v>-0.13412616339193306</v>
      </c>
      <c r="G37" s="364">
        <v>8.5872821093700828</v>
      </c>
      <c r="H37" s="368">
        <f t="shared" si="8"/>
        <v>0.22728210937008342</v>
      </c>
      <c r="I37" s="363">
        <v>8.1937605494441534</v>
      </c>
      <c r="J37" s="369">
        <f t="shared" si="15"/>
        <v>0.75376054944415305</v>
      </c>
      <c r="K37" s="364">
        <v>8.7324219959939704</v>
      </c>
      <c r="L37" s="368">
        <f t="shared" si="10"/>
        <v>0.2324219959939704</v>
      </c>
      <c r="M37" s="363">
        <v>10.313390182069602</v>
      </c>
      <c r="N37" s="369">
        <f t="shared" si="16"/>
        <v>0.20339018206960269</v>
      </c>
      <c r="O37" s="364">
        <v>9.2215567154388065</v>
      </c>
      <c r="P37" s="368">
        <f t="shared" si="17"/>
        <v>0.18155671543880736</v>
      </c>
    </row>
    <row r="38" spans="2:16" hidden="1" outlineLevel="1" x14ac:dyDescent="0.25">
      <c r="B38" s="65" t="s">
        <v>96</v>
      </c>
      <c r="C38" s="364">
        <v>8.5334859759587864</v>
      </c>
      <c r="D38" s="368">
        <f t="shared" si="18"/>
        <v>-0.19744622743104401</v>
      </c>
      <c r="E38" s="363">
        <v>9.729255538736755</v>
      </c>
      <c r="F38" s="369">
        <f t="shared" si="19"/>
        <v>-6.0744461263244176E-2</v>
      </c>
      <c r="G38" s="364">
        <v>8.4650753333718178</v>
      </c>
      <c r="H38" s="368">
        <f t="shared" si="8"/>
        <v>-0.22492466662818167</v>
      </c>
      <c r="I38" s="363">
        <v>9.4231892195395837</v>
      </c>
      <c r="J38" s="369">
        <f t="shared" si="15"/>
        <v>1.4731892195395835</v>
      </c>
      <c r="K38" s="364">
        <v>8.8090111527040236</v>
      </c>
      <c r="L38" s="368">
        <f t="shared" si="10"/>
        <v>4.9011152704023786E-2</v>
      </c>
      <c r="M38" s="363">
        <v>11.186998603781621</v>
      </c>
      <c r="N38" s="369">
        <f t="shared" si="16"/>
        <v>0.47699860378162029</v>
      </c>
      <c r="O38" s="364">
        <v>9.4989769294149955</v>
      </c>
      <c r="P38" s="368">
        <f t="shared" si="17"/>
        <v>0.10897692941499493</v>
      </c>
    </row>
    <row r="39" spans="2:16" collapsed="1" x14ac:dyDescent="0.25">
      <c r="B39" s="79">
        <v>2012</v>
      </c>
      <c r="C39" s="355">
        <v>7.7511181944373044</v>
      </c>
      <c r="D39" s="361">
        <f>C39-C52</f>
        <v>0.13668831391300351</v>
      </c>
      <c r="E39" s="355">
        <v>8.424314863357349</v>
      </c>
      <c r="F39" s="361">
        <f t="shared" si="19"/>
        <v>-0.38040390969886495</v>
      </c>
      <c r="G39" s="355">
        <v>8.0016857808857811</v>
      </c>
      <c r="H39" s="361">
        <f t="shared" si="8"/>
        <v>3.4182456907087655E-2</v>
      </c>
      <c r="I39" s="355">
        <v>7.5152265980242356</v>
      </c>
      <c r="J39" s="361">
        <f>I39-I52</f>
        <v>4.843253052036367E-2</v>
      </c>
      <c r="K39" s="355">
        <v>7.9739127166109087</v>
      </c>
      <c r="L39" s="361">
        <f t="shared" si="10"/>
        <v>-4.5363417814340501E-2</v>
      </c>
      <c r="M39" s="355">
        <v>9.1070173339515126</v>
      </c>
      <c r="N39" s="361">
        <f>M39-M52</f>
        <v>0.20370921670734354</v>
      </c>
      <c r="O39" s="355">
        <v>8.3185548849623743</v>
      </c>
      <c r="P39" s="361">
        <f>O39-O52</f>
        <v>7.1201757054577541E-3</v>
      </c>
    </row>
    <row r="40" spans="2:16" hidden="1" outlineLevel="1" x14ac:dyDescent="0.25">
      <c r="B40" s="65" t="s">
        <v>85</v>
      </c>
      <c r="C40" s="364">
        <v>7.7384448069603042</v>
      </c>
      <c r="D40" s="368">
        <f>C40-C53</f>
        <v>1.0381960507413988</v>
      </c>
      <c r="E40" s="363">
        <v>8.9622546234930258</v>
      </c>
      <c r="F40" s="369">
        <f>E40-E53</f>
        <v>0.98225462349302539</v>
      </c>
      <c r="G40" s="364">
        <v>7.813826664606828</v>
      </c>
      <c r="H40" s="368">
        <f t="shared" si="8"/>
        <v>9.3826664606828203E-2</v>
      </c>
      <c r="I40" s="363">
        <v>6.8964565117349288</v>
      </c>
      <c r="J40" s="369">
        <f t="shared" ref="J40:J51" si="20">I40-I53</f>
        <v>0.10645651173492876</v>
      </c>
      <c r="K40" s="364">
        <v>7.8558433975600011</v>
      </c>
      <c r="L40" s="368">
        <f t="shared" si="10"/>
        <v>0.24584339756000073</v>
      </c>
      <c r="M40" s="363">
        <v>8.5040131070284595</v>
      </c>
      <c r="N40" s="369">
        <f t="shared" ref="N40:N51" si="21">M40-M53</f>
        <v>-0.19598689297153982</v>
      </c>
      <c r="O40" s="364">
        <v>8.0875711606173279</v>
      </c>
      <c r="P40" s="368">
        <f t="shared" ref="P40:P51" si="22">O40-O53</f>
        <v>7.7571160617328161E-2</v>
      </c>
    </row>
    <row r="41" spans="2:16" hidden="1" outlineLevel="1" x14ac:dyDescent="0.25">
      <c r="B41" s="65" t="s">
        <v>86</v>
      </c>
      <c r="C41" s="364">
        <v>8.5615332885003355</v>
      </c>
      <c r="D41" s="368">
        <f t="shared" ref="D41:D52" si="23">C41-C54</f>
        <v>0.79109850589163955</v>
      </c>
      <c r="E41" s="363">
        <v>9.1199999999999992</v>
      </c>
      <c r="F41" s="369">
        <f t="shared" ref="F41:F52" si="24">E41-E54</f>
        <v>0.21999999999999886</v>
      </c>
      <c r="G41" s="364">
        <v>8.2899999999999991</v>
      </c>
      <c r="H41" s="368">
        <f t="shared" si="8"/>
        <v>-4.0000000000000924E-2</v>
      </c>
      <c r="I41" s="363">
        <v>8.8699999999999992</v>
      </c>
      <c r="J41" s="369">
        <f t="shared" si="20"/>
        <v>8.9999999999999858E-2</v>
      </c>
      <c r="K41" s="364">
        <v>8.51</v>
      </c>
      <c r="L41" s="368">
        <f t="shared" si="10"/>
        <v>3.9999999999999147E-2</v>
      </c>
      <c r="M41" s="363">
        <v>9.91</v>
      </c>
      <c r="N41" s="369">
        <f t="shared" si="21"/>
        <v>0.47000000000000064</v>
      </c>
      <c r="O41" s="364">
        <v>8.9700000000000006</v>
      </c>
      <c r="P41" s="368">
        <f t="shared" si="22"/>
        <v>0.14000000000000057</v>
      </c>
    </row>
    <row r="42" spans="2:16" hidden="1" outlineLevel="1" x14ac:dyDescent="0.25">
      <c r="B42" s="65" t="s">
        <v>87</v>
      </c>
      <c r="C42" s="364">
        <v>7.6474400518470516</v>
      </c>
      <c r="D42" s="368">
        <f t="shared" si="23"/>
        <v>1.4064203531216748</v>
      </c>
      <c r="E42" s="363">
        <v>8.49</v>
      </c>
      <c r="F42" s="369">
        <f t="shared" si="24"/>
        <v>1.2400000000000002</v>
      </c>
      <c r="G42" s="364">
        <v>7.58</v>
      </c>
      <c r="H42" s="368">
        <f t="shared" si="8"/>
        <v>0.23000000000000043</v>
      </c>
      <c r="I42" s="363">
        <v>6.78</v>
      </c>
      <c r="J42" s="369">
        <f t="shared" si="20"/>
        <v>0.32000000000000028</v>
      </c>
      <c r="K42" s="364">
        <v>7.59</v>
      </c>
      <c r="L42" s="368">
        <f t="shared" si="10"/>
        <v>0.39999999999999947</v>
      </c>
      <c r="M42" s="363">
        <v>8.51</v>
      </c>
      <c r="N42" s="369">
        <f t="shared" si="21"/>
        <v>0.17999999999999972</v>
      </c>
      <c r="O42" s="364">
        <v>7.89</v>
      </c>
      <c r="P42" s="368">
        <f t="shared" si="22"/>
        <v>0.33999999999999986</v>
      </c>
    </row>
    <row r="43" spans="2:16" hidden="1" outlineLevel="1" x14ac:dyDescent="0.25">
      <c r="B43" s="65" t="s">
        <v>88</v>
      </c>
      <c r="C43" s="364">
        <v>6.9049217002237135</v>
      </c>
      <c r="D43" s="368">
        <f t="shared" si="23"/>
        <v>-4.097891239298086</v>
      </c>
      <c r="E43" s="363">
        <v>8.6309531068967615</v>
      </c>
      <c r="F43" s="369">
        <f t="shared" si="24"/>
        <v>0.64212538668950803</v>
      </c>
      <c r="G43" s="364">
        <v>8.1909573483996763</v>
      </c>
      <c r="H43" s="368">
        <f t="shared" si="8"/>
        <v>0.32027759229028163</v>
      </c>
      <c r="I43" s="363">
        <v>7.5914270211611505</v>
      </c>
      <c r="J43" s="369">
        <f t="shared" si="20"/>
        <v>0.23141140226228263</v>
      </c>
      <c r="K43" s="364">
        <v>8.1529390104459392</v>
      </c>
      <c r="L43" s="368">
        <f t="shared" si="10"/>
        <v>0.31478806231654222</v>
      </c>
      <c r="M43" s="363">
        <v>8.6496545949340593</v>
      </c>
      <c r="N43" s="369">
        <f t="shared" si="21"/>
        <v>-0.13595736674558978</v>
      </c>
      <c r="O43" s="364">
        <v>8.3101120767314924</v>
      </c>
      <c r="P43" s="368">
        <f t="shared" si="22"/>
        <v>0.15219706256718624</v>
      </c>
    </row>
    <row r="44" spans="2:16" hidden="1" outlineLevel="1" x14ac:dyDescent="0.25">
      <c r="B44" s="65" t="s">
        <v>89</v>
      </c>
      <c r="C44" s="364">
        <v>7.8904632152588556</v>
      </c>
      <c r="D44" s="368">
        <f t="shared" si="23"/>
        <v>1.2210205503004952</v>
      </c>
      <c r="E44" s="363">
        <v>8.93</v>
      </c>
      <c r="F44" s="369">
        <f t="shared" si="24"/>
        <v>1.061333961819467</v>
      </c>
      <c r="G44" s="364">
        <v>8.17</v>
      </c>
      <c r="H44" s="368">
        <f t="shared" si="8"/>
        <v>-6.0957734721082346E-2</v>
      </c>
      <c r="I44" s="363">
        <v>7.85</v>
      </c>
      <c r="J44" s="369">
        <f t="shared" si="20"/>
        <v>0.83409278154509092</v>
      </c>
      <c r="K44" s="364">
        <v>8.25</v>
      </c>
      <c r="L44" s="368">
        <f t="shared" si="10"/>
        <v>0.27469124432451331</v>
      </c>
      <c r="M44" s="363">
        <v>9.4499999999999993</v>
      </c>
      <c r="N44" s="369">
        <f t="shared" si="21"/>
        <v>0.21963803540229065</v>
      </c>
      <c r="O44" s="364">
        <v>8.65</v>
      </c>
      <c r="P44" s="368">
        <f t="shared" si="22"/>
        <v>0.24432717678100246</v>
      </c>
    </row>
    <row r="45" spans="2:16" hidden="1" outlineLevel="1" x14ac:dyDescent="0.25">
      <c r="B45" s="65" t="s">
        <v>90</v>
      </c>
      <c r="C45" s="364">
        <v>6.6867760617760617</v>
      </c>
      <c r="D45" s="368">
        <f t="shared" si="23"/>
        <v>0.50222183122523845</v>
      </c>
      <c r="E45" s="363">
        <v>7.88</v>
      </c>
      <c r="F45" s="369">
        <f t="shared" si="24"/>
        <v>-0.12593741268510694</v>
      </c>
      <c r="G45" s="364">
        <v>7.79</v>
      </c>
      <c r="H45" s="368">
        <f t="shared" si="8"/>
        <v>-0.34984272964736629</v>
      </c>
      <c r="I45" s="363">
        <v>7.22</v>
      </c>
      <c r="J45" s="369">
        <f t="shared" si="20"/>
        <v>2.0719808051185673E-2</v>
      </c>
      <c r="K45" s="364">
        <v>7.7</v>
      </c>
      <c r="L45" s="368">
        <f t="shared" si="10"/>
        <v>-0.25365492183391503</v>
      </c>
      <c r="M45" s="363">
        <v>8.06</v>
      </c>
      <c r="N45" s="369">
        <f t="shared" si="21"/>
        <v>-1.1887864457523989E-2</v>
      </c>
      <c r="O45" s="364">
        <v>7.83</v>
      </c>
      <c r="P45" s="368">
        <f t="shared" si="22"/>
        <v>-0.16619883577868766</v>
      </c>
    </row>
    <row r="46" spans="2:16" hidden="1" outlineLevel="1" x14ac:dyDescent="0.25">
      <c r="B46" s="65" t="s">
        <v>91</v>
      </c>
      <c r="C46" s="364">
        <v>6.9949295774647888</v>
      </c>
      <c r="D46" s="368">
        <f t="shared" si="23"/>
        <v>0.26502371214979981</v>
      </c>
      <c r="E46" s="363">
        <v>8.6300000000000008</v>
      </c>
      <c r="F46" s="369">
        <f t="shared" si="24"/>
        <v>1.2454832505209179</v>
      </c>
      <c r="G46" s="364">
        <v>7.98</v>
      </c>
      <c r="H46" s="368">
        <f t="shared" si="8"/>
        <v>0.44681495534984172</v>
      </c>
      <c r="I46" s="363">
        <v>7.73</v>
      </c>
      <c r="J46" s="369">
        <f t="shared" si="20"/>
        <v>0.21255865822107278</v>
      </c>
      <c r="K46" s="364">
        <v>8.01</v>
      </c>
      <c r="L46" s="368">
        <f t="shared" si="10"/>
        <v>0.51324788307620928</v>
      </c>
      <c r="M46" s="363">
        <v>8.15</v>
      </c>
      <c r="N46" s="369">
        <f t="shared" si="21"/>
        <v>-5.7323072598213898E-2</v>
      </c>
      <c r="O46" s="364">
        <v>8.06</v>
      </c>
      <c r="P46" s="368">
        <f t="shared" si="22"/>
        <v>0.32792710458738394</v>
      </c>
    </row>
    <row r="47" spans="2:16" hidden="1" outlineLevel="1" x14ac:dyDescent="0.25">
      <c r="B47" s="65" t="s">
        <v>92</v>
      </c>
      <c r="C47" s="364">
        <v>9.09035409035409</v>
      </c>
      <c r="D47" s="368">
        <f t="shared" si="23"/>
        <v>2.6842745891849553</v>
      </c>
      <c r="E47" s="363">
        <v>8.4718344788492885</v>
      </c>
      <c r="F47" s="369">
        <f t="shared" si="24"/>
        <v>0.89080385898371706</v>
      </c>
      <c r="G47" s="364">
        <v>7.7505645161290326</v>
      </c>
      <c r="H47" s="368">
        <f t="shared" si="8"/>
        <v>0.92361404801668545</v>
      </c>
      <c r="I47" s="363">
        <v>7.3986932957160887</v>
      </c>
      <c r="J47" s="369">
        <f t="shared" si="20"/>
        <v>1.3314515506832105</v>
      </c>
      <c r="K47" s="364">
        <v>7.8228780655081245</v>
      </c>
      <c r="L47" s="368">
        <f t="shared" si="10"/>
        <v>0.99784568208843538</v>
      </c>
      <c r="M47" s="363">
        <v>8.2714592823872657</v>
      </c>
      <c r="N47" s="369">
        <f t="shared" si="21"/>
        <v>0.24018969187596895</v>
      </c>
      <c r="O47" s="364">
        <v>7.9582544892836458</v>
      </c>
      <c r="P47" s="368">
        <f t="shared" si="22"/>
        <v>0.77022862129490477</v>
      </c>
    </row>
    <row r="48" spans="2:16" hidden="1" outlineLevel="1" x14ac:dyDescent="0.25">
      <c r="B48" s="65" t="s">
        <v>93</v>
      </c>
      <c r="C48" s="364">
        <v>6.3723228995057664</v>
      </c>
      <c r="D48" s="368">
        <f t="shared" si="23"/>
        <v>0.58299705680913672</v>
      </c>
      <c r="E48" s="363">
        <v>7.794159885112494</v>
      </c>
      <c r="F48" s="369">
        <f t="shared" si="24"/>
        <v>0.89698583244711205</v>
      </c>
      <c r="G48" s="364">
        <v>7.1764800794340324</v>
      </c>
      <c r="H48" s="368">
        <f t="shared" si="8"/>
        <v>0.57697519125377816</v>
      </c>
      <c r="I48" s="363">
        <v>7.1902097111525638</v>
      </c>
      <c r="J48" s="369">
        <f t="shared" si="20"/>
        <v>0.57334374897236362</v>
      </c>
      <c r="K48" s="364">
        <v>7.2590134868789109</v>
      </c>
      <c r="L48" s="368">
        <f t="shared" si="10"/>
        <v>0.6232445589358333</v>
      </c>
      <c r="M48" s="363">
        <v>7.9283334514779895</v>
      </c>
      <c r="N48" s="369">
        <f t="shared" si="21"/>
        <v>0.8822918390910468</v>
      </c>
      <c r="O48" s="364">
        <v>7.4778147901399068</v>
      </c>
      <c r="P48" s="368">
        <f t="shared" si="22"/>
        <v>0.70127929774154385</v>
      </c>
    </row>
    <row r="49" spans="2:16" hidden="1" outlineLevel="1" x14ac:dyDescent="0.25">
      <c r="B49" s="65" t="s">
        <v>94</v>
      </c>
      <c r="C49" s="364">
        <v>8.5014409221902021</v>
      </c>
      <c r="D49" s="368">
        <f t="shared" si="23"/>
        <v>-8.9397587126567757E-2</v>
      </c>
      <c r="E49" s="363">
        <v>9.0637234730468528</v>
      </c>
      <c r="F49" s="369">
        <f t="shared" si="24"/>
        <v>0.6598994071053621</v>
      </c>
      <c r="G49" s="364">
        <v>8.0866307786225651</v>
      </c>
      <c r="H49" s="368">
        <f t="shared" si="8"/>
        <v>0.38022404697214451</v>
      </c>
      <c r="I49" s="363">
        <v>7.0806542231100567</v>
      </c>
      <c r="J49" s="369">
        <f t="shared" si="20"/>
        <v>0.27476861935211261</v>
      </c>
      <c r="K49" s="364">
        <v>8.0954713746031448</v>
      </c>
      <c r="L49" s="368">
        <f t="shared" si="10"/>
        <v>0.40644509948722529</v>
      </c>
      <c r="M49" s="363">
        <v>9.0065057479761954</v>
      </c>
      <c r="N49" s="369">
        <f t="shared" si="21"/>
        <v>0.12670916915049091</v>
      </c>
      <c r="O49" s="364">
        <v>8.4030626571733453</v>
      </c>
      <c r="P49" s="368">
        <f t="shared" si="22"/>
        <v>0.29188820285527761</v>
      </c>
    </row>
    <row r="50" spans="2:16" hidden="1" outlineLevel="1" x14ac:dyDescent="0.25">
      <c r="B50" s="65" t="s">
        <v>95</v>
      </c>
      <c r="C50" s="364">
        <v>8.0870056497175149</v>
      </c>
      <c r="D50" s="368">
        <f t="shared" si="23"/>
        <v>-0.74351643863589878</v>
      </c>
      <c r="E50" s="363">
        <v>10.1</v>
      </c>
      <c r="F50" s="369">
        <f t="shared" si="24"/>
        <v>1.1399999999999988</v>
      </c>
      <c r="G50" s="364">
        <v>8.36</v>
      </c>
      <c r="H50" s="368">
        <f t="shared" si="8"/>
        <v>0.34999999999999964</v>
      </c>
      <c r="I50" s="363">
        <v>7.44</v>
      </c>
      <c r="J50" s="369">
        <f t="shared" si="20"/>
        <v>0.62000000000000011</v>
      </c>
      <c r="K50" s="364">
        <v>8.5</v>
      </c>
      <c r="L50" s="368">
        <f t="shared" si="10"/>
        <v>0.5</v>
      </c>
      <c r="M50" s="363">
        <v>10.11</v>
      </c>
      <c r="N50" s="369">
        <f t="shared" si="21"/>
        <v>0.32000000000000028</v>
      </c>
      <c r="O50" s="364">
        <v>9.0399999999999991</v>
      </c>
      <c r="P50" s="368">
        <f t="shared" si="22"/>
        <v>0.41999999999999993</v>
      </c>
    </row>
    <row r="51" spans="2:16" hidden="1" outlineLevel="1" x14ac:dyDescent="0.25">
      <c r="B51" s="65" t="s">
        <v>96</v>
      </c>
      <c r="C51" s="364">
        <v>8.7309322033898304</v>
      </c>
      <c r="D51" s="368">
        <f t="shared" si="23"/>
        <v>1.6983651535814017</v>
      </c>
      <c r="E51" s="363">
        <v>9.7899999999999991</v>
      </c>
      <c r="F51" s="369">
        <f t="shared" si="24"/>
        <v>0.58999999999999986</v>
      </c>
      <c r="G51" s="364">
        <v>8.69</v>
      </c>
      <c r="H51" s="368">
        <f t="shared" si="8"/>
        <v>0.11999999999999922</v>
      </c>
      <c r="I51" s="363">
        <v>7.95</v>
      </c>
      <c r="J51" s="369">
        <f t="shared" si="20"/>
        <v>1.1100000000000003</v>
      </c>
      <c r="K51" s="364">
        <v>8.76</v>
      </c>
      <c r="L51" s="368">
        <f t="shared" si="10"/>
        <v>0.33999999999999986</v>
      </c>
      <c r="M51" s="363">
        <v>10.71</v>
      </c>
      <c r="N51" s="369">
        <f t="shared" si="21"/>
        <v>1.1000000000000014</v>
      </c>
      <c r="O51" s="364">
        <v>9.39</v>
      </c>
      <c r="P51" s="368">
        <f t="shared" si="22"/>
        <v>0.55000000000000071</v>
      </c>
    </row>
    <row r="52" spans="2:16" collapsed="1" x14ac:dyDescent="0.25">
      <c r="B52" s="79">
        <v>2011</v>
      </c>
      <c r="C52" s="355">
        <v>7.6144298805243009</v>
      </c>
      <c r="D52" s="361">
        <f t="shared" si="23"/>
        <v>0.47883314424992651</v>
      </c>
      <c r="E52" s="355">
        <v>8.804718773056214</v>
      </c>
      <c r="F52" s="361">
        <f t="shared" si="24"/>
        <v>0.77848271335753694</v>
      </c>
      <c r="G52" s="355">
        <v>7.9675033239786934</v>
      </c>
      <c r="H52" s="361">
        <f t="shared" si="8"/>
        <v>0.24197629089701422</v>
      </c>
      <c r="I52" s="355">
        <v>7.466794067503872</v>
      </c>
      <c r="J52" s="361">
        <f>I52-I65</f>
        <v>0.47917849676574331</v>
      </c>
      <c r="K52" s="355">
        <v>8.0192761344252492</v>
      </c>
      <c r="L52" s="361">
        <f t="shared" si="10"/>
        <v>0.36350231430058333</v>
      </c>
      <c r="M52" s="355">
        <v>8.903308117244169</v>
      </c>
      <c r="N52" s="361">
        <f>M52-M65</f>
        <v>0.24099587969524805</v>
      </c>
      <c r="O52" s="355">
        <v>8.3114347092569165</v>
      </c>
      <c r="P52" s="361">
        <f>O52-O65</f>
        <v>0.30958422402311037</v>
      </c>
    </row>
    <row r="53" spans="2:16" hidden="1" outlineLevel="1" x14ac:dyDescent="0.25">
      <c r="B53" s="65" t="s">
        <v>85</v>
      </c>
      <c r="C53" s="364">
        <v>6.7002487562189055</v>
      </c>
      <c r="D53" s="368">
        <f>C53-C66</f>
        <v>-1.0688144246089815</v>
      </c>
      <c r="E53" s="363">
        <v>7.98</v>
      </c>
      <c r="F53" s="369">
        <f>E53-E66</f>
        <v>-0.81335954565312285</v>
      </c>
      <c r="G53" s="364">
        <v>7.72</v>
      </c>
      <c r="H53" s="368">
        <f t="shared" si="8"/>
        <v>-0.33177771292211045</v>
      </c>
      <c r="I53" s="363">
        <v>6.79</v>
      </c>
      <c r="J53" s="369">
        <f t="shared" ref="J53:J64" si="25">I53-I66</f>
        <v>-2.9128949615713218E-2</v>
      </c>
      <c r="K53" s="364">
        <v>7.61</v>
      </c>
      <c r="L53" s="368">
        <f t="shared" si="10"/>
        <v>-0.38724932408604662</v>
      </c>
      <c r="M53" s="363">
        <v>8.6999999999999993</v>
      </c>
      <c r="N53" s="369">
        <f t="shared" ref="N53:N64" si="26">M53-M66</f>
        <v>-0.53036827436546652</v>
      </c>
      <c r="O53" s="364">
        <v>8.01</v>
      </c>
      <c r="P53" s="368">
        <f t="shared" ref="P53:P64" si="27">O53-O66</f>
        <v>-0.4260997327235696</v>
      </c>
    </row>
    <row r="54" spans="2:16" hidden="1" outlineLevel="1" x14ac:dyDescent="0.25">
      <c r="B54" s="65" t="s">
        <v>86</v>
      </c>
      <c r="C54" s="364">
        <v>7.7704347826086959</v>
      </c>
      <c r="D54" s="368">
        <f t="shared" ref="D54:F103" si="28">C54-C67</f>
        <v>-0.33392018863206019</v>
      </c>
      <c r="E54" s="363">
        <v>8.9</v>
      </c>
      <c r="F54" s="369">
        <f t="shared" si="28"/>
        <v>0.35744397011739615</v>
      </c>
      <c r="G54" s="364">
        <v>8.33</v>
      </c>
      <c r="H54" s="368">
        <f t="shared" si="8"/>
        <v>0.22224731839190781</v>
      </c>
      <c r="I54" s="363">
        <v>8.7799999999999994</v>
      </c>
      <c r="J54" s="369">
        <f t="shared" si="25"/>
        <v>-0.17617629840260918</v>
      </c>
      <c r="K54" s="364">
        <v>8.4700000000000006</v>
      </c>
      <c r="L54" s="368">
        <f t="shared" si="10"/>
        <v>0.16740704787078542</v>
      </c>
      <c r="M54" s="363">
        <v>9.44</v>
      </c>
      <c r="N54" s="369">
        <f t="shared" si="26"/>
        <v>-4.8569792538431855E-2</v>
      </c>
      <c r="O54" s="364">
        <v>8.83</v>
      </c>
      <c r="P54" s="368">
        <f t="shared" si="27"/>
        <v>0.11604276318302276</v>
      </c>
    </row>
    <row r="55" spans="2:16" hidden="1" outlineLevel="1" x14ac:dyDescent="0.25">
      <c r="B55" s="65" t="s">
        <v>87</v>
      </c>
      <c r="C55" s="364">
        <v>6.2410196987253768</v>
      </c>
      <c r="D55" s="368">
        <f t="shared" si="28"/>
        <v>-0.47326601556033765</v>
      </c>
      <c r="E55" s="363">
        <v>7.25</v>
      </c>
      <c r="F55" s="369">
        <f t="shared" si="28"/>
        <v>-0.66045730732331265</v>
      </c>
      <c r="G55" s="364">
        <v>7.35</v>
      </c>
      <c r="H55" s="368">
        <f t="shared" si="8"/>
        <v>-4.689562087582555E-2</v>
      </c>
      <c r="I55" s="363">
        <v>6.46</v>
      </c>
      <c r="J55" s="369">
        <f t="shared" si="25"/>
        <v>-0.7653002283946071</v>
      </c>
      <c r="K55" s="364">
        <v>7.19</v>
      </c>
      <c r="L55" s="368">
        <f t="shared" si="10"/>
        <v>-0.24135064990320565</v>
      </c>
      <c r="M55" s="363">
        <v>8.33</v>
      </c>
      <c r="N55" s="369">
        <f t="shared" si="26"/>
        <v>0.54416329074478043</v>
      </c>
      <c r="O55" s="364">
        <v>7.55</v>
      </c>
      <c r="P55" s="368">
        <f t="shared" si="27"/>
        <v>-6.5637942184126885E-3</v>
      </c>
    </row>
    <row r="56" spans="2:16" hidden="1" outlineLevel="1" x14ac:dyDescent="0.25">
      <c r="B56" s="65" t="s">
        <v>88</v>
      </c>
      <c r="C56" s="364">
        <v>11.0028129395218</v>
      </c>
      <c r="D56" s="368">
        <f t="shared" si="28"/>
        <v>4.1256877463224173</v>
      </c>
      <c r="E56" s="363">
        <v>7.9888277202072535</v>
      </c>
      <c r="F56" s="369">
        <f t="shared" si="28"/>
        <v>-0.97117227979274734</v>
      </c>
      <c r="G56" s="364">
        <v>7.8706797561093946</v>
      </c>
      <c r="H56" s="368">
        <f t="shared" si="8"/>
        <v>-0.31932024389060487</v>
      </c>
      <c r="I56" s="363">
        <v>7.3600156188988679</v>
      </c>
      <c r="J56" s="369">
        <f t="shared" si="25"/>
        <v>-1.3199843811011318</v>
      </c>
      <c r="K56" s="364">
        <v>7.8381509481293969</v>
      </c>
      <c r="L56" s="368">
        <f t="shared" si="10"/>
        <v>-0.49184905187060313</v>
      </c>
      <c r="M56" s="363">
        <v>8.7856119616796491</v>
      </c>
      <c r="N56" s="369">
        <f t="shared" si="26"/>
        <v>2.5611961679649298E-2</v>
      </c>
      <c r="O56" s="364">
        <v>8.1579150141643062</v>
      </c>
      <c r="P56" s="368">
        <f t="shared" si="27"/>
        <v>-0.33208498583569401</v>
      </c>
    </row>
    <row r="57" spans="2:16" hidden="1" outlineLevel="1" x14ac:dyDescent="0.25">
      <c r="B57" s="65" t="s">
        <v>89</v>
      </c>
      <c r="C57" s="364">
        <v>6.6694426649583605</v>
      </c>
      <c r="D57" s="368">
        <f t="shared" si="28"/>
        <v>-0.7860171051565823</v>
      </c>
      <c r="E57" s="363">
        <v>7.8686660381805327</v>
      </c>
      <c r="F57" s="369">
        <f t="shared" si="28"/>
        <v>-1.231333961819467</v>
      </c>
      <c r="G57" s="364">
        <v>8.2309577347210823</v>
      </c>
      <c r="H57" s="368">
        <f t="shared" si="8"/>
        <v>0.18095773472108156</v>
      </c>
      <c r="I57" s="363">
        <v>7.0159072184549087</v>
      </c>
      <c r="J57" s="369">
        <f t="shared" si="25"/>
        <v>-0.22409278154509149</v>
      </c>
      <c r="K57" s="364">
        <v>7.9753087556754867</v>
      </c>
      <c r="L57" s="368">
        <f t="shared" si="10"/>
        <v>-0.11469124432451316</v>
      </c>
      <c r="M57" s="363">
        <v>9.2303619645977086</v>
      </c>
      <c r="N57" s="369">
        <f t="shared" si="26"/>
        <v>0.84036196459770807</v>
      </c>
      <c r="O57" s="364">
        <v>8.4056728232189979</v>
      </c>
      <c r="P57" s="368">
        <f t="shared" si="27"/>
        <v>0.2056728232189986</v>
      </c>
    </row>
    <row r="58" spans="2:16" hidden="1" outlineLevel="1" x14ac:dyDescent="0.25">
      <c r="B58" s="65" t="s">
        <v>90</v>
      </c>
      <c r="C58" s="364">
        <v>6.1845542305508232</v>
      </c>
      <c r="D58" s="368">
        <f t="shared" si="28"/>
        <v>-0.26429883826504774</v>
      </c>
      <c r="E58" s="363">
        <v>8.0059374126851068</v>
      </c>
      <c r="F58" s="369">
        <f t="shared" si="28"/>
        <v>-0.77406258731489253</v>
      </c>
      <c r="G58" s="364">
        <v>8.1398427296473663</v>
      </c>
      <c r="H58" s="368">
        <f t="shared" si="8"/>
        <v>0.10984272964736697</v>
      </c>
      <c r="I58" s="363">
        <v>7.1992801919488141</v>
      </c>
      <c r="J58" s="369">
        <f t="shared" si="25"/>
        <v>0.22928019194881433</v>
      </c>
      <c r="K58" s="364">
        <v>7.9536549218339152</v>
      </c>
      <c r="L58" s="368">
        <f t="shared" si="10"/>
        <v>-2.6345078166085223E-2</v>
      </c>
      <c r="M58" s="363">
        <v>8.0718878644575245</v>
      </c>
      <c r="N58" s="369">
        <f t="shared" si="26"/>
        <v>-0.14811213554247615</v>
      </c>
      <c r="O58" s="364">
        <v>7.9961988357786877</v>
      </c>
      <c r="P58" s="368">
        <f t="shared" si="27"/>
        <v>-7.3801164221312554E-2</v>
      </c>
    </row>
    <row r="59" spans="2:16" hidden="1" outlineLevel="1" x14ac:dyDescent="0.25">
      <c r="B59" s="65" t="s">
        <v>91</v>
      </c>
      <c r="C59" s="364">
        <v>6.729905865314989</v>
      </c>
      <c r="D59" s="368">
        <f t="shared" si="28"/>
        <v>-0.20526287358376738</v>
      </c>
      <c r="E59" s="363">
        <v>7.3845167494790829</v>
      </c>
      <c r="F59" s="369">
        <f t="shared" si="28"/>
        <v>-1.4721598299072962</v>
      </c>
      <c r="G59" s="364">
        <v>7.5331850446501587</v>
      </c>
      <c r="H59" s="368">
        <f t="shared" si="8"/>
        <v>-6.9205510997482733E-2</v>
      </c>
      <c r="I59" s="363">
        <v>7.5174413417789276</v>
      </c>
      <c r="J59" s="369">
        <f t="shared" si="25"/>
        <v>0.63435255321609851</v>
      </c>
      <c r="K59" s="364">
        <v>7.4967521169237905</v>
      </c>
      <c r="L59" s="368">
        <f t="shared" si="10"/>
        <v>-0.21703260790775136</v>
      </c>
      <c r="M59" s="363">
        <v>8.2073230725982143</v>
      </c>
      <c r="N59" s="369">
        <f t="shared" si="26"/>
        <v>-0.29692533274538846</v>
      </c>
      <c r="O59" s="364">
        <v>7.7320728954126166</v>
      </c>
      <c r="P59" s="368">
        <f t="shared" si="27"/>
        <v>-0.25224997276931393</v>
      </c>
    </row>
    <row r="60" spans="2:16" hidden="1" outlineLevel="1" x14ac:dyDescent="0.25">
      <c r="B60" s="65" t="s">
        <v>92</v>
      </c>
      <c r="C60" s="364">
        <v>6.4060795011691347</v>
      </c>
      <c r="D60" s="368">
        <f t="shared" si="28"/>
        <v>-0.24143602678117571</v>
      </c>
      <c r="E60" s="363">
        <v>7.5810306198655715</v>
      </c>
      <c r="F60" s="369">
        <f t="shared" si="28"/>
        <v>-0.63896938013442917</v>
      </c>
      <c r="G60" s="364">
        <v>6.8269504681123472</v>
      </c>
      <c r="H60" s="368">
        <f t="shared" si="8"/>
        <v>0.15695046811234725</v>
      </c>
      <c r="I60" s="363">
        <v>6.0672417450328782</v>
      </c>
      <c r="J60" s="369">
        <f t="shared" si="25"/>
        <v>-0.74275825496712145</v>
      </c>
      <c r="K60" s="364">
        <v>6.8250323834196891</v>
      </c>
      <c r="L60" s="368">
        <f t="shared" si="10"/>
        <v>-0.10496761658031062</v>
      </c>
      <c r="M60" s="363">
        <v>8.0312695905112967</v>
      </c>
      <c r="N60" s="369">
        <f t="shared" si="26"/>
        <v>1.1269590511297167E-2</v>
      </c>
      <c r="O60" s="364">
        <v>7.188025867988741</v>
      </c>
      <c r="P60" s="368">
        <f t="shared" si="27"/>
        <v>-9.1974132011259258E-2</v>
      </c>
    </row>
    <row r="61" spans="2:16" hidden="1" outlineLevel="1" x14ac:dyDescent="0.25">
      <c r="B61" s="65" t="s">
        <v>93</v>
      </c>
      <c r="C61" s="364">
        <v>5.7893258426966296</v>
      </c>
      <c r="D61" s="368">
        <f t="shared" si="28"/>
        <v>-1.1731189290264927</v>
      </c>
      <c r="E61" s="363">
        <v>6.897174052665382</v>
      </c>
      <c r="F61" s="369">
        <f t="shared" si="28"/>
        <v>-0.89260670026712408</v>
      </c>
      <c r="G61" s="364">
        <v>6.5995048881802543</v>
      </c>
      <c r="H61" s="368">
        <f t="shared" si="8"/>
        <v>-0.96427505652447909</v>
      </c>
      <c r="I61" s="363">
        <v>6.6168659621802002</v>
      </c>
      <c r="J61" s="369">
        <f t="shared" si="25"/>
        <v>-0.20000426682743377</v>
      </c>
      <c r="K61" s="364">
        <v>6.6357689279430776</v>
      </c>
      <c r="L61" s="368">
        <f t="shared" si="10"/>
        <v>-0.85207448467870783</v>
      </c>
      <c r="M61" s="363">
        <v>7.0460416123869427</v>
      </c>
      <c r="N61" s="369">
        <f t="shared" si="26"/>
        <v>-1.0247522892764147</v>
      </c>
      <c r="O61" s="364">
        <v>6.7765354923983629</v>
      </c>
      <c r="P61" s="368">
        <f t="shared" si="27"/>
        <v>-0.92277302976878062</v>
      </c>
    </row>
    <row r="62" spans="2:16" hidden="1" outlineLevel="1" x14ac:dyDescent="0.25">
      <c r="B62" s="65" t="s">
        <v>94</v>
      </c>
      <c r="C62" s="364">
        <v>8.5908385093167698</v>
      </c>
      <c r="D62" s="368">
        <f t="shared" si="28"/>
        <v>1.3408385093167698</v>
      </c>
      <c r="E62" s="363">
        <v>8.4038240659414907</v>
      </c>
      <c r="F62" s="369">
        <f t="shared" si="28"/>
        <v>0.11382406594149153</v>
      </c>
      <c r="G62" s="364">
        <v>7.7064067316504206</v>
      </c>
      <c r="H62" s="368">
        <f t="shared" si="8"/>
        <v>-0.58359326834957859</v>
      </c>
      <c r="I62" s="363">
        <v>6.805885603757944</v>
      </c>
      <c r="J62" s="369">
        <f t="shared" si="25"/>
        <v>-0.45411439624205574</v>
      </c>
      <c r="K62" s="364">
        <v>7.6890262751159195</v>
      </c>
      <c r="L62" s="368">
        <f t="shared" si="10"/>
        <v>-0.44097372488408126</v>
      </c>
      <c r="M62" s="363">
        <v>8.8797965788257045</v>
      </c>
      <c r="N62" s="369">
        <f t="shared" si="26"/>
        <v>-0.46020342117429536</v>
      </c>
      <c r="O62" s="364">
        <v>8.1111744543180677</v>
      </c>
      <c r="P62" s="368">
        <f t="shared" si="27"/>
        <v>-0.45882554568193257</v>
      </c>
    </row>
    <row r="63" spans="2:16" hidden="1" outlineLevel="1" x14ac:dyDescent="0.25">
      <c r="B63" s="65" t="s">
        <v>95</v>
      </c>
      <c r="C63" s="364">
        <v>8.8305220883534137</v>
      </c>
      <c r="D63" s="368">
        <f t="shared" si="28"/>
        <v>0.95612595308771287</v>
      </c>
      <c r="E63" s="363">
        <v>8.9600000000000009</v>
      </c>
      <c r="F63" s="369">
        <f t="shared" si="28"/>
        <v>0.35000000000000142</v>
      </c>
      <c r="G63" s="364">
        <v>8.01</v>
      </c>
      <c r="H63" s="368">
        <f t="shared" si="8"/>
        <v>0.16999999999999993</v>
      </c>
      <c r="I63" s="363">
        <v>6.82</v>
      </c>
      <c r="J63" s="369">
        <f t="shared" si="25"/>
        <v>0.37999999999999989</v>
      </c>
      <c r="K63" s="364">
        <v>8</v>
      </c>
      <c r="L63" s="368">
        <f t="shared" si="10"/>
        <v>0.20999999999999996</v>
      </c>
      <c r="M63" s="363">
        <v>9.7899999999999991</v>
      </c>
      <c r="N63" s="369">
        <f t="shared" si="26"/>
        <v>0.66999999999999993</v>
      </c>
      <c r="O63" s="364">
        <v>8.6199999999999992</v>
      </c>
      <c r="P63" s="368">
        <f t="shared" si="27"/>
        <v>0.33000000000000007</v>
      </c>
    </row>
    <row r="64" spans="2:16" hidden="1" outlineLevel="1" x14ac:dyDescent="0.25">
      <c r="B64" s="65" t="s">
        <v>96</v>
      </c>
      <c r="C64" s="364">
        <v>7.0325670498084287</v>
      </c>
      <c r="D64" s="368">
        <f t="shared" si="28"/>
        <v>-0.90503045409172689</v>
      </c>
      <c r="E64" s="363">
        <v>9.1999999999999993</v>
      </c>
      <c r="F64" s="369">
        <f t="shared" si="28"/>
        <v>-0.19000000000000128</v>
      </c>
      <c r="G64" s="364">
        <v>8.57</v>
      </c>
      <c r="H64" s="368">
        <f t="shared" si="8"/>
        <v>-0.5</v>
      </c>
      <c r="I64" s="363">
        <v>6.84</v>
      </c>
      <c r="J64" s="369">
        <f t="shared" si="25"/>
        <v>-1.4399999999999995</v>
      </c>
      <c r="K64" s="364">
        <v>8.42</v>
      </c>
      <c r="L64" s="368">
        <f t="shared" si="10"/>
        <v>-0.58999999999999986</v>
      </c>
      <c r="M64" s="363">
        <v>9.61</v>
      </c>
      <c r="N64" s="369">
        <f t="shared" si="26"/>
        <v>0.33000000000000007</v>
      </c>
      <c r="O64" s="364">
        <v>8.84</v>
      </c>
      <c r="P64" s="368">
        <f t="shared" si="27"/>
        <v>-0.27999999999999936</v>
      </c>
    </row>
    <row r="65" spans="2:16" collapsed="1" x14ac:dyDescent="0.25">
      <c r="B65" s="79">
        <v>2010</v>
      </c>
      <c r="C65" s="355">
        <v>7.1355967362743744</v>
      </c>
      <c r="D65" s="361">
        <f t="shared" si="28"/>
        <v>-9.7769514805738922E-2</v>
      </c>
      <c r="E65" s="355">
        <v>8.026236059698677</v>
      </c>
      <c r="F65" s="361">
        <f t="shared" si="28"/>
        <v>-0.57468232542730568</v>
      </c>
      <c r="G65" s="355">
        <v>7.7255270330816792</v>
      </c>
      <c r="H65" s="361">
        <f t="shared" si="8"/>
        <v>-0.16927809068566191</v>
      </c>
      <c r="I65" s="355">
        <v>6.9876155707381287</v>
      </c>
      <c r="J65" s="361">
        <f>I65-I78</f>
        <v>-0.35610819513996628</v>
      </c>
      <c r="K65" s="355">
        <v>7.6557738201246659</v>
      </c>
      <c r="L65" s="361">
        <f t="shared" si="10"/>
        <v>-0.27212515748925981</v>
      </c>
      <c r="M65" s="355">
        <v>8.662312237548921</v>
      </c>
      <c r="N65" s="361">
        <f>M65-M78</f>
        <v>-1.3390211867848834E-2</v>
      </c>
      <c r="O65" s="355">
        <v>8.0018504852338062</v>
      </c>
      <c r="P65" s="361">
        <f>O65-O78</f>
        <v>-0.19659090246600108</v>
      </c>
    </row>
    <row r="66" spans="2:16" ht="15" hidden="1" customHeight="1" outlineLevel="1" x14ac:dyDescent="0.25">
      <c r="B66" s="65" t="s">
        <v>85</v>
      </c>
      <c r="C66" s="364">
        <v>7.7690631808278869</v>
      </c>
      <c r="D66" s="368">
        <f t="shared" si="28"/>
        <v>-0.32644533749942362</v>
      </c>
      <c r="E66" s="363">
        <v>8.7933595456531233</v>
      </c>
      <c r="F66" s="369">
        <f t="shared" si="28"/>
        <v>-0.18664045434687715</v>
      </c>
      <c r="G66" s="364">
        <v>8.0517777129221102</v>
      </c>
      <c r="H66" s="368">
        <f t="shared" si="8"/>
        <v>-0.4482222870778898</v>
      </c>
      <c r="I66" s="363">
        <v>6.8191289496157133</v>
      </c>
      <c r="J66" s="369">
        <f t="shared" ref="J66:J103" si="29">I66-I79</f>
        <v>-0.94087105038428653</v>
      </c>
      <c r="K66" s="364">
        <v>7.9972493240860469</v>
      </c>
      <c r="L66" s="368">
        <f t="shared" si="10"/>
        <v>-0.50275067591395306</v>
      </c>
      <c r="M66" s="363">
        <v>9.2303682743654658</v>
      </c>
      <c r="N66" s="369">
        <f t="shared" ref="N66:N104" si="30">M66-M79</f>
        <v>0.33036827436546545</v>
      </c>
      <c r="O66" s="364">
        <v>8.4360997327235694</v>
      </c>
      <c r="P66" s="368">
        <f t="shared" ref="P66:P104" si="31">O66-O79</f>
        <v>-0.21390026727643097</v>
      </c>
    </row>
    <row r="67" spans="2:16" ht="15" hidden="1" customHeight="1" outlineLevel="1" x14ac:dyDescent="0.25">
      <c r="B67" s="65" t="s">
        <v>86</v>
      </c>
      <c r="C67" s="364">
        <v>8.1043549712407561</v>
      </c>
      <c r="D67" s="368">
        <f t="shared" si="28"/>
        <v>0.69548271041766707</v>
      </c>
      <c r="E67" s="363">
        <v>8.5425560298826042</v>
      </c>
      <c r="F67" s="369">
        <f t="shared" si="28"/>
        <v>-0.31744397011739522</v>
      </c>
      <c r="G67" s="364">
        <v>8.1077526816080923</v>
      </c>
      <c r="H67" s="368">
        <f t="shared" si="8"/>
        <v>-0.19224731839190845</v>
      </c>
      <c r="I67" s="363">
        <v>8.9561762984026085</v>
      </c>
      <c r="J67" s="369">
        <f t="shared" si="29"/>
        <v>1.1161762984026087</v>
      </c>
      <c r="K67" s="364">
        <v>8.3025929521292152</v>
      </c>
      <c r="L67" s="368">
        <f t="shared" si="10"/>
        <v>-3.7407047870784638E-2</v>
      </c>
      <c r="M67" s="363">
        <v>9.4885697925384314</v>
      </c>
      <c r="N67" s="369">
        <f t="shared" si="30"/>
        <v>0.90856979253843129</v>
      </c>
      <c r="O67" s="364">
        <v>8.7139572368169773</v>
      </c>
      <c r="P67" s="368">
        <f t="shared" si="31"/>
        <v>0.2839572368169776</v>
      </c>
    </row>
    <row r="68" spans="2:16" ht="15" hidden="1" customHeight="1" outlineLevel="1" x14ac:dyDescent="0.25">
      <c r="B68" s="65" t="s">
        <v>87</v>
      </c>
      <c r="C68" s="364">
        <v>6.7142857142857144</v>
      </c>
      <c r="D68" s="368">
        <f t="shared" si="28"/>
        <v>-0.15509227614490761</v>
      </c>
      <c r="E68" s="363">
        <v>7.9104573073233126</v>
      </c>
      <c r="F68" s="369">
        <f t="shared" si="28"/>
        <v>-0.56954269267668778</v>
      </c>
      <c r="G68" s="364">
        <v>7.3968956208758252</v>
      </c>
      <c r="H68" s="368">
        <f t="shared" si="8"/>
        <v>-0.44310437912417466</v>
      </c>
      <c r="I68" s="363">
        <v>7.2253002283946071</v>
      </c>
      <c r="J68" s="369">
        <f t="shared" si="29"/>
        <v>-0.91469977160539351</v>
      </c>
      <c r="K68" s="364">
        <v>7.431350649903206</v>
      </c>
      <c r="L68" s="368">
        <f t="shared" si="10"/>
        <v>-0.55864935009679417</v>
      </c>
      <c r="M68" s="363">
        <v>7.7858367092552196</v>
      </c>
      <c r="N68" s="369">
        <f t="shared" si="30"/>
        <v>-0.27416329074478085</v>
      </c>
      <c r="O68" s="364">
        <v>7.5565637942184125</v>
      </c>
      <c r="P68" s="368">
        <f t="shared" si="31"/>
        <v>-0.46343620578158706</v>
      </c>
    </row>
    <row r="69" spans="2:16" ht="15" hidden="1" customHeight="1" outlineLevel="1" x14ac:dyDescent="0.25">
      <c r="B69" s="65" t="s">
        <v>88</v>
      </c>
      <c r="C69" s="364">
        <v>6.8771251931993822</v>
      </c>
      <c r="D69" s="368">
        <f t="shared" si="28"/>
        <v>-0.66319738744577883</v>
      </c>
      <c r="E69" s="363">
        <v>8.9600000000000009</v>
      </c>
      <c r="F69" s="369">
        <f t="shared" si="28"/>
        <v>-0.42999999999999972</v>
      </c>
      <c r="G69" s="364">
        <v>8.19</v>
      </c>
      <c r="H69" s="368">
        <f t="shared" si="8"/>
        <v>-0.21000000000000085</v>
      </c>
      <c r="I69" s="363">
        <v>8.68</v>
      </c>
      <c r="J69" s="369">
        <f t="shared" si="29"/>
        <v>-0.35999999999999943</v>
      </c>
      <c r="K69" s="364">
        <v>8.33</v>
      </c>
      <c r="L69" s="368">
        <f t="shared" si="10"/>
        <v>-0.30000000000000071</v>
      </c>
      <c r="M69" s="363">
        <v>8.76</v>
      </c>
      <c r="N69" s="369">
        <f t="shared" si="30"/>
        <v>9.9999999999997868E-3</v>
      </c>
      <c r="O69" s="364">
        <v>8.49</v>
      </c>
      <c r="P69" s="368">
        <f t="shared" si="31"/>
        <v>-0.1899999999999995</v>
      </c>
    </row>
    <row r="70" spans="2:16" ht="15" hidden="1" customHeight="1" outlineLevel="1" x14ac:dyDescent="0.25">
      <c r="B70" s="65" t="s">
        <v>89</v>
      </c>
      <c r="C70" s="364">
        <v>7.4554597701149428</v>
      </c>
      <c r="D70" s="368">
        <f t="shared" si="28"/>
        <v>0.48914689517262655</v>
      </c>
      <c r="E70" s="363">
        <v>9.1</v>
      </c>
      <c r="F70" s="369">
        <f t="shared" si="28"/>
        <v>0.46999999999999886</v>
      </c>
      <c r="G70" s="364">
        <v>8.0500000000000007</v>
      </c>
      <c r="H70" s="368">
        <f t="shared" si="8"/>
        <v>-0.14999999999999858</v>
      </c>
      <c r="I70" s="363">
        <v>7.24</v>
      </c>
      <c r="J70" s="369">
        <f t="shared" si="29"/>
        <v>-1.1899999999999995</v>
      </c>
      <c r="K70" s="364">
        <v>8.09</v>
      </c>
      <c r="L70" s="368">
        <f t="shared" si="10"/>
        <v>-0.19999999999999929</v>
      </c>
      <c r="M70" s="363">
        <v>8.39</v>
      </c>
      <c r="N70" s="369">
        <f t="shared" si="30"/>
        <v>-0.44999999999999929</v>
      </c>
      <c r="O70" s="364">
        <v>8.1999999999999993</v>
      </c>
      <c r="P70" s="368">
        <f t="shared" si="31"/>
        <v>-0.3100000000000005</v>
      </c>
    </row>
    <row r="71" spans="2:16" ht="15" hidden="1" customHeight="1" outlineLevel="1" x14ac:dyDescent="0.25">
      <c r="B71" s="65" t="s">
        <v>90</v>
      </c>
      <c r="C71" s="364">
        <v>6.4488530688158709</v>
      </c>
      <c r="D71" s="368">
        <f t="shared" si="28"/>
        <v>-1.8784416171744676</v>
      </c>
      <c r="E71" s="363">
        <v>8.7799999999999994</v>
      </c>
      <c r="F71" s="369">
        <f t="shared" si="28"/>
        <v>-0.58999999999999986</v>
      </c>
      <c r="G71" s="364">
        <v>8.0299999999999994</v>
      </c>
      <c r="H71" s="368">
        <f t="shared" si="8"/>
        <v>-1.3000000000000007</v>
      </c>
      <c r="I71" s="363">
        <v>6.97</v>
      </c>
      <c r="J71" s="369">
        <f t="shared" si="29"/>
        <v>-1.0200000000000005</v>
      </c>
      <c r="K71" s="364">
        <v>7.98</v>
      </c>
      <c r="L71" s="368">
        <f t="shared" si="10"/>
        <v>-1.1399999999999988</v>
      </c>
      <c r="M71" s="363">
        <v>8.2200000000000006</v>
      </c>
      <c r="N71" s="369">
        <f t="shared" si="30"/>
        <v>-1.3099999999999987</v>
      </c>
      <c r="O71" s="364">
        <v>8.07</v>
      </c>
      <c r="P71" s="368">
        <f t="shared" si="31"/>
        <v>-1.1999999999999993</v>
      </c>
    </row>
    <row r="72" spans="2:16" ht="15" hidden="1" customHeight="1" outlineLevel="1" x14ac:dyDescent="0.25">
      <c r="B72" s="65" t="s">
        <v>91</v>
      </c>
      <c r="C72" s="364">
        <v>6.9351687388987564</v>
      </c>
      <c r="D72" s="368">
        <f t="shared" si="28"/>
        <v>-1.4820454529540683</v>
      </c>
      <c r="E72" s="363">
        <v>8.8566765793863791</v>
      </c>
      <c r="F72" s="369">
        <f t="shared" si="28"/>
        <v>0.27533893105843887</v>
      </c>
      <c r="G72" s="364">
        <v>7.6023905556476414</v>
      </c>
      <c r="H72" s="368">
        <f t="shared" si="8"/>
        <v>1.2858401055245494E-2</v>
      </c>
      <c r="I72" s="363">
        <v>6.8830887885628291</v>
      </c>
      <c r="J72" s="369">
        <f t="shared" si="29"/>
        <v>-0.74640542228421491</v>
      </c>
      <c r="K72" s="364">
        <v>7.7137847248315419</v>
      </c>
      <c r="L72" s="368">
        <f t="shared" si="10"/>
        <v>-7.6215275168458163E-2</v>
      </c>
      <c r="M72" s="363">
        <v>8.5042484053436027</v>
      </c>
      <c r="N72" s="369">
        <f t="shared" si="30"/>
        <v>-0.88575159465639786</v>
      </c>
      <c r="O72" s="364">
        <v>7.9843228681819305</v>
      </c>
      <c r="P72" s="368">
        <f t="shared" si="31"/>
        <v>-0.32567713181807001</v>
      </c>
    </row>
    <row r="73" spans="2:16" ht="15" hidden="1" customHeight="1" outlineLevel="1" x14ac:dyDescent="0.25">
      <c r="B73" s="65" t="s">
        <v>92</v>
      </c>
      <c r="C73" s="364">
        <v>6.6475155279503104</v>
      </c>
      <c r="D73" s="368">
        <f t="shared" si="28"/>
        <v>-0.38075672335858979</v>
      </c>
      <c r="E73" s="363">
        <v>8.2200000000000006</v>
      </c>
      <c r="F73" s="369">
        <f t="shared" si="28"/>
        <v>-0.61999999999999922</v>
      </c>
      <c r="G73" s="364">
        <v>6.67</v>
      </c>
      <c r="H73" s="368">
        <f t="shared" si="8"/>
        <v>-0.40000000000000036</v>
      </c>
      <c r="I73" s="363">
        <v>6.81</v>
      </c>
      <c r="J73" s="369">
        <f t="shared" si="29"/>
        <v>-0.15000000000000036</v>
      </c>
      <c r="K73" s="364">
        <v>6.93</v>
      </c>
      <c r="L73" s="368">
        <f t="shared" si="10"/>
        <v>-0.45000000000000018</v>
      </c>
      <c r="M73" s="363">
        <v>8.02</v>
      </c>
      <c r="N73" s="369">
        <f t="shared" si="30"/>
        <v>-0.70000000000000107</v>
      </c>
      <c r="O73" s="364">
        <v>7.28</v>
      </c>
      <c r="P73" s="368">
        <f t="shared" si="31"/>
        <v>-0.54</v>
      </c>
    </row>
    <row r="74" spans="2:16" ht="15" hidden="1" customHeight="1" outlineLevel="1" x14ac:dyDescent="0.25">
      <c r="B74" s="65" t="s">
        <v>93</v>
      </c>
      <c r="C74" s="364">
        <v>6.9624447717231224</v>
      </c>
      <c r="D74" s="368">
        <f t="shared" si="28"/>
        <v>-0.9307533189690016</v>
      </c>
      <c r="E74" s="363">
        <v>7.789780752932506</v>
      </c>
      <c r="F74" s="369">
        <f t="shared" si="28"/>
        <v>-1.0102192470674947</v>
      </c>
      <c r="G74" s="364">
        <v>7.5637799447047334</v>
      </c>
      <c r="H74" s="368">
        <f t="shared" si="8"/>
        <v>-0.69622005529526643</v>
      </c>
      <c r="I74" s="363">
        <v>6.816870229007634</v>
      </c>
      <c r="J74" s="369">
        <f t="shared" si="29"/>
        <v>-0.67312977099236626</v>
      </c>
      <c r="K74" s="364">
        <v>7.4878434126217854</v>
      </c>
      <c r="L74" s="368">
        <f t="shared" si="10"/>
        <v>-0.75215658737821478</v>
      </c>
      <c r="M74" s="363">
        <v>8.0707939016633574</v>
      </c>
      <c r="N74" s="369">
        <f t="shared" si="30"/>
        <v>-1.0992060983366425</v>
      </c>
      <c r="O74" s="364">
        <v>7.6993085221671436</v>
      </c>
      <c r="P74" s="368">
        <f t="shared" si="31"/>
        <v>-0.85069147783285715</v>
      </c>
    </row>
    <row r="75" spans="2:16" ht="15" hidden="1" customHeight="1" outlineLevel="1" x14ac:dyDescent="0.25">
      <c r="B75" s="65" t="s">
        <v>94</v>
      </c>
      <c r="C75" s="364">
        <v>7.25</v>
      </c>
      <c r="D75" s="368">
        <f t="shared" si="28"/>
        <v>-6.0051911278905301E-2</v>
      </c>
      <c r="E75" s="363">
        <v>8.2899999999999991</v>
      </c>
      <c r="F75" s="369">
        <f t="shared" si="28"/>
        <v>-6.0000000000000497E-2</v>
      </c>
      <c r="G75" s="364">
        <v>8.2899999999999991</v>
      </c>
      <c r="H75" s="368">
        <f t="shared" si="8"/>
        <v>0.63999999999999879</v>
      </c>
      <c r="I75" s="363">
        <v>7.26</v>
      </c>
      <c r="J75" s="369">
        <f t="shared" si="29"/>
        <v>-0.16999999999999993</v>
      </c>
      <c r="K75" s="364">
        <v>8.1300000000000008</v>
      </c>
      <c r="L75" s="368">
        <f t="shared" si="10"/>
        <v>0.37000000000000099</v>
      </c>
      <c r="M75" s="363">
        <v>9.34</v>
      </c>
      <c r="N75" s="369">
        <f t="shared" si="30"/>
        <v>0.25</v>
      </c>
      <c r="O75" s="364">
        <v>8.57</v>
      </c>
      <c r="P75" s="368">
        <f t="shared" si="31"/>
        <v>0.33999999999999986</v>
      </c>
    </row>
    <row r="76" spans="2:16" ht="15" hidden="1" customHeight="1" outlineLevel="1" x14ac:dyDescent="0.25">
      <c r="B76" s="65" t="s">
        <v>95</v>
      </c>
      <c r="C76" s="364">
        <v>7.8743961352657008</v>
      </c>
      <c r="D76" s="368">
        <f t="shared" si="28"/>
        <v>0.96273857606715829</v>
      </c>
      <c r="E76" s="363">
        <v>8.61</v>
      </c>
      <c r="F76" s="369">
        <f t="shared" si="28"/>
        <v>-0.44000000000000128</v>
      </c>
      <c r="G76" s="364">
        <v>7.84</v>
      </c>
      <c r="H76" s="368">
        <f t="shared" si="8"/>
        <v>4.0000000000000036E-2</v>
      </c>
      <c r="I76" s="363">
        <v>6.44</v>
      </c>
      <c r="J76" s="369">
        <f t="shared" si="29"/>
        <v>-0.82999999999999918</v>
      </c>
      <c r="K76" s="364">
        <v>7.79</v>
      </c>
      <c r="L76" s="368">
        <f t="shared" si="10"/>
        <v>-0.17999999999999972</v>
      </c>
      <c r="M76" s="363">
        <v>9.1199999999999992</v>
      </c>
      <c r="N76" s="369">
        <f t="shared" si="30"/>
        <v>0.26999999999999957</v>
      </c>
      <c r="O76" s="364">
        <v>8.2899999999999991</v>
      </c>
      <c r="P76" s="368">
        <f t="shared" si="31"/>
        <v>-1.0000000000001563E-2</v>
      </c>
    </row>
    <row r="77" spans="2:16" ht="15" hidden="1" customHeight="1" outlineLevel="1" x14ac:dyDescent="0.25">
      <c r="B77" s="65" t="s">
        <v>96</v>
      </c>
      <c r="C77" s="364">
        <v>7.9375975039001556</v>
      </c>
      <c r="D77" s="368">
        <f t="shared" si="28"/>
        <v>-0.89080161890686149</v>
      </c>
      <c r="E77" s="363">
        <v>9.39</v>
      </c>
      <c r="F77" s="369">
        <f t="shared" si="28"/>
        <v>-0.41999999999999993</v>
      </c>
      <c r="G77" s="364">
        <v>9.07</v>
      </c>
      <c r="H77" s="368">
        <f t="shared" si="8"/>
        <v>-0.53999999999999915</v>
      </c>
      <c r="I77" s="363">
        <v>8.2799999999999994</v>
      </c>
      <c r="J77" s="369">
        <f t="shared" si="29"/>
        <v>-0.33999999999999986</v>
      </c>
      <c r="K77" s="364">
        <v>9.01</v>
      </c>
      <c r="L77" s="368">
        <f t="shared" si="10"/>
        <v>-0.49000000000000021</v>
      </c>
      <c r="M77" s="363">
        <v>9.2799999999999994</v>
      </c>
      <c r="N77" s="369">
        <f t="shared" si="30"/>
        <v>-1.1900000000000013</v>
      </c>
      <c r="O77" s="364">
        <v>9.1199999999999992</v>
      </c>
      <c r="P77" s="368">
        <f t="shared" si="31"/>
        <v>-0.74000000000000021</v>
      </c>
    </row>
    <row r="78" spans="2:16" collapsed="1" x14ac:dyDescent="0.25">
      <c r="B78" s="79">
        <v>2009</v>
      </c>
      <c r="C78" s="367">
        <v>7.2333662510801133</v>
      </c>
      <c r="D78" s="372">
        <f>C78-C91</f>
        <v>-0.34728033101995681</v>
      </c>
      <c r="E78" s="367">
        <v>8.6009183851259827</v>
      </c>
      <c r="F78" s="372">
        <f>E78-E91</f>
        <v>-0.30519361434376435</v>
      </c>
      <c r="G78" s="367">
        <v>7.8948051237673411</v>
      </c>
      <c r="H78" s="372">
        <f t="shared" ref="H78:H116" si="32">G78-G91</f>
        <v>-0.29589201264337994</v>
      </c>
      <c r="I78" s="367">
        <v>7.3437237658780949</v>
      </c>
      <c r="J78" s="372">
        <f>I78-I91</f>
        <v>-0.48739902787741674</v>
      </c>
      <c r="K78" s="367">
        <v>7.9278989776139257</v>
      </c>
      <c r="L78" s="372">
        <f t="shared" ref="L78:L116" si="33">K78-K91</f>
        <v>-0.34230758042801579</v>
      </c>
      <c r="M78" s="367">
        <v>8.6757024494167698</v>
      </c>
      <c r="N78" s="372">
        <f t="shared" si="30"/>
        <v>-0.34219359036848296</v>
      </c>
      <c r="O78" s="367">
        <v>8.1984413876998072</v>
      </c>
      <c r="P78" s="372">
        <f t="shared" si="31"/>
        <v>-0.34171515979331701</v>
      </c>
    </row>
    <row r="79" spans="2:16" ht="15" hidden="1" customHeight="1" outlineLevel="1" x14ac:dyDescent="0.25">
      <c r="B79" s="65" t="s">
        <v>85</v>
      </c>
      <c r="C79" s="364">
        <v>8.0955085183273106</v>
      </c>
      <c r="D79" s="368">
        <f t="shared" si="28"/>
        <v>0.23704996282561375</v>
      </c>
      <c r="E79" s="363">
        <v>8.98</v>
      </c>
      <c r="F79" s="369">
        <f t="shared" si="28"/>
        <v>-0.15000000000000036</v>
      </c>
      <c r="G79" s="364">
        <v>8.5</v>
      </c>
      <c r="H79" s="368">
        <f t="shared" si="32"/>
        <v>-0.32000000000000028</v>
      </c>
      <c r="I79" s="363">
        <v>7.76</v>
      </c>
      <c r="J79" s="369">
        <f t="shared" si="29"/>
        <v>0.37000000000000011</v>
      </c>
      <c r="K79" s="364">
        <v>8.5</v>
      </c>
      <c r="L79" s="368">
        <f t="shared" si="33"/>
        <v>-0.14000000000000057</v>
      </c>
      <c r="M79" s="363">
        <v>8.9</v>
      </c>
      <c r="N79" s="369">
        <f t="shared" si="30"/>
        <v>-0.96999999999999886</v>
      </c>
      <c r="O79" s="364">
        <v>8.65</v>
      </c>
      <c r="P79" s="368">
        <f t="shared" si="31"/>
        <v>-0.4399999999999995</v>
      </c>
    </row>
    <row r="80" spans="2:16" ht="15" hidden="1" customHeight="1" outlineLevel="1" x14ac:dyDescent="0.25">
      <c r="B80" s="65" t="s">
        <v>86</v>
      </c>
      <c r="C80" s="364">
        <v>7.408872260823089</v>
      </c>
      <c r="D80" s="368">
        <f t="shared" si="28"/>
        <v>0.10953744929315512</v>
      </c>
      <c r="E80" s="363">
        <v>8.86</v>
      </c>
      <c r="F80" s="369">
        <f t="shared" si="28"/>
        <v>0.10999999999999943</v>
      </c>
      <c r="G80" s="364">
        <v>8.3000000000000007</v>
      </c>
      <c r="H80" s="368">
        <f t="shared" si="32"/>
        <v>2.000000000000135E-2</v>
      </c>
      <c r="I80" s="363">
        <v>7.84</v>
      </c>
      <c r="J80" s="369">
        <f t="shared" si="29"/>
        <v>0.72999999999999954</v>
      </c>
      <c r="K80" s="364">
        <v>8.34</v>
      </c>
      <c r="L80" s="368">
        <f t="shared" si="33"/>
        <v>0.16000000000000014</v>
      </c>
      <c r="M80" s="363">
        <v>8.58</v>
      </c>
      <c r="N80" s="369">
        <f t="shared" si="30"/>
        <v>-3.9999999999999147E-2</v>
      </c>
      <c r="O80" s="364">
        <v>8.43</v>
      </c>
      <c r="P80" s="368">
        <f t="shared" si="31"/>
        <v>8.0000000000000071E-2</v>
      </c>
    </row>
    <row r="81" spans="2:16" ht="15" hidden="1" customHeight="1" outlineLevel="1" x14ac:dyDescent="0.25">
      <c r="B81" s="65" t="s">
        <v>87</v>
      </c>
      <c r="C81" s="364">
        <v>6.869377990430622</v>
      </c>
      <c r="D81" s="368">
        <f t="shared" si="28"/>
        <v>-1.5009528526857059</v>
      </c>
      <c r="E81" s="363">
        <v>8.48</v>
      </c>
      <c r="F81" s="369">
        <f t="shared" si="28"/>
        <v>4.0000000000000924E-2</v>
      </c>
      <c r="G81" s="364">
        <v>7.84</v>
      </c>
      <c r="H81" s="368">
        <f t="shared" si="32"/>
        <v>0.16999999999999993</v>
      </c>
      <c r="I81" s="363">
        <v>8.14</v>
      </c>
      <c r="J81" s="369">
        <f t="shared" si="29"/>
        <v>1.2300000000000004</v>
      </c>
      <c r="K81" s="364">
        <v>7.99</v>
      </c>
      <c r="L81" s="368">
        <f t="shared" si="33"/>
        <v>0.29000000000000004</v>
      </c>
      <c r="M81" s="363">
        <v>8.06</v>
      </c>
      <c r="N81" s="369">
        <f t="shared" si="30"/>
        <v>-0.62999999999999901</v>
      </c>
      <c r="O81" s="364">
        <v>8.02</v>
      </c>
      <c r="P81" s="368">
        <f t="shared" si="31"/>
        <v>-3.0000000000001137E-2</v>
      </c>
    </row>
    <row r="82" spans="2:16" ht="15" hidden="1" customHeight="1" outlineLevel="1" x14ac:dyDescent="0.25">
      <c r="B82" s="65" t="s">
        <v>88</v>
      </c>
      <c r="C82" s="364">
        <v>7.540322580645161</v>
      </c>
      <c r="D82" s="368">
        <f t="shared" si="28"/>
        <v>-1.2945611402850714</v>
      </c>
      <c r="E82" s="363">
        <v>9.39</v>
      </c>
      <c r="F82" s="369">
        <f t="shared" si="28"/>
        <v>-0.26999999999999957</v>
      </c>
      <c r="G82" s="364">
        <v>8.4</v>
      </c>
      <c r="H82" s="368">
        <f t="shared" si="32"/>
        <v>-9.9999999999997868E-3</v>
      </c>
      <c r="I82" s="363">
        <v>9.0399999999999991</v>
      </c>
      <c r="J82" s="369">
        <f t="shared" si="29"/>
        <v>1.879999999999999</v>
      </c>
      <c r="K82" s="364">
        <v>8.6300000000000008</v>
      </c>
      <c r="L82" s="368">
        <f t="shared" si="33"/>
        <v>0.19000000000000128</v>
      </c>
      <c r="M82" s="363">
        <v>8.75</v>
      </c>
      <c r="N82" s="369">
        <f t="shared" si="30"/>
        <v>-0.57000000000000028</v>
      </c>
      <c r="O82" s="364">
        <v>8.68</v>
      </c>
      <c r="P82" s="368">
        <f t="shared" si="31"/>
        <v>-5.0000000000000711E-2</v>
      </c>
    </row>
    <row r="83" spans="2:16" ht="15" hidden="1" customHeight="1" outlineLevel="1" x14ac:dyDescent="0.25">
      <c r="B83" s="65" t="s">
        <v>89</v>
      </c>
      <c r="C83" s="364">
        <v>6.9663128749423162</v>
      </c>
      <c r="D83" s="368">
        <f t="shared" si="28"/>
        <v>-0.84658130865964587</v>
      </c>
      <c r="E83" s="363">
        <v>8.6300000000000008</v>
      </c>
      <c r="F83" s="369">
        <f t="shared" si="28"/>
        <v>-0.40999999999999837</v>
      </c>
      <c r="G83" s="364">
        <v>8.1999999999999993</v>
      </c>
      <c r="H83" s="368">
        <f t="shared" si="32"/>
        <v>-0.61000000000000121</v>
      </c>
      <c r="I83" s="363">
        <v>8.43</v>
      </c>
      <c r="J83" s="369">
        <f t="shared" si="29"/>
        <v>0.91000000000000014</v>
      </c>
      <c r="K83" s="364">
        <v>8.2899999999999991</v>
      </c>
      <c r="L83" s="368">
        <f t="shared" si="33"/>
        <v>-0.37000000000000099</v>
      </c>
      <c r="M83" s="363">
        <v>8.84</v>
      </c>
      <c r="N83" s="369">
        <f t="shared" si="30"/>
        <v>-0.23000000000000043</v>
      </c>
      <c r="O83" s="364">
        <v>8.51</v>
      </c>
      <c r="P83" s="368">
        <f t="shared" si="31"/>
        <v>-0.3100000000000005</v>
      </c>
    </row>
    <row r="84" spans="2:16" ht="15" hidden="1" customHeight="1" outlineLevel="1" x14ac:dyDescent="0.25">
      <c r="B84" s="65" t="s">
        <v>90</v>
      </c>
      <c r="C84" s="364">
        <v>8.3272946859903385</v>
      </c>
      <c r="D84" s="368">
        <f t="shared" si="28"/>
        <v>-1.2668331205727004</v>
      </c>
      <c r="E84" s="363">
        <v>9.3699999999999992</v>
      </c>
      <c r="F84" s="369">
        <f t="shared" si="28"/>
        <v>6.9999999999998508E-2</v>
      </c>
      <c r="G84" s="364">
        <v>9.33</v>
      </c>
      <c r="H84" s="368">
        <f t="shared" si="32"/>
        <v>0.80000000000000071</v>
      </c>
      <c r="I84" s="363">
        <v>7.99</v>
      </c>
      <c r="J84" s="369">
        <f t="shared" si="29"/>
        <v>1.0600000000000005</v>
      </c>
      <c r="K84" s="364">
        <v>9.1199999999999992</v>
      </c>
      <c r="L84" s="368">
        <f t="shared" si="33"/>
        <v>0.65999999999999837</v>
      </c>
      <c r="M84" s="363">
        <v>9.5299999999999994</v>
      </c>
      <c r="N84" s="369">
        <f t="shared" si="30"/>
        <v>5.9999999999998721E-2</v>
      </c>
      <c r="O84" s="364">
        <v>9.27</v>
      </c>
      <c r="P84" s="368">
        <f t="shared" si="31"/>
        <v>0.45999999999999908</v>
      </c>
    </row>
    <row r="85" spans="2:16" ht="15" hidden="1" customHeight="1" outlineLevel="1" x14ac:dyDescent="0.25">
      <c r="B85" s="65" t="s">
        <v>91</v>
      </c>
      <c r="C85" s="364">
        <v>8.4172141918528247</v>
      </c>
      <c r="D85" s="368">
        <f t="shared" si="28"/>
        <v>2.3845344532907333</v>
      </c>
      <c r="E85" s="363">
        <v>8.5813376483279402</v>
      </c>
      <c r="F85" s="369">
        <f t="shared" si="28"/>
        <v>0.45133764832793943</v>
      </c>
      <c r="G85" s="364">
        <v>7.5895321545923959</v>
      </c>
      <c r="H85" s="368">
        <f t="shared" si="32"/>
        <v>0.31953215459239637</v>
      </c>
      <c r="I85" s="363">
        <v>7.629494210847044</v>
      </c>
      <c r="J85" s="369">
        <f t="shared" si="29"/>
        <v>1.2794942108470444</v>
      </c>
      <c r="K85" s="364">
        <v>7.79</v>
      </c>
      <c r="L85" s="368">
        <f t="shared" si="33"/>
        <v>0.50999999999999979</v>
      </c>
      <c r="M85" s="363">
        <v>9.39</v>
      </c>
      <c r="N85" s="369">
        <f t="shared" si="30"/>
        <v>1.17</v>
      </c>
      <c r="O85" s="364">
        <v>8.31</v>
      </c>
      <c r="P85" s="368">
        <f t="shared" si="31"/>
        <v>0.71000000000000085</v>
      </c>
    </row>
    <row r="86" spans="2:16" ht="15" hidden="1" customHeight="1" outlineLevel="1" x14ac:dyDescent="0.25">
      <c r="B86" s="65" t="s">
        <v>92</v>
      </c>
      <c r="C86" s="364">
        <v>7.0282722513089002</v>
      </c>
      <c r="D86" s="368">
        <f t="shared" si="28"/>
        <v>-0.62609318523475377</v>
      </c>
      <c r="E86" s="363">
        <v>8.84</v>
      </c>
      <c r="F86" s="369">
        <f t="shared" si="28"/>
        <v>-0.55000000000000071</v>
      </c>
      <c r="G86" s="364">
        <v>7.07</v>
      </c>
      <c r="H86" s="368">
        <f t="shared" si="32"/>
        <v>-0.8199999999999994</v>
      </c>
      <c r="I86" s="363">
        <v>6.96</v>
      </c>
      <c r="J86" s="369">
        <f t="shared" si="29"/>
        <v>0.29999999999999982</v>
      </c>
      <c r="K86" s="364">
        <v>7.38</v>
      </c>
      <c r="L86" s="368">
        <f t="shared" si="33"/>
        <v>-0.54</v>
      </c>
      <c r="M86" s="363">
        <v>8.7200000000000006</v>
      </c>
      <c r="N86" s="369">
        <f t="shared" si="30"/>
        <v>-1.5599999999999987</v>
      </c>
      <c r="O86" s="364">
        <v>7.82</v>
      </c>
      <c r="P86" s="368">
        <f t="shared" si="31"/>
        <v>-0.83999999999999986</v>
      </c>
    </row>
    <row r="87" spans="2:16" ht="15" hidden="1" customHeight="1" outlineLevel="1" x14ac:dyDescent="0.25">
      <c r="B87" s="65" t="s">
        <v>93</v>
      </c>
      <c r="C87" s="364">
        <v>7.893198090692124</v>
      </c>
      <c r="D87" s="368">
        <f t="shared" si="28"/>
        <v>0.60636286837303111</v>
      </c>
      <c r="E87" s="363">
        <v>8.8000000000000007</v>
      </c>
      <c r="F87" s="369">
        <f t="shared" si="28"/>
        <v>0.63000000000000078</v>
      </c>
      <c r="G87" s="364">
        <v>8.26</v>
      </c>
      <c r="H87" s="368">
        <f t="shared" si="32"/>
        <v>0.75</v>
      </c>
      <c r="I87" s="363">
        <v>7.49</v>
      </c>
      <c r="J87" s="369">
        <f t="shared" si="29"/>
        <v>0.94000000000000039</v>
      </c>
      <c r="K87" s="364">
        <v>8.24</v>
      </c>
      <c r="L87" s="368">
        <f t="shared" si="33"/>
        <v>0.77000000000000046</v>
      </c>
      <c r="M87" s="363">
        <v>9.17</v>
      </c>
      <c r="N87" s="369">
        <f t="shared" si="30"/>
        <v>-9.9999999999997868E-3</v>
      </c>
      <c r="O87" s="364">
        <v>8.5500000000000007</v>
      </c>
      <c r="P87" s="368">
        <f t="shared" si="31"/>
        <v>0.49000000000000021</v>
      </c>
    </row>
    <row r="88" spans="2:16" ht="15" hidden="1" customHeight="1" outlineLevel="1" x14ac:dyDescent="0.25">
      <c r="B88" s="65" t="s">
        <v>94</v>
      </c>
      <c r="C88" s="364">
        <v>7.3100519112789053</v>
      </c>
      <c r="D88" s="368">
        <f t="shared" si="28"/>
        <v>4.9068875176251581E-2</v>
      </c>
      <c r="E88" s="363">
        <v>8.35</v>
      </c>
      <c r="F88" s="369">
        <f t="shared" si="28"/>
        <v>-9.9999999999997868E-3</v>
      </c>
      <c r="G88" s="364">
        <v>7.65</v>
      </c>
      <c r="H88" s="368">
        <f t="shared" si="32"/>
        <v>0.11000000000000032</v>
      </c>
      <c r="I88" s="363">
        <v>7.43</v>
      </c>
      <c r="J88" s="369">
        <f t="shared" si="29"/>
        <v>-8.9999999999999858E-2</v>
      </c>
      <c r="K88" s="364">
        <v>7.76</v>
      </c>
      <c r="L88" s="368">
        <f t="shared" si="33"/>
        <v>4.9999999999999822E-2</v>
      </c>
      <c r="M88" s="363">
        <v>9.09</v>
      </c>
      <c r="N88" s="369">
        <f t="shared" si="30"/>
        <v>0.28999999999999915</v>
      </c>
      <c r="O88" s="364">
        <v>8.23</v>
      </c>
      <c r="P88" s="368">
        <f t="shared" si="31"/>
        <v>9.9999999999999645E-2</v>
      </c>
    </row>
    <row r="89" spans="2:16" ht="15" hidden="1" customHeight="1" outlineLevel="1" x14ac:dyDescent="0.25">
      <c r="B89" s="65" t="s">
        <v>95</v>
      </c>
      <c r="C89" s="364">
        <v>6.9116575591985425</v>
      </c>
      <c r="D89" s="368">
        <f t="shared" si="28"/>
        <v>-0.82660702117130125</v>
      </c>
      <c r="E89" s="363">
        <v>9.0500000000000007</v>
      </c>
      <c r="F89" s="369">
        <f t="shared" si="28"/>
        <v>0.43000000000000149</v>
      </c>
      <c r="G89" s="364">
        <v>7.8</v>
      </c>
      <c r="H89" s="368">
        <f t="shared" si="32"/>
        <v>-0.15000000000000036</v>
      </c>
      <c r="I89" s="363">
        <v>7.27</v>
      </c>
      <c r="J89" s="369">
        <f t="shared" si="29"/>
        <v>0.29999999999999982</v>
      </c>
      <c r="K89" s="364">
        <v>7.97</v>
      </c>
      <c r="L89" s="368">
        <f t="shared" si="33"/>
        <v>4.0000000000000036E-2</v>
      </c>
      <c r="M89" s="363">
        <v>8.85</v>
      </c>
      <c r="N89" s="369">
        <f t="shared" si="30"/>
        <v>-0.62000000000000099</v>
      </c>
      <c r="O89" s="364">
        <v>8.3000000000000007</v>
      </c>
      <c r="P89" s="368">
        <f t="shared" si="31"/>
        <v>-0.20999999999999908</v>
      </c>
    </row>
    <row r="90" spans="2:16" ht="15" hidden="1" customHeight="1" outlineLevel="1" x14ac:dyDescent="0.25">
      <c r="B90" s="65" t="s">
        <v>96</v>
      </c>
      <c r="C90" s="364">
        <v>8.8283991228070171</v>
      </c>
      <c r="D90" s="368">
        <f t="shared" si="28"/>
        <v>0.28419881621529441</v>
      </c>
      <c r="E90" s="363">
        <v>9.81</v>
      </c>
      <c r="F90" s="369">
        <f t="shared" si="28"/>
        <v>9.9999999999997868E-3</v>
      </c>
      <c r="G90" s="364">
        <v>9.61</v>
      </c>
      <c r="H90" s="368">
        <f t="shared" si="32"/>
        <v>0.52999999999999936</v>
      </c>
      <c r="I90" s="363">
        <v>8.6199999999999992</v>
      </c>
      <c r="J90" s="369">
        <f t="shared" si="29"/>
        <v>0.35999999999999943</v>
      </c>
      <c r="K90" s="364">
        <v>9.5</v>
      </c>
      <c r="L90" s="368">
        <f t="shared" si="33"/>
        <v>0.40000000000000036</v>
      </c>
      <c r="M90" s="363">
        <v>10.47</v>
      </c>
      <c r="N90" s="369">
        <f t="shared" si="30"/>
        <v>2.000000000000135E-2</v>
      </c>
      <c r="O90" s="364">
        <v>9.86</v>
      </c>
      <c r="P90" s="368">
        <f t="shared" si="31"/>
        <v>0.25999999999999979</v>
      </c>
    </row>
    <row r="91" spans="2:16" collapsed="1" x14ac:dyDescent="0.25">
      <c r="B91" s="79">
        <v>2008</v>
      </c>
      <c r="C91" s="367">
        <v>7.5806465821000701</v>
      </c>
      <c r="D91" s="372">
        <f>C91-C104</f>
        <v>-0.26030575238790377</v>
      </c>
      <c r="E91" s="367">
        <v>8.9061119994697471</v>
      </c>
      <c r="F91" s="372">
        <f>E91-E104</f>
        <v>3.282323112940233E-2</v>
      </c>
      <c r="G91" s="367">
        <v>8.1906971364107211</v>
      </c>
      <c r="H91" s="372">
        <f t="shared" si="32"/>
        <v>5.3801954905805971E-2</v>
      </c>
      <c r="I91" s="367">
        <v>7.8311227937555117</v>
      </c>
      <c r="J91" s="372">
        <f>I91-I104</f>
        <v>0.72466352899015085</v>
      </c>
      <c r="K91" s="367">
        <v>8.2702065580419415</v>
      </c>
      <c r="L91" s="372">
        <f t="shared" si="33"/>
        <v>0.15187638916851753</v>
      </c>
      <c r="M91" s="367">
        <v>9.0178960397852528</v>
      </c>
      <c r="N91" s="372">
        <f t="shared" si="30"/>
        <v>-0.22509100177808605</v>
      </c>
      <c r="O91" s="367">
        <v>8.5401565474931243</v>
      </c>
      <c r="P91" s="372">
        <f t="shared" si="31"/>
        <v>1.6909883088906952E-2</v>
      </c>
    </row>
    <row r="92" spans="2:16" ht="15" hidden="1" customHeight="1" outlineLevel="1" x14ac:dyDescent="0.25">
      <c r="B92" s="65" t="s">
        <v>85</v>
      </c>
      <c r="C92" s="364">
        <v>7.8584585555016968</v>
      </c>
      <c r="D92" s="368">
        <f t="shared" si="28"/>
        <v>1.59484824031545</v>
      </c>
      <c r="E92" s="363">
        <v>9.1300000000000008</v>
      </c>
      <c r="F92" s="369">
        <f t="shared" si="28"/>
        <v>0.59000000000000163</v>
      </c>
      <c r="G92" s="364">
        <v>8.82</v>
      </c>
      <c r="H92" s="368">
        <f t="shared" si="32"/>
        <v>0.94000000000000039</v>
      </c>
      <c r="I92" s="363">
        <v>7.39</v>
      </c>
      <c r="J92" s="369">
        <f t="shared" si="29"/>
        <v>0.13999999999999968</v>
      </c>
      <c r="K92" s="364">
        <v>8.64</v>
      </c>
      <c r="L92" s="368">
        <f t="shared" si="33"/>
        <v>0.77000000000000046</v>
      </c>
      <c r="M92" s="363">
        <v>9.8699999999999992</v>
      </c>
      <c r="N92" s="369">
        <f t="shared" si="30"/>
        <v>1.1199999999999992</v>
      </c>
      <c r="O92" s="364">
        <v>9.09</v>
      </c>
      <c r="P92" s="368">
        <f t="shared" si="31"/>
        <v>0.89000000000000057</v>
      </c>
    </row>
    <row r="93" spans="2:16" ht="15" hidden="1" customHeight="1" outlineLevel="1" x14ac:dyDescent="0.25">
      <c r="B93" s="65" t="s">
        <v>86</v>
      </c>
      <c r="C93" s="364">
        <v>7.2993348115299339</v>
      </c>
      <c r="D93" s="368">
        <f t="shared" si="28"/>
        <v>-4.3308579991262697E-2</v>
      </c>
      <c r="E93" s="363">
        <v>8.75</v>
      </c>
      <c r="F93" s="369">
        <f t="shared" si="28"/>
        <v>0.24000000000000021</v>
      </c>
      <c r="G93" s="364">
        <v>8.2799999999999994</v>
      </c>
      <c r="H93" s="368">
        <f t="shared" si="32"/>
        <v>5.9999999999998721E-2</v>
      </c>
      <c r="I93" s="363">
        <v>7.11</v>
      </c>
      <c r="J93" s="369">
        <f t="shared" si="29"/>
        <v>0.45000000000000018</v>
      </c>
      <c r="K93" s="364">
        <v>8.18</v>
      </c>
      <c r="L93" s="368">
        <f t="shared" si="33"/>
        <v>0.20999999999999996</v>
      </c>
      <c r="M93" s="363">
        <v>8.6199999999999992</v>
      </c>
      <c r="N93" s="369">
        <f t="shared" si="30"/>
        <v>-1.5</v>
      </c>
      <c r="O93" s="364">
        <v>8.35</v>
      </c>
      <c r="P93" s="368">
        <f t="shared" si="31"/>
        <v>-0.34999999999999964</v>
      </c>
    </row>
    <row r="94" spans="2:16" ht="15" hidden="1" customHeight="1" outlineLevel="1" x14ac:dyDescent="0.25">
      <c r="B94" s="65" t="s">
        <v>87</v>
      </c>
      <c r="C94" s="364">
        <v>8.3703308431163279</v>
      </c>
      <c r="D94" s="368">
        <f t="shared" si="28"/>
        <v>1.2418636898316562</v>
      </c>
      <c r="E94" s="363">
        <v>8.44</v>
      </c>
      <c r="F94" s="369">
        <f t="shared" si="28"/>
        <v>-0.17999999999999972</v>
      </c>
      <c r="G94" s="364">
        <v>7.67</v>
      </c>
      <c r="H94" s="368">
        <f t="shared" si="32"/>
        <v>-0.33000000000000007</v>
      </c>
      <c r="I94" s="363">
        <v>6.91</v>
      </c>
      <c r="J94" s="369">
        <f t="shared" si="29"/>
        <v>1.1600000000000001</v>
      </c>
      <c r="K94" s="364">
        <v>7.7</v>
      </c>
      <c r="L94" s="368">
        <f t="shared" si="33"/>
        <v>-1.9999999999999574E-2</v>
      </c>
      <c r="M94" s="363">
        <v>8.69</v>
      </c>
      <c r="N94" s="369">
        <f t="shared" si="30"/>
        <v>0.30999999999999872</v>
      </c>
      <c r="O94" s="364">
        <v>8.0500000000000007</v>
      </c>
      <c r="P94" s="368">
        <f t="shared" si="31"/>
        <v>9.0000000000000746E-2</v>
      </c>
    </row>
    <row r="95" spans="2:16" ht="15" hidden="1" customHeight="1" outlineLevel="1" x14ac:dyDescent="0.25">
      <c r="B95" s="65" t="s">
        <v>88</v>
      </c>
      <c r="C95" s="364">
        <v>8.8348837209302324</v>
      </c>
      <c r="D95" s="368">
        <f t="shared" si="28"/>
        <v>2.9932304734798834</v>
      </c>
      <c r="E95" s="363">
        <v>9.66</v>
      </c>
      <c r="F95" s="369">
        <f t="shared" si="28"/>
        <v>1.08</v>
      </c>
      <c r="G95" s="364">
        <v>8.41</v>
      </c>
      <c r="H95" s="368">
        <f t="shared" si="32"/>
        <v>0.61000000000000032</v>
      </c>
      <c r="I95" s="363">
        <v>7.16</v>
      </c>
      <c r="J95" s="369">
        <f t="shared" si="29"/>
        <v>-0.83999999999999986</v>
      </c>
      <c r="K95" s="364">
        <v>8.44</v>
      </c>
      <c r="L95" s="368">
        <f t="shared" si="33"/>
        <v>0.50999999999999979</v>
      </c>
      <c r="M95" s="363">
        <v>9.32</v>
      </c>
      <c r="N95" s="369">
        <f t="shared" si="30"/>
        <v>1.0700000000000003</v>
      </c>
      <c r="O95" s="364">
        <v>8.73</v>
      </c>
      <c r="P95" s="368">
        <f t="shared" si="31"/>
        <v>0.67999999999999972</v>
      </c>
    </row>
    <row r="96" spans="2:16" ht="15" hidden="1" customHeight="1" outlineLevel="1" x14ac:dyDescent="0.25">
      <c r="B96" s="65" t="s">
        <v>89</v>
      </c>
      <c r="C96" s="364">
        <v>7.8128941836019621</v>
      </c>
      <c r="D96" s="368">
        <f t="shared" si="28"/>
        <v>-0.48051555851838224</v>
      </c>
      <c r="E96" s="363">
        <v>9.0399999999999991</v>
      </c>
      <c r="F96" s="369">
        <f t="shared" si="28"/>
        <v>-0.62000000000000099</v>
      </c>
      <c r="G96" s="364">
        <v>8.81</v>
      </c>
      <c r="H96" s="368">
        <f t="shared" si="32"/>
        <v>-0.32000000000000028</v>
      </c>
      <c r="I96" s="363">
        <v>7.52</v>
      </c>
      <c r="J96" s="369">
        <f t="shared" si="29"/>
        <v>-0.27000000000000046</v>
      </c>
      <c r="K96" s="364">
        <v>8.66</v>
      </c>
      <c r="L96" s="368">
        <f t="shared" si="33"/>
        <v>-0.36999999999999922</v>
      </c>
      <c r="M96" s="363">
        <v>9.07</v>
      </c>
      <c r="N96" s="369">
        <f t="shared" si="30"/>
        <v>-1.2599999999999998</v>
      </c>
      <c r="O96" s="364">
        <v>8.82</v>
      </c>
      <c r="P96" s="368">
        <f t="shared" si="31"/>
        <v>-0.69999999999999929</v>
      </c>
    </row>
    <row r="97" spans="2:16" ht="15" hidden="1" customHeight="1" outlineLevel="1" x14ac:dyDescent="0.25">
      <c r="B97" s="65" t="s">
        <v>90</v>
      </c>
      <c r="C97" s="364">
        <v>9.5941278065630389</v>
      </c>
      <c r="D97" s="368">
        <f t="shared" si="28"/>
        <v>-0.47258883511612204</v>
      </c>
      <c r="E97" s="363">
        <v>9.3000000000000007</v>
      </c>
      <c r="F97" s="369">
        <f t="shared" si="28"/>
        <v>-6.9999999999998508E-2</v>
      </c>
      <c r="G97" s="364">
        <v>8.5299999999999994</v>
      </c>
      <c r="H97" s="368">
        <f t="shared" si="32"/>
        <v>-0.25999999999999979</v>
      </c>
      <c r="I97" s="363">
        <v>6.93</v>
      </c>
      <c r="J97" s="369">
        <f t="shared" si="29"/>
        <v>-1.2200000000000006</v>
      </c>
      <c r="K97" s="364">
        <v>8.4600000000000009</v>
      </c>
      <c r="L97" s="368">
        <f t="shared" si="33"/>
        <v>-0.37999999999999901</v>
      </c>
      <c r="M97" s="363">
        <v>9.4700000000000006</v>
      </c>
      <c r="N97" s="369">
        <f t="shared" si="30"/>
        <v>-3.9999999999999147E-2</v>
      </c>
      <c r="O97" s="364">
        <v>8.81</v>
      </c>
      <c r="P97" s="368">
        <f t="shared" si="31"/>
        <v>-0.27999999999999936</v>
      </c>
    </row>
    <row r="98" spans="2:16" ht="15" hidden="1" customHeight="1" outlineLevel="1" x14ac:dyDescent="0.25">
      <c r="B98" s="65" t="s">
        <v>91</v>
      </c>
      <c r="C98" s="364">
        <v>6.0326797385620914</v>
      </c>
      <c r="D98" s="368">
        <f t="shared" si="28"/>
        <v>-2.2178681065803492</v>
      </c>
      <c r="E98" s="363">
        <v>8.1300000000000008</v>
      </c>
      <c r="F98" s="369">
        <f t="shared" si="28"/>
        <v>-0.64999999999999858</v>
      </c>
      <c r="G98" s="364">
        <v>7.27</v>
      </c>
      <c r="H98" s="368">
        <f t="shared" si="32"/>
        <v>-0.49000000000000021</v>
      </c>
      <c r="I98" s="363">
        <v>6.35</v>
      </c>
      <c r="J98" s="369">
        <f t="shared" si="29"/>
        <v>-0.84000000000000075</v>
      </c>
      <c r="K98" s="364">
        <v>7.28</v>
      </c>
      <c r="L98" s="368">
        <f t="shared" si="33"/>
        <v>-0.59999999999999964</v>
      </c>
      <c r="M98" s="363">
        <v>8.2200000000000006</v>
      </c>
      <c r="N98" s="369">
        <f t="shared" si="30"/>
        <v>0.15000000000000036</v>
      </c>
      <c r="O98" s="364">
        <v>7.6</v>
      </c>
      <c r="P98" s="368">
        <f t="shared" si="31"/>
        <v>-0.35000000000000053</v>
      </c>
    </row>
    <row r="99" spans="2:16" ht="15" hidden="1" customHeight="1" outlineLevel="1" x14ac:dyDescent="0.25">
      <c r="B99" s="65" t="s">
        <v>92</v>
      </c>
      <c r="C99" s="364">
        <v>7.654365436543654</v>
      </c>
      <c r="D99" s="368">
        <f t="shared" si="28"/>
        <v>-0.55483337651272624</v>
      </c>
      <c r="E99" s="363">
        <v>9.39</v>
      </c>
      <c r="F99" s="369">
        <f t="shared" si="28"/>
        <v>0.61000000000000121</v>
      </c>
      <c r="G99" s="364">
        <v>7.89</v>
      </c>
      <c r="H99" s="368">
        <f t="shared" si="32"/>
        <v>4.0000000000000036E-2</v>
      </c>
      <c r="I99" s="363">
        <v>6.66</v>
      </c>
      <c r="J99" s="369">
        <f t="shared" si="29"/>
        <v>-0.83000000000000007</v>
      </c>
      <c r="K99" s="364">
        <v>7.92</v>
      </c>
      <c r="L99" s="368">
        <f t="shared" si="33"/>
        <v>-7.0000000000000284E-2</v>
      </c>
      <c r="M99" s="363">
        <v>10.28</v>
      </c>
      <c r="N99" s="369">
        <f t="shared" si="30"/>
        <v>0.59999999999999964</v>
      </c>
      <c r="O99" s="364">
        <v>8.66</v>
      </c>
      <c r="P99" s="368">
        <f t="shared" si="31"/>
        <v>0.12000000000000099</v>
      </c>
    </row>
    <row r="100" spans="2:16" ht="15" hidden="1" customHeight="1" outlineLevel="1" x14ac:dyDescent="0.25">
      <c r="B100" s="65" t="s">
        <v>93</v>
      </c>
      <c r="C100" s="364">
        <v>7.2868352223190929</v>
      </c>
      <c r="D100" s="368">
        <f t="shared" si="28"/>
        <v>-1.3223151044782924</v>
      </c>
      <c r="E100" s="363">
        <v>8.17</v>
      </c>
      <c r="F100" s="369">
        <f t="shared" si="28"/>
        <v>-6.0000000000000497E-2</v>
      </c>
      <c r="G100" s="364">
        <v>7.51</v>
      </c>
      <c r="H100" s="368">
        <f t="shared" si="32"/>
        <v>9.9999999999997868E-3</v>
      </c>
      <c r="I100" s="363">
        <v>6.55</v>
      </c>
      <c r="J100" s="369">
        <f t="shared" si="29"/>
        <v>-4.0000000000000036E-2</v>
      </c>
      <c r="K100" s="364">
        <v>7.47</v>
      </c>
      <c r="L100" s="368">
        <f t="shared" si="33"/>
        <v>-6.0000000000000497E-2</v>
      </c>
      <c r="M100" s="363">
        <v>9.18</v>
      </c>
      <c r="N100" s="369">
        <f t="shared" si="30"/>
        <v>8.0000000000000071E-2</v>
      </c>
      <c r="O100" s="364">
        <v>8.06</v>
      </c>
      <c r="P100" s="368">
        <f t="shared" si="31"/>
        <v>-1.9999999999999574E-2</v>
      </c>
    </row>
    <row r="101" spans="2:16" ht="15" hidden="1" customHeight="1" outlineLevel="1" x14ac:dyDescent="0.25">
      <c r="B101" s="65" t="s">
        <v>94</v>
      </c>
      <c r="C101" s="364">
        <v>7.2609830361026537</v>
      </c>
      <c r="D101" s="368">
        <f t="shared" si="28"/>
        <v>-0.81016542328109953</v>
      </c>
      <c r="E101" s="363">
        <v>8.36</v>
      </c>
      <c r="F101" s="369">
        <f t="shared" si="28"/>
        <v>-1.3900000000000006</v>
      </c>
      <c r="G101" s="364">
        <v>7.54</v>
      </c>
      <c r="H101" s="368">
        <f t="shared" si="32"/>
        <v>-0.29999999999999982</v>
      </c>
      <c r="I101" s="363">
        <v>7.52</v>
      </c>
      <c r="J101" s="369">
        <f t="shared" si="29"/>
        <v>0.14999999999999947</v>
      </c>
      <c r="K101" s="364">
        <v>7.71</v>
      </c>
      <c r="L101" s="368">
        <f t="shared" si="33"/>
        <v>-0.44000000000000039</v>
      </c>
      <c r="M101" s="363">
        <v>8.8000000000000007</v>
      </c>
      <c r="N101" s="369">
        <f t="shared" si="30"/>
        <v>-0.44999999999999929</v>
      </c>
      <c r="O101" s="364">
        <v>8.1300000000000008</v>
      </c>
      <c r="P101" s="368">
        <f t="shared" si="31"/>
        <v>-0.44999999999999929</v>
      </c>
    </row>
    <row r="102" spans="2:16" ht="15" hidden="1" customHeight="1" outlineLevel="1" x14ac:dyDescent="0.25">
      <c r="B102" s="65" t="s">
        <v>95</v>
      </c>
      <c r="C102" s="364">
        <v>7.7382645803698438</v>
      </c>
      <c r="D102" s="368">
        <f t="shared" si="28"/>
        <v>-0.51573085342011105</v>
      </c>
      <c r="E102" s="363">
        <v>8.6199999999999992</v>
      </c>
      <c r="F102" s="369">
        <f t="shared" si="28"/>
        <v>-0.87000000000000099</v>
      </c>
      <c r="G102" s="364">
        <v>7.95</v>
      </c>
      <c r="H102" s="368">
        <f t="shared" si="32"/>
        <v>-0.13999999999999968</v>
      </c>
      <c r="I102" s="363">
        <v>6.97</v>
      </c>
      <c r="J102" s="369">
        <f t="shared" si="29"/>
        <v>-0.33000000000000007</v>
      </c>
      <c r="K102" s="364">
        <v>7.93</v>
      </c>
      <c r="L102" s="368">
        <f t="shared" si="33"/>
        <v>-0.33999999999999986</v>
      </c>
      <c r="M102" s="363">
        <v>9.4700000000000006</v>
      </c>
      <c r="N102" s="369">
        <f t="shared" si="30"/>
        <v>-0.11999999999999922</v>
      </c>
      <c r="O102" s="364">
        <v>8.51</v>
      </c>
      <c r="P102" s="368">
        <f t="shared" si="31"/>
        <v>-0.26999999999999957</v>
      </c>
    </row>
    <row r="103" spans="2:16" ht="15" hidden="1" customHeight="1" outlineLevel="1" x14ac:dyDescent="0.25">
      <c r="B103" s="65" t="s">
        <v>96</v>
      </c>
      <c r="C103" s="364">
        <v>8.5442003065917227</v>
      </c>
      <c r="D103" s="368">
        <f t="shared" si="28"/>
        <v>0.70099295214841284</v>
      </c>
      <c r="E103" s="363">
        <v>9.8000000000000007</v>
      </c>
      <c r="F103" s="369">
        <f t="shared" si="28"/>
        <v>-0.35999999999999943</v>
      </c>
      <c r="G103" s="364">
        <v>9.08</v>
      </c>
      <c r="H103" s="368">
        <f t="shared" si="32"/>
        <v>0.35999999999999943</v>
      </c>
      <c r="I103" s="363">
        <v>8.26</v>
      </c>
      <c r="J103" s="369">
        <f t="shared" si="29"/>
        <v>-0.82000000000000028</v>
      </c>
      <c r="K103" s="364">
        <v>9.1</v>
      </c>
      <c r="L103" s="368">
        <f t="shared" si="33"/>
        <v>3.9999999999999147E-2</v>
      </c>
      <c r="M103" s="363">
        <v>10.45</v>
      </c>
      <c r="N103" s="369">
        <f t="shared" si="30"/>
        <v>-4.0000000000000924E-2</v>
      </c>
      <c r="O103" s="364">
        <v>9.6</v>
      </c>
      <c r="P103" s="368">
        <f t="shared" si="31"/>
        <v>9.9999999999997868E-3</v>
      </c>
    </row>
    <row r="104" spans="2:16" collapsed="1" x14ac:dyDescent="0.25">
      <c r="B104" s="79">
        <v>2007</v>
      </c>
      <c r="C104" s="367">
        <v>7.8409523344879739</v>
      </c>
      <c r="D104" s="372">
        <f>C104-C117</f>
        <v>0.13740770806611113</v>
      </c>
      <c r="E104" s="367">
        <v>8.8732887683403447</v>
      </c>
      <c r="F104" s="372">
        <f>E104-E117</f>
        <v>-0.18392169016916959</v>
      </c>
      <c r="G104" s="367">
        <v>8.1368951815049151</v>
      </c>
      <c r="H104" s="372">
        <f t="shared" si="32"/>
        <v>3.1635934793694531E-3</v>
      </c>
      <c r="I104" s="367">
        <v>7.1064592647653608</v>
      </c>
      <c r="J104" s="372">
        <f>I104-I117</f>
        <v>-0.18854646011332665</v>
      </c>
      <c r="K104" s="367">
        <v>8.118330168873424</v>
      </c>
      <c r="L104" s="372">
        <f t="shared" si="33"/>
        <v>-6.5053594279024907E-2</v>
      </c>
      <c r="M104" s="367">
        <v>9.2429870415633388</v>
      </c>
      <c r="N104" s="372">
        <f t="shared" si="30"/>
        <v>-4.0429610057136856E-2</v>
      </c>
      <c r="O104" s="367">
        <v>8.5232466644042173</v>
      </c>
      <c r="P104" s="372">
        <f t="shared" si="31"/>
        <v>-6.3904544111387906E-2</v>
      </c>
    </row>
    <row r="105" spans="2:16" ht="15" hidden="1" customHeight="1" outlineLevel="1" x14ac:dyDescent="0.25">
      <c r="B105" s="65" t="s">
        <v>85</v>
      </c>
      <c r="C105" s="364">
        <v>6.2636103151862468</v>
      </c>
      <c r="D105" s="364"/>
      <c r="E105" s="363">
        <v>8.5399999999999991</v>
      </c>
      <c r="F105" s="363"/>
      <c r="G105" s="364">
        <v>7.88</v>
      </c>
      <c r="H105" s="364"/>
      <c r="I105" s="363">
        <v>7.25</v>
      </c>
      <c r="J105" s="363"/>
      <c r="K105" s="364">
        <v>7.87</v>
      </c>
      <c r="L105" s="364"/>
      <c r="M105" s="363">
        <v>8.75</v>
      </c>
      <c r="N105" s="363"/>
      <c r="O105" s="364">
        <v>8.1999999999999993</v>
      </c>
      <c r="P105" s="364"/>
    </row>
    <row r="106" spans="2:16" ht="15" hidden="1" customHeight="1" outlineLevel="1" x14ac:dyDescent="0.25">
      <c r="B106" s="65" t="s">
        <v>86</v>
      </c>
      <c r="C106" s="364">
        <v>7.3426433915211966</v>
      </c>
      <c r="D106" s="364"/>
      <c r="E106" s="363">
        <v>8.51</v>
      </c>
      <c r="F106" s="363"/>
      <c r="G106" s="364">
        <v>8.2200000000000006</v>
      </c>
      <c r="H106" s="364"/>
      <c r="I106" s="363">
        <v>6.66</v>
      </c>
      <c r="J106" s="363"/>
      <c r="K106" s="364">
        <v>7.97</v>
      </c>
      <c r="L106" s="364"/>
      <c r="M106" s="363">
        <v>10.119999999999999</v>
      </c>
      <c r="N106" s="363"/>
      <c r="O106" s="364">
        <v>8.6999999999999993</v>
      </c>
      <c r="P106" s="364"/>
    </row>
    <row r="107" spans="2:16" ht="15" hidden="1" customHeight="1" outlineLevel="1" x14ac:dyDescent="0.25">
      <c r="B107" s="65" t="s">
        <v>87</v>
      </c>
      <c r="C107" s="364">
        <v>7.1284671532846717</v>
      </c>
      <c r="D107" s="364"/>
      <c r="E107" s="363">
        <v>8.6199999999999992</v>
      </c>
      <c r="F107" s="363"/>
      <c r="G107" s="364">
        <v>8</v>
      </c>
      <c r="H107" s="364"/>
      <c r="I107" s="363">
        <v>5.75</v>
      </c>
      <c r="J107" s="363"/>
      <c r="K107" s="364">
        <v>7.72</v>
      </c>
      <c r="L107" s="364"/>
      <c r="M107" s="363">
        <v>8.3800000000000008</v>
      </c>
      <c r="N107" s="363"/>
      <c r="O107" s="364">
        <v>7.96</v>
      </c>
      <c r="P107" s="364"/>
    </row>
    <row r="108" spans="2:16" ht="15" hidden="1" customHeight="1" outlineLevel="1" x14ac:dyDescent="0.25">
      <c r="B108" s="65" t="s">
        <v>88</v>
      </c>
      <c r="C108" s="364">
        <v>5.8416532474503491</v>
      </c>
      <c r="D108" s="364"/>
      <c r="E108" s="363">
        <v>8.58</v>
      </c>
      <c r="F108" s="363"/>
      <c r="G108" s="364">
        <v>7.8</v>
      </c>
      <c r="H108" s="364"/>
      <c r="I108" s="363">
        <v>8</v>
      </c>
      <c r="J108" s="363"/>
      <c r="K108" s="364">
        <v>7.93</v>
      </c>
      <c r="L108" s="364"/>
      <c r="M108" s="363">
        <v>8.25</v>
      </c>
      <c r="N108" s="363"/>
      <c r="O108" s="364">
        <v>8.0500000000000007</v>
      </c>
      <c r="P108" s="364"/>
    </row>
    <row r="109" spans="2:16" ht="15" hidden="1" customHeight="1" outlineLevel="1" x14ac:dyDescent="0.25">
      <c r="B109" s="65" t="s">
        <v>89</v>
      </c>
      <c r="C109" s="364">
        <v>8.2934097421203443</v>
      </c>
      <c r="D109" s="364"/>
      <c r="E109" s="363">
        <v>9.66</v>
      </c>
      <c r="F109" s="363"/>
      <c r="G109" s="364">
        <v>9.1300000000000008</v>
      </c>
      <c r="H109" s="364"/>
      <c r="I109" s="363">
        <v>7.79</v>
      </c>
      <c r="J109" s="363"/>
      <c r="K109" s="364">
        <v>9.0299999999999994</v>
      </c>
      <c r="L109" s="364"/>
      <c r="M109" s="363">
        <v>10.33</v>
      </c>
      <c r="N109" s="363"/>
      <c r="O109" s="364">
        <v>9.52</v>
      </c>
      <c r="P109" s="364"/>
    </row>
    <row r="110" spans="2:16" ht="15" hidden="1" customHeight="1" outlineLevel="1" x14ac:dyDescent="0.25">
      <c r="B110" s="65" t="s">
        <v>90</v>
      </c>
      <c r="C110" s="364">
        <v>10.066716641679161</v>
      </c>
      <c r="D110" s="364"/>
      <c r="E110" s="363">
        <v>9.3699999999999992</v>
      </c>
      <c r="F110" s="363"/>
      <c r="G110" s="364">
        <v>8.7899999999999991</v>
      </c>
      <c r="H110" s="364"/>
      <c r="I110" s="363">
        <v>8.15</v>
      </c>
      <c r="J110" s="363"/>
      <c r="K110" s="364">
        <v>8.84</v>
      </c>
      <c r="L110" s="364"/>
      <c r="M110" s="363">
        <v>9.51</v>
      </c>
      <c r="N110" s="363"/>
      <c r="O110" s="364">
        <v>9.09</v>
      </c>
      <c r="P110" s="364"/>
    </row>
    <row r="111" spans="2:16" ht="15" hidden="1" customHeight="1" outlineLevel="1" x14ac:dyDescent="0.25">
      <c r="B111" s="65" t="s">
        <v>91</v>
      </c>
      <c r="C111" s="364">
        <v>8.2505478451424406</v>
      </c>
      <c r="D111" s="364"/>
      <c r="E111" s="363">
        <v>8.7799999999999994</v>
      </c>
      <c r="F111" s="363"/>
      <c r="G111" s="364">
        <v>7.76</v>
      </c>
      <c r="H111" s="364"/>
      <c r="I111" s="363">
        <v>7.19</v>
      </c>
      <c r="J111" s="363"/>
      <c r="K111" s="364">
        <v>7.88</v>
      </c>
      <c r="L111" s="364"/>
      <c r="M111" s="363">
        <v>8.07</v>
      </c>
      <c r="N111" s="363"/>
      <c r="O111" s="364">
        <v>7.95</v>
      </c>
      <c r="P111" s="364"/>
    </row>
    <row r="112" spans="2:16" ht="15" hidden="1" customHeight="1" outlineLevel="1" x14ac:dyDescent="0.25">
      <c r="B112" s="65" t="s">
        <v>92</v>
      </c>
      <c r="C112" s="364">
        <v>8.2091988130563802</v>
      </c>
      <c r="D112" s="364"/>
      <c r="E112" s="363">
        <v>8.7799999999999994</v>
      </c>
      <c r="F112" s="363"/>
      <c r="G112" s="364">
        <v>7.85</v>
      </c>
      <c r="H112" s="364"/>
      <c r="I112" s="363">
        <v>7.49</v>
      </c>
      <c r="J112" s="363"/>
      <c r="K112" s="364">
        <v>7.99</v>
      </c>
      <c r="L112" s="364"/>
      <c r="M112" s="363">
        <v>9.68</v>
      </c>
      <c r="N112" s="363"/>
      <c r="O112" s="364">
        <v>8.5399999999999991</v>
      </c>
      <c r="P112" s="364"/>
    </row>
    <row r="113" spans="2:16" ht="15" hidden="1" customHeight="1" outlineLevel="1" x14ac:dyDescent="0.25">
      <c r="B113" s="65" t="s">
        <v>93</v>
      </c>
      <c r="C113" s="364">
        <v>8.6091503267973852</v>
      </c>
      <c r="D113" s="364"/>
      <c r="E113" s="363">
        <v>8.23</v>
      </c>
      <c r="F113" s="363"/>
      <c r="G113" s="364">
        <v>7.5</v>
      </c>
      <c r="H113" s="364"/>
      <c r="I113" s="363">
        <v>6.59</v>
      </c>
      <c r="J113" s="363"/>
      <c r="K113" s="364">
        <v>7.53</v>
      </c>
      <c r="L113" s="364"/>
      <c r="M113" s="363">
        <v>9.1</v>
      </c>
      <c r="N113" s="363"/>
      <c r="O113" s="364">
        <v>8.08</v>
      </c>
      <c r="P113" s="364"/>
    </row>
    <row r="114" spans="2:16" ht="15" hidden="1" customHeight="1" outlineLevel="1" x14ac:dyDescent="0.25">
      <c r="B114" s="65" t="s">
        <v>94</v>
      </c>
      <c r="C114" s="364">
        <v>8.0711484593837532</v>
      </c>
      <c r="D114" s="364"/>
      <c r="E114" s="363">
        <v>9.75</v>
      </c>
      <c r="F114" s="363"/>
      <c r="G114" s="364">
        <v>7.84</v>
      </c>
      <c r="H114" s="364"/>
      <c r="I114" s="363">
        <v>7.37</v>
      </c>
      <c r="J114" s="363"/>
      <c r="K114" s="364">
        <v>8.15</v>
      </c>
      <c r="L114" s="364"/>
      <c r="M114" s="363">
        <v>9.25</v>
      </c>
      <c r="N114" s="363"/>
      <c r="O114" s="364">
        <v>8.58</v>
      </c>
      <c r="P114" s="364"/>
    </row>
    <row r="115" spans="2:16" ht="15" hidden="1" customHeight="1" outlineLevel="1" x14ac:dyDescent="0.25">
      <c r="B115" s="65" t="s">
        <v>95</v>
      </c>
      <c r="C115" s="364">
        <v>8.2539954337899548</v>
      </c>
      <c r="D115" s="364"/>
      <c r="E115" s="363">
        <v>9.49</v>
      </c>
      <c r="F115" s="363"/>
      <c r="G115" s="364">
        <v>8.09</v>
      </c>
      <c r="H115" s="364"/>
      <c r="I115" s="363">
        <v>7.3</v>
      </c>
      <c r="J115" s="363"/>
      <c r="K115" s="364">
        <v>8.27</v>
      </c>
      <c r="L115" s="364"/>
      <c r="M115" s="363">
        <v>9.59</v>
      </c>
      <c r="N115" s="363"/>
      <c r="O115" s="364">
        <v>8.7799999999999994</v>
      </c>
      <c r="P115" s="364"/>
    </row>
    <row r="116" spans="2:16" ht="15" hidden="1" customHeight="1" outlineLevel="1" x14ac:dyDescent="0.25">
      <c r="B116" s="65" t="s">
        <v>96</v>
      </c>
      <c r="C116" s="364">
        <v>7.8432073544433099</v>
      </c>
      <c r="D116" s="364"/>
      <c r="E116" s="363">
        <v>10.16</v>
      </c>
      <c r="F116" s="363"/>
      <c r="G116" s="364">
        <v>8.7200000000000006</v>
      </c>
      <c r="H116" s="364"/>
      <c r="I116" s="363">
        <v>9.08</v>
      </c>
      <c r="J116" s="363"/>
      <c r="K116" s="364">
        <v>9.06</v>
      </c>
      <c r="L116" s="364"/>
      <c r="M116" s="363">
        <v>10.49</v>
      </c>
      <c r="N116" s="363"/>
      <c r="O116" s="364">
        <v>9.59</v>
      </c>
      <c r="P116" s="364"/>
    </row>
    <row r="117" spans="2:16" collapsed="1" x14ac:dyDescent="0.25">
      <c r="B117" s="79">
        <v>2006</v>
      </c>
      <c r="C117" s="367">
        <v>7.7035446264218628</v>
      </c>
      <c r="D117" s="372"/>
      <c r="E117" s="367">
        <v>9.0572104585095143</v>
      </c>
      <c r="F117" s="372"/>
      <c r="G117" s="367">
        <v>8.1337315880255456</v>
      </c>
      <c r="H117" s="372"/>
      <c r="I117" s="367">
        <v>7.2950057248786875</v>
      </c>
      <c r="J117" s="372"/>
      <c r="K117" s="367">
        <v>8.1833837631524489</v>
      </c>
      <c r="L117" s="372"/>
      <c r="M117" s="367">
        <v>9.2834166516204757</v>
      </c>
      <c r="N117" s="372"/>
      <c r="O117" s="367">
        <v>8.5871512085156052</v>
      </c>
      <c r="P117" s="372"/>
    </row>
    <row r="118" spans="2:16" ht="15" customHeight="1" x14ac:dyDescent="0.25">
      <c r="B118" s="144" t="s">
        <v>67</v>
      </c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20" spans="2:16" ht="30" customHeight="1" x14ac:dyDescent="0.25"/>
    <row r="122" spans="2:16" ht="30" customHeight="1" x14ac:dyDescent="0.25"/>
  </sheetData>
  <mergeCells count="2">
    <mergeCell ref="B5:P5"/>
    <mergeCell ref="B118:P118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299</v>
      </c>
      <c r="C5" s="124"/>
      <c r="D5" s="124"/>
      <c r="E5" s="124"/>
      <c r="F5" s="124"/>
      <c r="G5" s="124"/>
      <c r="H5" s="124"/>
      <c r="I5" s="124"/>
    </row>
    <row r="6" spans="2:9" ht="15" customHeight="1" x14ac:dyDescent="0.25">
      <c r="B6" s="306"/>
      <c r="C6" s="147" t="s">
        <v>300</v>
      </c>
      <c r="D6" s="147" t="s">
        <v>175</v>
      </c>
      <c r="E6" s="147" t="s">
        <v>176</v>
      </c>
      <c r="F6" s="147" t="s">
        <v>177</v>
      </c>
      <c r="G6" s="184" t="s">
        <v>80</v>
      </c>
      <c r="H6" s="147" t="s">
        <v>178</v>
      </c>
      <c r="I6" s="184" t="s">
        <v>82</v>
      </c>
    </row>
    <row r="7" spans="2:9" x14ac:dyDescent="0.25">
      <c r="B7" s="65" t="s">
        <v>91</v>
      </c>
      <c r="C7" s="363">
        <f>IFERROR('tablas evol EM CAT'!C7-'tablas evol EM CAT'!C20,"-")</f>
        <v>-4.0503840952270664E-3</v>
      </c>
      <c r="D7" s="363">
        <f>IFERROR('tablas evol EM CAT'!E7-'tablas evol EM CAT'!E20,"-")</f>
        <v>0.87244486472833138</v>
      </c>
      <c r="E7" s="363">
        <f>IFERROR('tablas evol EM CAT'!G7-'tablas evol EM CAT'!G20,"-")</f>
        <v>0.2612137799456864</v>
      </c>
      <c r="F7" s="363">
        <f>IFERROR('tablas evol EM CAT'!I7-'tablas evol EM CAT'!I20,"-")</f>
        <v>-0.26159517616425187</v>
      </c>
      <c r="G7" s="364">
        <f>IFERROR('tablas evol EM CAT'!K7-'tablas evol EM CAT'!K20,"-")</f>
        <v>0.26287231500432551</v>
      </c>
      <c r="H7" s="363">
        <f>IFERROR('tablas evol EM CAT'!M7-'tablas evol EM CAT'!M20,"-")</f>
        <v>0.68383460647513328</v>
      </c>
      <c r="I7" s="364">
        <f>IFERROR('tablas evol EM CAT'!O7-'tablas evol EM CAT'!O20,"-")</f>
        <v>0.36866769056774995</v>
      </c>
    </row>
    <row r="8" spans="2:9" x14ac:dyDescent="0.25">
      <c r="B8" s="65" t="s">
        <v>92</v>
      </c>
      <c r="C8" s="363">
        <f>IFERROR('tablas evol EM CAT'!C8-'tablas evol EM CAT'!C21,"-")</f>
        <v>-7.3350125944584121E-2</v>
      </c>
      <c r="D8" s="363">
        <f>IFERROR('tablas evol EM CAT'!E8-'tablas evol EM CAT'!E21,"-")</f>
        <v>-0.55815892997639605</v>
      </c>
      <c r="E8" s="363">
        <f>IFERROR('tablas evol EM CAT'!G8-'tablas evol EM CAT'!G21,"-")</f>
        <v>-0.27015790937801665</v>
      </c>
      <c r="F8" s="363">
        <f>IFERROR('tablas evol EM CAT'!I8-'tablas evol EM CAT'!I21,"-")</f>
        <v>-0.36844766058683565</v>
      </c>
      <c r="G8" s="364">
        <f>IFERROR('tablas evol EM CAT'!K8-'tablas evol EM CAT'!K21,"-")</f>
        <v>-0.3341138963555661</v>
      </c>
      <c r="H8" s="363">
        <f>IFERROR('tablas evol EM CAT'!M8-'tablas evol EM CAT'!M21,"-")</f>
        <v>-0.16227210545952087</v>
      </c>
      <c r="I8" s="364">
        <f>IFERROR('tablas evol EM CAT'!O8-'tablas evol EM CAT'!O21,"-")</f>
        <v>-0.2998490311116333</v>
      </c>
    </row>
    <row r="9" spans="2:9" x14ac:dyDescent="0.25">
      <c r="B9" s="65" t="s">
        <v>93</v>
      </c>
      <c r="C9" s="363">
        <f>IFERROR('tablas evol EM CAT'!C9-'tablas evol EM CAT'!C22,"-")</f>
        <v>2.2113646862770491</v>
      </c>
      <c r="D9" s="363">
        <f>IFERROR('tablas evol EM CAT'!E9-'tablas evol EM CAT'!E22,"-")</f>
        <v>0.18490797546012328</v>
      </c>
      <c r="E9" s="363">
        <f>IFERROR('tablas evol EM CAT'!G9-'tablas evol EM CAT'!G22,"-")</f>
        <v>-0.26034119897959229</v>
      </c>
      <c r="F9" s="363">
        <f>IFERROR('tablas evol EM CAT'!I9-'tablas evol EM CAT'!I22,"-")</f>
        <v>-0.23189775296451831</v>
      </c>
      <c r="G9" s="364">
        <f>IFERROR('tablas evol EM CAT'!K9-'tablas evol EM CAT'!K22,"-")</f>
        <v>-0.13925343653809463</v>
      </c>
      <c r="H9" s="363">
        <f>IFERROR('tablas evol EM CAT'!M9-'tablas evol EM CAT'!M22,"-")</f>
        <v>0.43817742057393261</v>
      </c>
      <c r="I9" s="364">
        <f>IFERROR('tablas evol EM CAT'!O9-'tablas evol EM CAT'!O22,"-")</f>
        <v>6.4394526207074421E-3</v>
      </c>
    </row>
    <row r="10" spans="2:9" x14ac:dyDescent="0.25">
      <c r="B10" s="65" t="s">
        <v>94</v>
      </c>
      <c r="C10" s="363">
        <f>IFERROR('tablas evol EM CAT'!C10-'tablas evol EM CAT'!C23,"-")</f>
        <v>1.1430596663087034</v>
      </c>
      <c r="D10" s="363">
        <f>IFERROR('tablas evol EM CAT'!E10-'tablas evol EM CAT'!E23,"-")</f>
        <v>-4.4334618000453574E-2</v>
      </c>
      <c r="E10" s="363">
        <f>IFERROR('tablas evol EM CAT'!G10-'tablas evol EM CAT'!G23,"-")</f>
        <v>0.62070835639180988</v>
      </c>
      <c r="F10" s="363">
        <f>IFERROR('tablas evol EM CAT'!I10-'tablas evol EM CAT'!I23,"-")</f>
        <v>0.3503947368421052</v>
      </c>
      <c r="G10" s="364">
        <f>IFERROR('tablas evol EM CAT'!K10-'tablas evol EM CAT'!K23,"-")</f>
        <v>0.48519613991081378</v>
      </c>
      <c r="H10" s="363">
        <f>IFERROR('tablas evol EM CAT'!M10-'tablas evol EM CAT'!M23,"-")</f>
        <v>1.3237066478023722</v>
      </c>
      <c r="I10" s="364">
        <f>IFERROR('tablas evol EM CAT'!O10-'tablas evol EM CAT'!O23,"-")</f>
        <v>0.69172963158550527</v>
      </c>
    </row>
    <row r="11" spans="2:9" x14ac:dyDescent="0.25">
      <c r="B11" s="65" t="s">
        <v>95</v>
      </c>
      <c r="C11" s="363">
        <f>IFERROR('tablas evol EM CAT'!C11-'tablas evol EM CAT'!C24,"-")</f>
        <v>-0.11549976960396879</v>
      </c>
      <c r="D11" s="363">
        <f>IFERROR('tablas evol EM CAT'!E11-'tablas evol EM CAT'!E24,"-")</f>
        <v>-0.3043530764807354</v>
      </c>
      <c r="E11" s="363">
        <f>IFERROR('tablas evol EM CAT'!G11-'tablas evol EM CAT'!G24,"-")</f>
        <v>0.34311522446551734</v>
      </c>
      <c r="F11" s="363">
        <f>IFERROR('tablas evol EM CAT'!I11-'tablas evol EM CAT'!I24,"-")</f>
        <v>0.25709192553135374</v>
      </c>
      <c r="G11" s="364">
        <f>IFERROR('tablas evol EM CAT'!K11-'tablas evol EM CAT'!K24,"-")</f>
        <v>0.24303191489361708</v>
      </c>
      <c r="H11" s="363">
        <f>IFERROR('tablas evol EM CAT'!M11-'tablas evol EM CAT'!M24,"-")</f>
        <v>0.46747798865192713</v>
      </c>
      <c r="I11" s="364">
        <f>IFERROR('tablas evol EM CAT'!O11-'tablas evol EM CAT'!O24,"-")</f>
        <v>0.22897400325713235</v>
      </c>
    </row>
    <row r="12" spans="2:9" x14ac:dyDescent="0.25">
      <c r="B12" s="65" t="s">
        <v>96</v>
      </c>
      <c r="C12" s="363">
        <f>IFERROR('tablas evol EM CAT'!C12-'tablas evol EM CAT'!C25,"-")</f>
        <v>-0.68130809973834339</v>
      </c>
      <c r="D12" s="363">
        <f>IFERROR('tablas evol EM CAT'!E12-'tablas evol EM CAT'!E25,"-")</f>
        <v>-0.23122734588202398</v>
      </c>
      <c r="E12" s="363">
        <f>IFERROR('tablas evol EM CAT'!G12-'tablas evol EM CAT'!G25,"-")</f>
        <v>1.7711512255850437E-2</v>
      </c>
      <c r="F12" s="363">
        <f>IFERROR('tablas evol EM CAT'!I12-'tablas evol EM CAT'!I25,"-")</f>
        <v>-0.130499265785609</v>
      </c>
      <c r="G12" s="364">
        <f>IFERROR('tablas evol EM CAT'!K12-'tablas evol EM CAT'!K25,"-")</f>
        <v>-6.2266881550625541E-2</v>
      </c>
      <c r="H12" s="363">
        <f>IFERROR('tablas evol EM CAT'!M12-'tablas evol EM CAT'!M25,"-")</f>
        <v>-0.30464266371535409</v>
      </c>
      <c r="I12" s="364">
        <f>IFERROR('tablas evol EM CAT'!O12-'tablas evol EM CAT'!O25,"-")</f>
        <v>-0.15737918766676628</v>
      </c>
    </row>
    <row r="13" spans="2:9" ht="30" customHeight="1" x14ac:dyDescent="0.25">
      <c r="B13" s="71" t="str">
        <f>actualizaciones!$A$2</f>
        <v>I semestre 2014</v>
      </c>
      <c r="C13" s="358">
        <v>0.35086133159359356</v>
      </c>
      <c r="D13" s="358">
        <v>-6.2289915325997924E-2</v>
      </c>
      <c r="E13" s="358">
        <v>0.12572061434489168</v>
      </c>
      <c r="F13" s="358">
        <v>-4.3942086745730968E-2</v>
      </c>
      <c r="G13" s="358">
        <v>8.4526242011770059E-2</v>
      </c>
      <c r="H13" s="358">
        <v>0.43771213486982674</v>
      </c>
      <c r="I13" s="358">
        <v>0.15747649698994692</v>
      </c>
    </row>
    <row r="14" spans="2:9" outlineLevel="1" x14ac:dyDescent="0.25">
      <c r="B14" s="65" t="s">
        <v>85</v>
      </c>
      <c r="C14" s="363">
        <f>IFERROR('tablas evol EM CAT'!C14-'tablas evol EM CAT'!C27,"-")</f>
        <v>-0.5731178586647383</v>
      </c>
      <c r="D14" s="363">
        <f>IFERROR('tablas evol EM CAT'!E14-'tablas evol EM CAT'!E27,"-")</f>
        <v>-0.87803879146056119</v>
      </c>
      <c r="E14" s="363">
        <f>IFERROR('tablas evol EM CAT'!G14-'tablas evol EM CAT'!G27,"-")</f>
        <v>-0.19964649197411433</v>
      </c>
      <c r="F14" s="363">
        <f>IFERROR('tablas evol EM CAT'!I14-'tablas evol EM CAT'!I27,"-")</f>
        <v>-9.3842489337997215E-2</v>
      </c>
      <c r="G14" s="364">
        <f>IFERROR('tablas evol EM CAT'!K14-'tablas evol EM CAT'!K27,"-")</f>
        <v>-0.24421684318549097</v>
      </c>
      <c r="H14" s="363">
        <f>IFERROR('tablas evol EM CAT'!M14-'tablas evol EM CAT'!M27,"-")</f>
        <v>0.56257168059788931</v>
      </c>
      <c r="I14" s="364">
        <f>IFERROR('tablas evol EM CAT'!O14-'tablas evol EM CAT'!O27,"-")</f>
        <v>-2.403005729794927E-2</v>
      </c>
    </row>
    <row r="15" spans="2:9" outlineLevel="1" x14ac:dyDescent="0.25">
      <c r="B15" s="65" t="s">
        <v>86</v>
      </c>
      <c r="C15" s="363">
        <f>IFERROR('tablas evol EM CAT'!C15-'tablas evol EM CAT'!C28,"-")</f>
        <v>-0.10429928806892175</v>
      </c>
      <c r="D15" s="363">
        <f>IFERROR('tablas evol EM CAT'!E15-'tablas evol EM CAT'!E28,"-")</f>
        <v>-4.3682219419924451E-2</v>
      </c>
      <c r="E15" s="363">
        <f>IFERROR('tablas evol EM CAT'!G15-'tablas evol EM CAT'!G28,"-")</f>
        <v>-0.36889527835628311</v>
      </c>
      <c r="F15" s="363">
        <f>IFERROR('tablas evol EM CAT'!I15-'tablas evol EM CAT'!I28,"-")</f>
        <v>-0.56129032258064537</v>
      </c>
      <c r="G15" s="364">
        <f>IFERROR('tablas evol EM CAT'!K15-'tablas evol EM CAT'!K28,"-")</f>
        <v>-0.34756676588639124</v>
      </c>
      <c r="H15" s="363">
        <f>IFERROR('tablas evol EM CAT'!M15-'tablas evol EM CAT'!M28,"-")</f>
        <v>-4.8973778129207446E-2</v>
      </c>
      <c r="I15" s="364">
        <f>IFERROR('tablas evol EM CAT'!O15-'tablas evol EM CAT'!O28,"-")</f>
        <v>-0.2784289026059259</v>
      </c>
    </row>
    <row r="16" spans="2:9" outlineLevel="1" x14ac:dyDescent="0.25">
      <c r="B16" s="65" t="s">
        <v>87</v>
      </c>
      <c r="C16" s="363">
        <f>IFERROR('tablas evol EM CAT'!C16-'tablas evol EM CAT'!C29,"-")</f>
        <v>0.77310382338825789</v>
      </c>
      <c r="D16" s="363">
        <f>IFERROR('tablas evol EM CAT'!E16-'tablas evol EM CAT'!E29,"-")</f>
        <v>0.17147415611814409</v>
      </c>
      <c r="E16" s="363">
        <f>IFERROR('tablas evol EM CAT'!G16-'tablas evol EM CAT'!G29,"-")</f>
        <v>0.4206217819565703</v>
      </c>
      <c r="F16" s="363">
        <f>IFERROR('tablas evol EM CAT'!I16-'tablas evol EM CAT'!I29,"-")</f>
        <v>0.23004929955581588</v>
      </c>
      <c r="G16" s="364">
        <f>IFERROR('tablas evol EM CAT'!K16-'tablas evol EM CAT'!K29,"-")</f>
        <v>0.33711310862798705</v>
      </c>
      <c r="H16" s="363">
        <f>IFERROR('tablas evol EM CAT'!M16-'tablas evol EM CAT'!M29,"-")</f>
        <v>-0.31944878472222271</v>
      </c>
      <c r="I16" s="364">
        <f>IFERROR('tablas evol EM CAT'!O16-'tablas evol EM CAT'!O29,"-")</f>
        <v>0.13136838437864995</v>
      </c>
    </row>
    <row r="17" spans="2:9" outlineLevel="1" x14ac:dyDescent="0.25">
      <c r="B17" s="65" t="s">
        <v>88</v>
      </c>
      <c r="C17" s="363">
        <f>IFERROR('tablas evol EM CAT'!C17-'tablas evol EM CAT'!C30,"-")</f>
        <v>1.3293317326930776</v>
      </c>
      <c r="D17" s="363">
        <f>IFERROR('tablas evol EM CAT'!E17-'tablas evol EM CAT'!E30,"-")</f>
        <v>0.61789573658513408</v>
      </c>
      <c r="E17" s="363">
        <f>IFERROR('tablas evol EM CAT'!G17-'tablas evol EM CAT'!G30,"-")</f>
        <v>-3.1899083484830726E-2</v>
      </c>
      <c r="F17" s="363">
        <f>IFERROR('tablas evol EM CAT'!I17-'tablas evol EM CAT'!I30,"-")</f>
        <v>0.46510244485741392</v>
      </c>
      <c r="G17" s="364">
        <f>IFERROR('tablas evol EM CAT'!K17-'tablas evol EM CAT'!K30,"-")</f>
        <v>0.16710289802461631</v>
      </c>
      <c r="H17" s="363">
        <f>IFERROR('tablas evol EM CAT'!M17-'tablas evol EM CAT'!M30,"-")</f>
        <v>7.7405930200228568E-2</v>
      </c>
      <c r="I17" s="364">
        <f>IFERROR('tablas evol EM CAT'!O17-'tablas evol EM CAT'!O30,"-")</f>
        <v>0.12042932559460873</v>
      </c>
    </row>
    <row r="18" spans="2:9" outlineLevel="1" x14ac:dyDescent="0.25">
      <c r="B18" s="65" t="s">
        <v>89</v>
      </c>
      <c r="C18" s="363">
        <f>IFERROR('tablas evol EM CAT'!C18-'tablas evol EM CAT'!C31,"-")</f>
        <v>0.24383461775360527</v>
      </c>
      <c r="D18" s="363">
        <f>IFERROR('tablas evol EM CAT'!E18-'tablas evol EM CAT'!E31,"-")</f>
        <v>-0.106535611289992</v>
      </c>
      <c r="E18" s="363">
        <f>IFERROR('tablas evol EM CAT'!G18-'tablas evol EM CAT'!G31,"-")</f>
        <v>0.3969591638171881</v>
      </c>
      <c r="F18" s="363">
        <f>IFERROR('tablas evol EM CAT'!I18-'tablas evol EM CAT'!I31,"-")</f>
        <v>1.7952772674464699</v>
      </c>
      <c r="G18" s="364">
        <f>IFERROR('tablas evol EM CAT'!K18-'tablas evol EM CAT'!K31,"-")</f>
        <v>0.55794794558060889</v>
      </c>
      <c r="H18" s="363">
        <f>IFERROR('tablas evol EM CAT'!M18-'tablas evol EM CAT'!M31,"-")</f>
        <v>-0.63107280404086197</v>
      </c>
      <c r="I18" s="364">
        <f>IFERROR('tablas evol EM CAT'!O18-'tablas evol EM CAT'!O31,"-")</f>
        <v>0.20763981207577586</v>
      </c>
    </row>
    <row r="19" spans="2:9" outlineLevel="1" x14ac:dyDescent="0.25">
      <c r="B19" s="65" t="s">
        <v>90</v>
      </c>
      <c r="C19" s="363">
        <f>IFERROR('tablas evol EM CAT'!C19-'tablas evol EM CAT'!C32,"-")</f>
        <v>-1.0537644020488761</v>
      </c>
      <c r="D19" s="363">
        <f>IFERROR('tablas evol EM CAT'!E19-'tablas evol EM CAT'!E32,"-")</f>
        <v>0.63401402974315246</v>
      </c>
      <c r="E19" s="363">
        <f>IFERROR('tablas evol EM CAT'!G19-'tablas evol EM CAT'!G32,"-")</f>
        <v>-0.33533873407356296</v>
      </c>
      <c r="F19" s="363">
        <f>IFERROR('tablas evol EM CAT'!I19-'tablas evol EM CAT'!I32,"-")</f>
        <v>0.52540171761038756</v>
      </c>
      <c r="G19" s="364">
        <f>IFERROR('tablas evol EM CAT'!K19-'tablas evol EM CAT'!K32,"-")</f>
        <v>-3.3814466240137619E-2</v>
      </c>
      <c r="H19" s="363">
        <f>IFERROR('tablas evol EM CAT'!M19-'tablas evol EM CAT'!M32,"-")</f>
        <v>0.39328086293021691</v>
      </c>
      <c r="I19" s="364">
        <f>IFERROR('tablas evol EM CAT'!O19-'tablas evol EM CAT'!O32,"-")</f>
        <v>9.4217588267065722E-2</v>
      </c>
    </row>
    <row r="20" spans="2:9" outlineLevel="1" x14ac:dyDescent="0.25">
      <c r="B20" s="65" t="s">
        <v>91</v>
      </c>
      <c r="C20" s="363">
        <f>IFERROR('tablas evol EM CAT'!C20-'tablas evol EM CAT'!C33,"-")</f>
        <v>0.9390521265918359</v>
      </c>
      <c r="D20" s="363">
        <f>IFERROR('tablas evol EM CAT'!E20-'tablas evol EM CAT'!E33,"-")</f>
        <v>-0.48570679415332663</v>
      </c>
      <c r="E20" s="363">
        <f>IFERROR('tablas evol EM CAT'!G20-'tablas evol EM CAT'!G33,"-")</f>
        <v>3.5847609221060672E-2</v>
      </c>
      <c r="F20" s="363">
        <f>IFERROR('tablas evol EM CAT'!I20-'tablas evol EM CAT'!I33,"-")</f>
        <v>0.3083809956103476</v>
      </c>
      <c r="G20" s="364">
        <f>IFERROR('tablas evol EM CAT'!K20-'tablas evol EM CAT'!K33,"-")</f>
        <v>1.6596568761558572E-2</v>
      </c>
      <c r="H20" s="363">
        <f>IFERROR('tablas evol EM CAT'!M20-'tablas evol EM CAT'!M33,"-")</f>
        <v>0.11212741539547988</v>
      </c>
      <c r="I20" s="364">
        <f>IFERROR('tablas evol EM CAT'!O20-'tablas evol EM CAT'!O33,"-")</f>
        <v>4.590072936862466E-2</v>
      </c>
    </row>
    <row r="21" spans="2:9" outlineLevel="1" x14ac:dyDescent="0.25">
      <c r="B21" s="65" t="s">
        <v>92</v>
      </c>
      <c r="C21" s="363">
        <f>IFERROR('tablas evol EM CAT'!C21-'tablas evol EM CAT'!C34,"-")</f>
        <v>-0.44547340346718034</v>
      </c>
      <c r="D21" s="363">
        <f>IFERROR('tablas evol EM CAT'!E21-'tablas evol EM CAT'!E34,"-")</f>
        <v>-0.28298121254141861</v>
      </c>
      <c r="E21" s="363">
        <f>IFERROR('tablas evol EM CAT'!G21-'tablas evol EM CAT'!G34,"-")</f>
        <v>0.57670179145430733</v>
      </c>
      <c r="F21" s="363">
        <f>IFERROR('tablas evol EM CAT'!I21-'tablas evol EM CAT'!I34,"-")</f>
        <v>-0.77425286237958169</v>
      </c>
      <c r="G21" s="364">
        <f>IFERROR('tablas evol EM CAT'!K21-'tablas evol EM CAT'!K34,"-")</f>
        <v>0.19961591300364034</v>
      </c>
      <c r="H21" s="363">
        <f>IFERROR('tablas evol EM CAT'!M21-'tablas evol EM CAT'!M34,"-")</f>
        <v>-9.9942444082795845E-2</v>
      </c>
      <c r="I21" s="364">
        <f>IFERROR('tablas evol EM CAT'!O21-'tablas evol EM CAT'!O34,"-")</f>
        <v>0.11717156185765543</v>
      </c>
    </row>
    <row r="22" spans="2:9" outlineLevel="1" x14ac:dyDescent="0.25">
      <c r="B22" s="65" t="s">
        <v>93</v>
      </c>
      <c r="C22" s="363">
        <f>IFERROR('tablas evol EM CAT'!C22-'tablas evol EM CAT'!C35,"-")</f>
        <v>-2.3217099142531534</v>
      </c>
      <c r="D22" s="363">
        <f>IFERROR('tablas evol EM CAT'!E22-'tablas evol EM CAT'!E35,"-")</f>
        <v>3.382565998801379E-2</v>
      </c>
      <c r="E22" s="363">
        <f>IFERROR('tablas evol EM CAT'!G22-'tablas evol EM CAT'!G35,"-")</f>
        <v>0.53378079861461813</v>
      </c>
      <c r="F22" s="363">
        <f>IFERROR('tablas evol EM CAT'!I22-'tablas evol EM CAT'!I35,"-")</f>
        <v>0.23067218508284881</v>
      </c>
      <c r="G22" s="364">
        <f>IFERROR('tablas evol EM CAT'!K22-'tablas evol EM CAT'!K35,"-")</f>
        <v>0.34170557899519505</v>
      </c>
      <c r="H22" s="363">
        <f>IFERROR('tablas evol EM CAT'!M22-'tablas evol EM CAT'!M35,"-")</f>
        <v>0.24436999044009511</v>
      </c>
      <c r="I22" s="364">
        <f>IFERROR('tablas evol EM CAT'!O22-'tablas evol EM CAT'!O35,"-")</f>
        <v>0.30807086603604805</v>
      </c>
    </row>
    <row r="23" spans="2:9" outlineLevel="1" x14ac:dyDescent="0.25">
      <c r="B23" s="65" t="s">
        <v>94</v>
      </c>
      <c r="C23" s="363">
        <f>IFERROR('tablas evol EM CAT'!C23-'tablas evol EM CAT'!C36,"-")</f>
        <v>-0.73918495829806297</v>
      </c>
      <c r="D23" s="363">
        <f>IFERROR('tablas evol EM CAT'!E23-'tablas evol EM CAT'!E36,"-")</f>
        <v>-8.839936487524902E-2</v>
      </c>
      <c r="E23" s="363">
        <f>IFERROR('tablas evol EM CAT'!G23-'tablas evol EM CAT'!G36,"-")</f>
        <v>-0.39759359044727738</v>
      </c>
      <c r="F23" s="363">
        <f>IFERROR('tablas evol EM CAT'!I23-'tablas evol EM CAT'!I36,"-")</f>
        <v>0.4801253474958953</v>
      </c>
      <c r="G23" s="364">
        <f>IFERROR('tablas evol EM CAT'!K23-'tablas evol EM CAT'!K36,"-")</f>
        <v>-0.2153835859120905</v>
      </c>
      <c r="H23" s="363">
        <f>IFERROR('tablas evol EM CAT'!M23-'tablas evol EM CAT'!M36,"-")</f>
        <v>-0.83258571570112583</v>
      </c>
      <c r="I23" s="364">
        <f>IFERROR('tablas evol EM CAT'!O23-'tablas evol EM CAT'!O36,"-")</f>
        <v>-0.41192007852146073</v>
      </c>
    </row>
    <row r="24" spans="2:9" outlineLevel="1" x14ac:dyDescent="0.25">
      <c r="B24" s="65" t="s">
        <v>95</v>
      </c>
      <c r="C24" s="363">
        <f>IFERROR('tablas evol EM CAT'!C24-'tablas evol EM CAT'!C37,"-")</f>
        <v>-1.029114312875139</v>
      </c>
      <c r="D24" s="363">
        <f>IFERROR('tablas evol EM CAT'!E24-'tablas evol EM CAT'!E37,"-")</f>
        <v>-0.3415207601273309</v>
      </c>
      <c r="E24" s="363">
        <f>IFERROR('tablas evol EM CAT'!G24-'tablas evol EM CAT'!G37,"-")</f>
        <v>-0.52039733383560005</v>
      </c>
      <c r="F24" s="363">
        <f>IFERROR('tablas evol EM CAT'!I24-'tablas evol EM CAT'!I37,"-")</f>
        <v>-0.9308524749755076</v>
      </c>
      <c r="G24" s="364">
        <f>IFERROR('tablas evol EM CAT'!K24-'tablas evol EM CAT'!K37,"-")</f>
        <v>-0.5954539108875867</v>
      </c>
      <c r="H24" s="363">
        <f>IFERROR('tablas evol EM CAT'!M24-'tablas evol EM CAT'!M37,"-")</f>
        <v>-0.80086817072152883</v>
      </c>
      <c r="I24" s="364">
        <f>IFERROR('tablas evol EM CAT'!O24-'tablas evol EM CAT'!O37,"-")</f>
        <v>-0.66053071869593971</v>
      </c>
    </row>
    <row r="25" spans="2:9" outlineLevel="1" x14ac:dyDescent="0.25">
      <c r="B25" s="65" t="s">
        <v>96</v>
      </c>
      <c r="C25" s="363">
        <f>IFERROR('tablas evol EM CAT'!C25-'tablas evol EM CAT'!C38,"-")</f>
        <v>0.26309421272045874</v>
      </c>
      <c r="D25" s="363">
        <f>IFERROR('tablas evol EM CAT'!E25-'tablas evol EM CAT'!E38,"-")</f>
        <v>0.33197180714526908</v>
      </c>
      <c r="E25" s="363">
        <f>IFERROR('tablas evol EM CAT'!G25-'tablas evol EM CAT'!G38,"-")</f>
        <v>0.70721315437233123</v>
      </c>
      <c r="F25" s="363">
        <f>IFERROR('tablas evol EM CAT'!I25-'tablas evol EM CAT'!I38,"-")</f>
        <v>-1.1226899537539747</v>
      </c>
      <c r="G25" s="364">
        <f>IFERROR('tablas evol EM CAT'!K25-'tablas evol EM CAT'!K38,"-")</f>
        <v>0.33325572884660204</v>
      </c>
      <c r="H25" s="363">
        <f>IFERROR('tablas evol EM CAT'!M25-'tablas evol EM CAT'!M38,"-")</f>
        <v>-0.66235594006626641</v>
      </c>
      <c r="I25" s="364">
        <f>IFERROR('tablas evol EM CAT'!O25-'tablas evol EM CAT'!O38,"-")</f>
        <v>7.8402258251770718E-2</v>
      </c>
    </row>
    <row r="26" spans="2:9" x14ac:dyDescent="0.25">
      <c r="B26" s="76">
        <v>2013</v>
      </c>
      <c r="C26" s="373">
        <f>IFERROR('tablas evol EM CAT'!C26-'tablas evol EM CAT'!C39,"-")</f>
        <v>-0.13582347186450061</v>
      </c>
      <c r="D26" s="373">
        <f>IFERROR('tablas evol EM CAT'!E26-'tablas evol EM CAT'!E39,"-")</f>
        <v>4.8849866530051855E-3</v>
      </c>
      <c r="E26" s="373">
        <f>IFERROR('tablas evol EM CAT'!G26-'tablas evol EM CAT'!G39,"-")</f>
        <v>6.7398244532816065E-2</v>
      </c>
      <c r="F26" s="373">
        <f>IFERROR('tablas evol EM CAT'!I26-'tablas evol EM CAT'!I39,"-")</f>
        <v>5.815500595195644E-2</v>
      </c>
      <c r="G26" s="373">
        <f>IFERROR('tablas evol EM CAT'!K26-'tablas evol EM CAT'!K39,"-")</f>
        <v>4.1029610108874515E-2</v>
      </c>
      <c r="H26" s="373">
        <f>IFERROR('tablas evol EM CAT'!M26-'tablas evol EM CAT'!M39,"-")</f>
        <v>-0.18910920824477273</v>
      </c>
      <c r="I26" s="373">
        <f>IFERROR('tablas evol EM CAT'!O26-'tablas evol EM CAT'!O39,"-")</f>
        <v>-3.2594268582524677E-2</v>
      </c>
    </row>
    <row r="27" spans="2:9" hidden="1" outlineLevel="1" x14ac:dyDescent="0.25">
      <c r="B27" s="65" t="s">
        <v>85</v>
      </c>
      <c r="C27" s="363">
        <f>IFERROR('tablas evol EM CAT'!C27-'tablas evol EM CAT'!C40,"-")</f>
        <v>0.82571448507509437</v>
      </c>
      <c r="D27" s="363">
        <f>IFERROR('tablas evol EM CAT'!E27-'tablas evol EM CAT'!E40,"-")</f>
        <v>0.9479087882247903</v>
      </c>
      <c r="E27" s="363">
        <f>IFERROR('tablas evol EM CAT'!G27-'tablas evol EM CAT'!G40,"-")</f>
        <v>0.4961445505036215</v>
      </c>
      <c r="F27" s="363">
        <f>IFERROR('tablas evol EM CAT'!I27-'tablas evol EM CAT'!I40,"-")</f>
        <v>0.25629179047220152</v>
      </c>
      <c r="G27" s="364">
        <f>IFERROR('tablas evol EM CAT'!K27-'tablas evol EM CAT'!K40,"-")</f>
        <v>0.4381174034173192</v>
      </c>
      <c r="H27" s="363">
        <f>IFERROR('tablas evol EM CAT'!M27-'tablas evol EM CAT'!M40,"-")</f>
        <v>0.6292882868984897</v>
      </c>
      <c r="I27" s="364">
        <f>IFERROR('tablas evol EM CAT'!O27-'tablas evol EM CAT'!O40,"-")</f>
        <v>0.47305159248484152</v>
      </c>
    </row>
    <row r="28" spans="2:9" hidden="1" outlineLevel="1" x14ac:dyDescent="0.25">
      <c r="B28" s="65" t="s">
        <v>86</v>
      </c>
      <c r="C28" s="363">
        <f>IFERROR('tablas evol EM CAT'!C28-'tablas evol EM CAT'!C41,"-")</f>
        <v>-0.47892712212453503</v>
      </c>
      <c r="D28" s="363">
        <f>IFERROR('tablas evol EM CAT'!E28-'tablas evol EM CAT'!E41,"-")</f>
        <v>-0.30631778058007519</v>
      </c>
      <c r="E28" s="363">
        <f>IFERROR('tablas evol EM CAT'!G28-'tablas evol EM CAT'!G41,"-")</f>
        <v>-5.1104721643715934E-2</v>
      </c>
      <c r="F28" s="363">
        <f>IFERROR('tablas evol EM CAT'!I28-'tablas evol EM CAT'!I41,"-")</f>
        <v>-1.3087096774193538</v>
      </c>
      <c r="G28" s="364">
        <f>IFERROR('tablas evol EM CAT'!K28-'tablas evol EM CAT'!K41,"-")</f>
        <v>-0.32243323411360869</v>
      </c>
      <c r="H28" s="363">
        <f>IFERROR('tablas evol EM CAT'!M28-'tablas evol EM CAT'!M41,"-")</f>
        <v>-0.77102622187079284</v>
      </c>
      <c r="I28" s="364">
        <f>IFERROR('tablas evol EM CAT'!O28-'tablas evol EM CAT'!O41,"-")</f>
        <v>-0.4715710973940741</v>
      </c>
    </row>
    <row r="29" spans="2:9" hidden="1" outlineLevel="1" x14ac:dyDescent="0.25">
      <c r="B29" s="65" t="s">
        <v>87</v>
      </c>
      <c r="C29" s="363">
        <f>IFERROR('tablas evol EM CAT'!C29-'tablas evol EM CAT'!C42,"-")</f>
        <v>-0.17711530380673768</v>
      </c>
      <c r="D29" s="363">
        <f>IFERROR('tablas evol EM CAT'!E29-'tablas evol EM CAT'!E42,"-")</f>
        <v>-0.72147415611814392</v>
      </c>
      <c r="E29" s="363">
        <f>IFERROR('tablas evol EM CAT'!G29-'tablas evol EM CAT'!G42,"-")</f>
        <v>0.18937821804342914</v>
      </c>
      <c r="F29" s="363">
        <f>IFERROR('tablas evol EM CAT'!I29-'tablas evol EM CAT'!I42,"-")</f>
        <v>0.44995070044418384</v>
      </c>
      <c r="G29" s="364">
        <f>IFERROR('tablas evol EM CAT'!K29-'tablas evol EM CAT'!K42,"-")</f>
        <v>7.2886891372013096E-2</v>
      </c>
      <c r="H29" s="363">
        <f>IFERROR('tablas evol EM CAT'!M29-'tablas evol EM CAT'!M42,"-")</f>
        <v>0.71944878472222307</v>
      </c>
      <c r="I29" s="364">
        <f>IFERROR('tablas evol EM CAT'!O29-'tablas evol EM CAT'!O42,"-")</f>
        <v>0.23863161562135016</v>
      </c>
    </row>
    <row r="30" spans="2:9" hidden="1" outlineLevel="1" x14ac:dyDescent="0.25">
      <c r="B30" s="65" t="s">
        <v>88</v>
      </c>
      <c r="C30" s="363">
        <f>IFERROR('tablas evol EM CAT'!C30-'tablas evol EM CAT'!C43,"-")</f>
        <v>0.70972415811962364</v>
      </c>
      <c r="D30" s="363">
        <f>IFERROR('tablas evol EM CAT'!E30-'tablas evol EM CAT'!E43,"-")</f>
        <v>-0.70275643473366767</v>
      </c>
      <c r="E30" s="363">
        <f>IFERROR('tablas evol EM CAT'!G30-'tablas evol EM CAT'!G43,"-")</f>
        <v>-7.8296826852366053E-2</v>
      </c>
      <c r="F30" s="363">
        <f>IFERROR('tablas evol EM CAT'!I30-'tablas evol EM CAT'!I43,"-")</f>
        <v>-0.29538826368038684</v>
      </c>
      <c r="G30" s="364">
        <f>IFERROR('tablas evol EM CAT'!K30-'tablas evol EM CAT'!K43,"-")</f>
        <v>-0.22376947973294747</v>
      </c>
      <c r="H30" s="363">
        <f>IFERROR('tablas evol EM CAT'!M30-'tablas evol EM CAT'!M43,"-")</f>
        <v>0.52372941671537099</v>
      </c>
      <c r="I30" s="364">
        <f>IFERROR('tablas evol EM CAT'!O30-'tablas evol EM CAT'!O43,"-")</f>
        <v>-1.1719723122528336E-2</v>
      </c>
    </row>
    <row r="31" spans="2:9" hidden="1" outlineLevel="1" x14ac:dyDescent="0.25">
      <c r="B31" s="65" t="s">
        <v>89</v>
      </c>
      <c r="C31" s="363">
        <f>IFERROR('tablas evol EM CAT'!C31-'tablas evol EM CAT'!C44,"-")</f>
        <v>-0.91091992315609627</v>
      </c>
      <c r="D31" s="363">
        <f>IFERROR('tablas evol EM CAT'!E31-'tablas evol EM CAT'!E44,"-")</f>
        <v>-1.3118870858031286</v>
      </c>
      <c r="E31" s="363">
        <f>IFERROR('tablas evol EM CAT'!G31-'tablas evol EM CAT'!G44,"-")</f>
        <v>-7.2897373409151811E-2</v>
      </c>
      <c r="F31" s="363">
        <f>IFERROR('tablas evol EM CAT'!I31-'tablas evol EM CAT'!I44,"-")</f>
        <v>-1.0946797302991991</v>
      </c>
      <c r="G31" s="364">
        <f>IFERROR('tablas evol EM CAT'!K31-'tablas evol EM CAT'!K44,"-")</f>
        <v>-0.47905269718163535</v>
      </c>
      <c r="H31" s="363">
        <f>IFERROR('tablas evol EM CAT'!M31-'tablas evol EM CAT'!M44,"-")</f>
        <v>5.4907239956921927E-2</v>
      </c>
      <c r="I31" s="364">
        <f>IFERROR('tablas evol EM CAT'!O31-'tablas evol EM CAT'!O44,"-")</f>
        <v>-0.36106767592766786</v>
      </c>
    </row>
    <row r="32" spans="2:9" hidden="1" outlineLevel="1" x14ac:dyDescent="0.25">
      <c r="B32" s="65" t="s">
        <v>90</v>
      </c>
      <c r="C32" s="363">
        <f>IFERROR('tablas evol EM CAT'!C32-'tablas evol EM CAT'!C45,"-")</f>
        <v>2.0115084992733827</v>
      </c>
      <c r="D32" s="363">
        <f>IFERROR('tablas evol EM CAT'!E32-'tablas evol EM CAT'!E45,"-")</f>
        <v>0.1602811872349923</v>
      </c>
      <c r="E32" s="363">
        <f>IFERROR('tablas evol EM CAT'!G32-'tablas evol EM CAT'!G45,"-")</f>
        <v>0.89523975759773844</v>
      </c>
      <c r="F32" s="363">
        <f>IFERROR('tablas evol EM CAT'!I32-'tablas evol EM CAT'!I45,"-")</f>
        <v>0.5503246979265084</v>
      </c>
      <c r="G32" s="364">
        <f>IFERROR('tablas evol EM CAT'!K32-'tablas evol EM CAT'!K45,"-")</f>
        <v>0.70056275369069443</v>
      </c>
      <c r="H32" s="363">
        <f>IFERROR('tablas evol EM CAT'!M32-'tablas evol EM CAT'!M45,"-")</f>
        <v>0.8172125690159131</v>
      </c>
      <c r="I32" s="364">
        <f>IFERROR('tablas evol EM CAT'!O32-'tablas evol EM CAT'!O45,"-")</f>
        <v>0.7225860896925429</v>
      </c>
    </row>
    <row r="33" spans="2:9" hidden="1" outlineLevel="1" x14ac:dyDescent="0.25">
      <c r="B33" s="65" t="s">
        <v>91</v>
      </c>
      <c r="C33" s="363">
        <f>IFERROR('tablas evol EM CAT'!C33-'tablas evol EM CAT'!C46,"-")</f>
        <v>-0.38353327356335143</v>
      </c>
      <c r="D33" s="363">
        <f>IFERROR('tablas evol EM CAT'!E33-'tablas evol EM CAT'!E46,"-")</f>
        <v>-0.89336178594878568</v>
      </c>
      <c r="E33" s="363">
        <f>IFERROR('tablas evol EM CAT'!G33-'tablas evol EM CAT'!G46,"-")</f>
        <v>-0.23418060200668922</v>
      </c>
      <c r="F33" s="363">
        <f>IFERROR('tablas evol EM CAT'!I33-'tablas evol EM CAT'!I46,"-")</f>
        <v>-0.44918535640657264</v>
      </c>
      <c r="G33" s="364">
        <f>IFERROR('tablas evol EM CAT'!K33-'tablas evol EM CAT'!K46,"-")</f>
        <v>-0.36343482050554332</v>
      </c>
      <c r="H33" s="363">
        <f>IFERROR('tablas evol EM CAT'!M33-'tablas evol EM CAT'!M46,"-")</f>
        <v>-0.38182739646684105</v>
      </c>
      <c r="I33" s="364">
        <f>IFERROR('tablas evol EM CAT'!O33-'tablas evol EM CAT'!O46,"-")</f>
        <v>-0.37746870137471333</v>
      </c>
    </row>
    <row r="34" spans="2:9" hidden="1" outlineLevel="1" x14ac:dyDescent="0.25">
      <c r="B34" s="65" t="s">
        <v>92</v>
      </c>
      <c r="C34" s="363">
        <f>IFERROR('tablas evol EM CAT'!C34-'tablas evol EM CAT'!C47,"-")</f>
        <v>-1.5315305609423255</v>
      </c>
      <c r="D34" s="363">
        <f>IFERROR('tablas evol EM CAT'!E34-'tablas evol EM CAT'!E47,"-")</f>
        <v>-0.35069433633147362</v>
      </c>
      <c r="E34" s="363">
        <f>IFERROR('tablas evol EM CAT'!G34-'tablas evol EM CAT'!G47,"-")</f>
        <v>-0.47710839820532325</v>
      </c>
      <c r="F34" s="363">
        <f>IFERROR('tablas evol EM CAT'!I34-'tablas evol EM CAT'!I47,"-")</f>
        <v>0.94400722725032882</v>
      </c>
      <c r="G34" s="364">
        <f>IFERROR('tablas evol EM CAT'!K34-'tablas evol EM CAT'!K47,"-")</f>
        <v>-0.24838008215619833</v>
      </c>
      <c r="H34" s="363">
        <f>IFERROR('tablas evol EM CAT'!M34-'tablas evol EM CAT'!M47,"-")</f>
        <v>-3.9244732844949226E-2</v>
      </c>
      <c r="I34" s="364">
        <f>IFERROR('tablas evol EM CAT'!O34-'tablas evol EM CAT'!O47,"-")</f>
        <v>-0.19557702002966781</v>
      </c>
    </row>
    <row r="35" spans="2:9" hidden="1" outlineLevel="1" x14ac:dyDescent="0.25">
      <c r="B35" s="65" t="s">
        <v>93</v>
      </c>
      <c r="C35" s="363">
        <f>IFERROR('tablas evol EM CAT'!C35-'tablas evol EM CAT'!C48,"-")</f>
        <v>0.79424933845457346</v>
      </c>
      <c r="D35" s="363">
        <f>IFERROR('tablas evol EM CAT'!E35-'tablas evol EM CAT'!E48,"-")</f>
        <v>-3.2893520560630662E-2</v>
      </c>
      <c r="E35" s="363">
        <f>IFERROR('tablas evol EM CAT'!G35-'tablas evol EM CAT'!G48,"-")</f>
        <v>2.0080320930941475E-2</v>
      </c>
      <c r="F35" s="363">
        <f>IFERROR('tablas evol EM CAT'!I35-'tablas evol EM CAT'!I48,"-")</f>
        <v>-0.22898414327089434</v>
      </c>
      <c r="G35" s="364">
        <f>IFERROR('tablas evol EM CAT'!K35-'tablas evol EM CAT'!K48,"-")</f>
        <v>-2.1465629336010927E-2</v>
      </c>
      <c r="H35" s="363">
        <f>IFERROR('tablas evol EM CAT'!M35-'tablas evol EM CAT'!M48,"-")</f>
        <v>8.911913750798206E-2</v>
      </c>
      <c r="I35" s="364">
        <f>IFERROR('tablas evol EM CAT'!O35-'tablas evol EM CAT'!O48,"-")</f>
        <v>-1.2325108796662043E-2</v>
      </c>
    </row>
    <row r="36" spans="2:9" hidden="1" outlineLevel="1" x14ac:dyDescent="0.25">
      <c r="B36" s="65" t="s">
        <v>94</v>
      </c>
      <c r="C36" s="363">
        <f>IFERROR('tablas evol EM CAT'!C36-'tablas evol EM CAT'!C49,"-")</f>
        <v>-0.70154850691317172</v>
      </c>
      <c r="D36" s="363">
        <f>IFERROR('tablas evol EM CAT'!E36-'tablas evol EM CAT'!E49,"-")</f>
        <v>-0.64098949017115103</v>
      </c>
      <c r="E36" s="363">
        <f>IFERROR('tablas evol EM CAT'!G36-'tablas evol EM CAT'!G49,"-")</f>
        <v>-0.44974554456709726</v>
      </c>
      <c r="F36" s="363">
        <f>IFERROR('tablas evol EM CAT'!I36-'tablas evol EM CAT'!I49,"-")</f>
        <v>-0.62117430744805713</v>
      </c>
      <c r="G36" s="364">
        <f>IFERROR('tablas evol EM CAT'!K36-'tablas evol EM CAT'!K49,"-")</f>
        <v>-0.53528392860186802</v>
      </c>
      <c r="H36" s="363">
        <f>IFERROR('tablas evol EM CAT'!M36-'tablas evol EM CAT'!M49,"-")</f>
        <v>-0.34762668007744146</v>
      </c>
      <c r="I36" s="364">
        <f>IFERROR('tablas evol EM CAT'!O36-'tablas evol EM CAT'!O49,"-")</f>
        <v>-0.49287221023739036</v>
      </c>
    </row>
    <row r="37" spans="2:9" hidden="1" outlineLevel="1" x14ac:dyDescent="0.25">
      <c r="B37" s="65" t="s">
        <v>95</v>
      </c>
      <c r="C37" s="363">
        <f>IFERROR('tablas evol EM CAT'!C37-'tablas evol EM CAT'!C50,"-")</f>
        <v>1.0127449737238816</v>
      </c>
      <c r="D37" s="363">
        <f>IFERROR('tablas evol EM CAT'!E37-'tablas evol EM CAT'!E50,"-")</f>
        <v>-0.13412616339193306</v>
      </c>
      <c r="E37" s="363">
        <f>IFERROR('tablas evol EM CAT'!G37-'tablas evol EM CAT'!G50,"-")</f>
        <v>0.22728210937008342</v>
      </c>
      <c r="F37" s="363">
        <f>IFERROR('tablas evol EM CAT'!I37-'tablas evol EM CAT'!I50,"-")</f>
        <v>0.75376054944415305</v>
      </c>
      <c r="G37" s="364">
        <f>IFERROR('tablas evol EM CAT'!K37-'tablas evol EM CAT'!K50,"-")</f>
        <v>0.2324219959939704</v>
      </c>
      <c r="H37" s="363">
        <f>IFERROR('tablas evol EM CAT'!M37-'tablas evol EM CAT'!M50,"-")</f>
        <v>0.20339018206960269</v>
      </c>
      <c r="I37" s="364">
        <f>IFERROR('tablas evol EM CAT'!O37-'tablas evol EM CAT'!O50,"-")</f>
        <v>0.18155671543880736</v>
      </c>
    </row>
    <row r="38" spans="2:9" hidden="1" outlineLevel="1" x14ac:dyDescent="0.25">
      <c r="B38" s="65" t="s">
        <v>96</v>
      </c>
      <c r="C38" s="363">
        <f>IFERROR('tablas evol EM CAT'!C38-'tablas evol EM CAT'!C51,"-")</f>
        <v>-0.19744622743104401</v>
      </c>
      <c r="D38" s="363">
        <f>IFERROR('tablas evol EM CAT'!E38-'tablas evol EM CAT'!E51,"-")</f>
        <v>-6.0744461263244176E-2</v>
      </c>
      <c r="E38" s="363">
        <f>IFERROR('tablas evol EM CAT'!G38-'tablas evol EM CAT'!G51,"-")</f>
        <v>-0.22492466662818167</v>
      </c>
      <c r="F38" s="363">
        <f>IFERROR('tablas evol EM CAT'!I38-'tablas evol EM CAT'!I51,"-")</f>
        <v>1.4731892195395835</v>
      </c>
      <c r="G38" s="364">
        <f>IFERROR('tablas evol EM CAT'!K38-'tablas evol EM CAT'!K51,"-")</f>
        <v>4.9011152704023786E-2</v>
      </c>
      <c r="H38" s="363">
        <f>IFERROR('tablas evol EM CAT'!M38-'tablas evol EM CAT'!M51,"-")</f>
        <v>0.47699860378162029</v>
      </c>
      <c r="I38" s="364">
        <f>IFERROR('tablas evol EM CAT'!O38-'tablas evol EM CAT'!O51,"-")</f>
        <v>0.10897692941499493</v>
      </c>
    </row>
    <row r="39" spans="2:9" collapsed="1" x14ac:dyDescent="0.25">
      <c r="B39" s="79">
        <v>2012</v>
      </c>
      <c r="C39" s="367">
        <f>IFERROR('tablas evol EM CAT'!C39-'tablas evol EM CAT'!C52,"-")</f>
        <v>0.13668831391300351</v>
      </c>
      <c r="D39" s="367">
        <f>IFERROR('tablas evol EM CAT'!E39-'tablas evol EM CAT'!E52,"-")</f>
        <v>-0.38040390969886495</v>
      </c>
      <c r="E39" s="367">
        <f>IFERROR('tablas evol EM CAT'!G39-'tablas evol EM CAT'!G52,"-")</f>
        <v>3.4182456907087655E-2</v>
      </c>
      <c r="F39" s="367">
        <f>IFERROR('tablas evol EM CAT'!I39-'tablas evol EM CAT'!I52,"-")</f>
        <v>4.843253052036367E-2</v>
      </c>
      <c r="G39" s="367">
        <f>IFERROR('tablas evol EM CAT'!K39-'tablas evol EM CAT'!K52,"-")</f>
        <v>-4.5363417814340501E-2</v>
      </c>
      <c r="H39" s="367">
        <f>IFERROR('tablas evol EM CAT'!M39-'tablas evol EM CAT'!M52,"-")</f>
        <v>0.20370921670734354</v>
      </c>
      <c r="I39" s="367">
        <f>IFERROR('tablas evol EM CAT'!O39-'tablas evol EM CAT'!O52,"-")</f>
        <v>7.1201757054577541E-3</v>
      </c>
    </row>
    <row r="40" spans="2:9" hidden="1" outlineLevel="1" x14ac:dyDescent="0.25">
      <c r="B40" s="65" t="s">
        <v>85</v>
      </c>
      <c r="C40" s="363">
        <f>IFERROR('tablas evol EM CAT'!C40-'tablas evol EM CAT'!C53,"-")</f>
        <v>1.0381960507413988</v>
      </c>
      <c r="D40" s="363">
        <f>IFERROR('tablas evol EM CAT'!E40-'tablas evol EM CAT'!E53,"-")</f>
        <v>0.98225462349302539</v>
      </c>
      <c r="E40" s="363">
        <f>IFERROR('tablas evol EM CAT'!G40-'tablas evol EM CAT'!G53,"-")</f>
        <v>9.3826664606828203E-2</v>
      </c>
      <c r="F40" s="363">
        <f>IFERROR('tablas evol EM CAT'!I40-'tablas evol EM CAT'!I53,"-")</f>
        <v>0.10645651173492876</v>
      </c>
      <c r="G40" s="364">
        <f>IFERROR('tablas evol EM CAT'!K40-'tablas evol EM CAT'!K53,"-")</f>
        <v>0.24584339756000073</v>
      </c>
      <c r="H40" s="363">
        <f>IFERROR('tablas evol EM CAT'!M40-'tablas evol EM CAT'!M53,"-")</f>
        <v>-0.19598689297153982</v>
      </c>
      <c r="I40" s="364">
        <f>IFERROR('tablas evol EM CAT'!O40-'tablas evol EM CAT'!O53,"-")</f>
        <v>7.7571160617328161E-2</v>
      </c>
    </row>
    <row r="41" spans="2:9" hidden="1" outlineLevel="1" x14ac:dyDescent="0.25">
      <c r="B41" s="65" t="s">
        <v>86</v>
      </c>
      <c r="C41" s="363">
        <f>IFERROR('tablas evol EM CAT'!C41-'tablas evol EM CAT'!C54,"-")</f>
        <v>0.79109850589163955</v>
      </c>
      <c r="D41" s="363">
        <f>IFERROR('tablas evol EM CAT'!E41-'tablas evol EM CAT'!E54,"-")</f>
        <v>0.21999999999999886</v>
      </c>
      <c r="E41" s="363">
        <f>IFERROR('tablas evol EM CAT'!G41-'tablas evol EM CAT'!G54,"-")</f>
        <v>-4.0000000000000924E-2</v>
      </c>
      <c r="F41" s="363">
        <f>IFERROR('tablas evol EM CAT'!I41-'tablas evol EM CAT'!I54,"-")</f>
        <v>8.9999999999999858E-2</v>
      </c>
      <c r="G41" s="364">
        <f>IFERROR('tablas evol EM CAT'!K41-'tablas evol EM CAT'!K54,"-")</f>
        <v>3.9999999999999147E-2</v>
      </c>
      <c r="H41" s="363">
        <f>IFERROR('tablas evol EM CAT'!M41-'tablas evol EM CAT'!M54,"-")</f>
        <v>0.47000000000000064</v>
      </c>
      <c r="I41" s="364">
        <f>IFERROR('tablas evol EM CAT'!O41-'tablas evol EM CAT'!O54,"-")</f>
        <v>0.14000000000000057</v>
      </c>
    </row>
    <row r="42" spans="2:9" hidden="1" outlineLevel="1" x14ac:dyDescent="0.25">
      <c r="B42" s="65" t="s">
        <v>87</v>
      </c>
      <c r="C42" s="363">
        <f>IFERROR('tablas evol EM CAT'!C42-'tablas evol EM CAT'!C55,"-")</f>
        <v>1.4064203531216748</v>
      </c>
      <c r="D42" s="363">
        <f>IFERROR('tablas evol EM CAT'!E42-'tablas evol EM CAT'!E55,"-")</f>
        <v>1.2400000000000002</v>
      </c>
      <c r="E42" s="363">
        <f>IFERROR('tablas evol EM CAT'!G42-'tablas evol EM CAT'!G55,"-")</f>
        <v>0.23000000000000043</v>
      </c>
      <c r="F42" s="363">
        <f>IFERROR('tablas evol EM CAT'!I42-'tablas evol EM CAT'!I55,"-")</f>
        <v>0.32000000000000028</v>
      </c>
      <c r="G42" s="364">
        <f>IFERROR('tablas evol EM CAT'!K42-'tablas evol EM CAT'!K55,"-")</f>
        <v>0.39999999999999947</v>
      </c>
      <c r="H42" s="363">
        <f>IFERROR('tablas evol EM CAT'!M42-'tablas evol EM CAT'!M55,"-")</f>
        <v>0.17999999999999972</v>
      </c>
      <c r="I42" s="364">
        <f>IFERROR('tablas evol EM CAT'!O42-'tablas evol EM CAT'!O55,"-")</f>
        <v>0.33999999999999986</v>
      </c>
    </row>
    <row r="43" spans="2:9" hidden="1" outlineLevel="1" x14ac:dyDescent="0.25">
      <c r="B43" s="65" t="s">
        <v>88</v>
      </c>
      <c r="C43" s="363">
        <f>IFERROR('tablas evol EM CAT'!C43-'tablas evol EM CAT'!C56,"-")</f>
        <v>-4.097891239298086</v>
      </c>
      <c r="D43" s="363">
        <f>IFERROR('tablas evol EM CAT'!E43-'tablas evol EM CAT'!E56,"-")</f>
        <v>0.64212538668950803</v>
      </c>
      <c r="E43" s="363">
        <f>IFERROR('tablas evol EM CAT'!G43-'tablas evol EM CAT'!G56,"-")</f>
        <v>0.32027759229028163</v>
      </c>
      <c r="F43" s="363">
        <f>IFERROR('tablas evol EM CAT'!I43-'tablas evol EM CAT'!I56,"-")</f>
        <v>0.23141140226228263</v>
      </c>
      <c r="G43" s="364">
        <f>IFERROR('tablas evol EM CAT'!K43-'tablas evol EM CAT'!K56,"-")</f>
        <v>0.31478806231654222</v>
      </c>
      <c r="H43" s="363">
        <f>IFERROR('tablas evol EM CAT'!M43-'tablas evol EM CAT'!M56,"-")</f>
        <v>-0.13595736674558978</v>
      </c>
      <c r="I43" s="364">
        <f>IFERROR('tablas evol EM CAT'!O43-'tablas evol EM CAT'!O56,"-")</f>
        <v>0.15219706256718624</v>
      </c>
    </row>
    <row r="44" spans="2:9" hidden="1" outlineLevel="1" x14ac:dyDescent="0.25">
      <c r="B44" s="65" t="s">
        <v>89</v>
      </c>
      <c r="C44" s="363">
        <f>IFERROR('tablas evol EM CAT'!C44-'tablas evol EM CAT'!C57,"-")</f>
        <v>1.2210205503004952</v>
      </c>
      <c r="D44" s="363">
        <f>IFERROR('tablas evol EM CAT'!E44-'tablas evol EM CAT'!E57,"-")</f>
        <v>1.061333961819467</v>
      </c>
      <c r="E44" s="363">
        <f>IFERROR('tablas evol EM CAT'!G44-'tablas evol EM CAT'!G57,"-")</f>
        <v>-6.0957734721082346E-2</v>
      </c>
      <c r="F44" s="363">
        <f>IFERROR('tablas evol EM CAT'!I44-'tablas evol EM CAT'!I57,"-")</f>
        <v>0.83409278154509092</v>
      </c>
      <c r="G44" s="364">
        <f>IFERROR('tablas evol EM CAT'!K44-'tablas evol EM CAT'!K57,"-")</f>
        <v>0.27469124432451331</v>
      </c>
      <c r="H44" s="363">
        <f>IFERROR('tablas evol EM CAT'!M44-'tablas evol EM CAT'!M57,"-")</f>
        <v>0.21963803540229065</v>
      </c>
      <c r="I44" s="364">
        <f>IFERROR('tablas evol EM CAT'!O44-'tablas evol EM CAT'!O57,"-")</f>
        <v>0.24432717678100246</v>
      </c>
    </row>
    <row r="45" spans="2:9" hidden="1" outlineLevel="1" x14ac:dyDescent="0.25">
      <c r="B45" s="65" t="s">
        <v>90</v>
      </c>
      <c r="C45" s="363">
        <f>IFERROR('tablas evol EM CAT'!C45-'tablas evol EM CAT'!C58,"-")</f>
        <v>0.50222183122523845</v>
      </c>
      <c r="D45" s="363">
        <f>IFERROR('tablas evol EM CAT'!E45-'tablas evol EM CAT'!E58,"-")</f>
        <v>-0.12593741268510694</v>
      </c>
      <c r="E45" s="363">
        <f>IFERROR('tablas evol EM CAT'!G45-'tablas evol EM CAT'!G58,"-")</f>
        <v>-0.34984272964736629</v>
      </c>
      <c r="F45" s="363">
        <f>IFERROR('tablas evol EM CAT'!I45-'tablas evol EM CAT'!I58,"-")</f>
        <v>2.0719808051185673E-2</v>
      </c>
      <c r="G45" s="364">
        <f>IFERROR('tablas evol EM CAT'!K45-'tablas evol EM CAT'!K58,"-")</f>
        <v>-0.25365492183391503</v>
      </c>
      <c r="H45" s="363">
        <f>IFERROR('tablas evol EM CAT'!M45-'tablas evol EM CAT'!M58,"-")</f>
        <v>-1.1887864457523989E-2</v>
      </c>
      <c r="I45" s="364">
        <f>IFERROR('tablas evol EM CAT'!O45-'tablas evol EM CAT'!O58,"-")</f>
        <v>-0.16619883577868766</v>
      </c>
    </row>
    <row r="46" spans="2:9" hidden="1" outlineLevel="1" x14ac:dyDescent="0.25">
      <c r="B46" s="65" t="s">
        <v>91</v>
      </c>
      <c r="C46" s="363">
        <f>IFERROR('tablas evol EM CAT'!C46-'tablas evol EM CAT'!C59,"-")</f>
        <v>0.26502371214979981</v>
      </c>
      <c r="D46" s="363">
        <f>IFERROR('tablas evol EM CAT'!E46-'tablas evol EM CAT'!E59,"-")</f>
        <v>1.2454832505209179</v>
      </c>
      <c r="E46" s="363">
        <f>IFERROR('tablas evol EM CAT'!G46-'tablas evol EM CAT'!G59,"-")</f>
        <v>0.44681495534984172</v>
      </c>
      <c r="F46" s="363">
        <f>IFERROR('tablas evol EM CAT'!I46-'tablas evol EM CAT'!I59,"-")</f>
        <v>0.21255865822107278</v>
      </c>
      <c r="G46" s="364">
        <f>IFERROR('tablas evol EM CAT'!K46-'tablas evol EM CAT'!K59,"-")</f>
        <v>0.51324788307620928</v>
      </c>
      <c r="H46" s="363">
        <f>IFERROR('tablas evol EM CAT'!M46-'tablas evol EM CAT'!M59,"-")</f>
        <v>-5.7323072598213898E-2</v>
      </c>
      <c r="I46" s="364">
        <f>IFERROR('tablas evol EM CAT'!O46-'tablas evol EM CAT'!O59,"-")</f>
        <v>0.32792710458738394</v>
      </c>
    </row>
    <row r="47" spans="2:9" hidden="1" outlineLevel="1" x14ac:dyDescent="0.25">
      <c r="B47" s="65" t="s">
        <v>92</v>
      </c>
      <c r="C47" s="363">
        <f>IFERROR('tablas evol EM CAT'!C47-'tablas evol EM CAT'!C60,"-")</f>
        <v>2.6842745891849553</v>
      </c>
      <c r="D47" s="363">
        <f>IFERROR('tablas evol EM CAT'!E47-'tablas evol EM CAT'!E60,"-")</f>
        <v>0.89080385898371706</v>
      </c>
      <c r="E47" s="363">
        <f>IFERROR('tablas evol EM CAT'!G47-'tablas evol EM CAT'!G60,"-")</f>
        <v>0.92361404801668545</v>
      </c>
      <c r="F47" s="363">
        <f>IFERROR('tablas evol EM CAT'!I47-'tablas evol EM CAT'!I60,"-")</f>
        <v>1.3314515506832105</v>
      </c>
      <c r="G47" s="364">
        <f>IFERROR('tablas evol EM CAT'!K47-'tablas evol EM CAT'!K60,"-")</f>
        <v>0.99784568208843538</v>
      </c>
      <c r="H47" s="363">
        <f>IFERROR('tablas evol EM CAT'!M47-'tablas evol EM CAT'!M60,"-")</f>
        <v>0.24018969187596895</v>
      </c>
      <c r="I47" s="364">
        <f>IFERROR('tablas evol EM CAT'!O47-'tablas evol EM CAT'!O60,"-")</f>
        <v>0.77022862129490477</v>
      </c>
    </row>
    <row r="48" spans="2:9" hidden="1" outlineLevel="1" x14ac:dyDescent="0.25">
      <c r="B48" s="65" t="s">
        <v>93</v>
      </c>
      <c r="C48" s="363">
        <f>IFERROR('tablas evol EM CAT'!C48-'tablas evol EM CAT'!C61,"-")</f>
        <v>0.58299705680913672</v>
      </c>
      <c r="D48" s="363">
        <f>IFERROR('tablas evol EM CAT'!E48-'tablas evol EM CAT'!E61,"-")</f>
        <v>0.89698583244711205</v>
      </c>
      <c r="E48" s="363">
        <f>IFERROR('tablas evol EM CAT'!G48-'tablas evol EM CAT'!G61,"-")</f>
        <v>0.57697519125377816</v>
      </c>
      <c r="F48" s="363">
        <f>IFERROR('tablas evol EM CAT'!I48-'tablas evol EM CAT'!I61,"-")</f>
        <v>0.57334374897236362</v>
      </c>
      <c r="G48" s="364">
        <f>IFERROR('tablas evol EM CAT'!K48-'tablas evol EM CAT'!K61,"-")</f>
        <v>0.6232445589358333</v>
      </c>
      <c r="H48" s="363">
        <f>IFERROR('tablas evol EM CAT'!M48-'tablas evol EM CAT'!M61,"-")</f>
        <v>0.8822918390910468</v>
      </c>
      <c r="I48" s="364">
        <f>IFERROR('tablas evol EM CAT'!O48-'tablas evol EM CAT'!O61,"-")</f>
        <v>0.70127929774154385</v>
      </c>
    </row>
    <row r="49" spans="2:9" hidden="1" outlineLevel="1" x14ac:dyDescent="0.25">
      <c r="B49" s="65" t="s">
        <v>94</v>
      </c>
      <c r="C49" s="363">
        <f>IFERROR('tablas evol EM CAT'!C49-'tablas evol EM CAT'!C62,"-")</f>
        <v>-8.9397587126567757E-2</v>
      </c>
      <c r="D49" s="363">
        <f>IFERROR('tablas evol EM CAT'!E49-'tablas evol EM CAT'!E62,"-")</f>
        <v>0.6598994071053621</v>
      </c>
      <c r="E49" s="363">
        <f>IFERROR('tablas evol EM CAT'!G49-'tablas evol EM CAT'!G62,"-")</f>
        <v>0.38022404697214451</v>
      </c>
      <c r="F49" s="363">
        <f>IFERROR('tablas evol EM CAT'!I49-'tablas evol EM CAT'!I62,"-")</f>
        <v>0.27476861935211261</v>
      </c>
      <c r="G49" s="364">
        <f>IFERROR('tablas evol EM CAT'!K49-'tablas evol EM CAT'!K62,"-")</f>
        <v>0.40644509948722529</v>
      </c>
      <c r="H49" s="363">
        <f>IFERROR('tablas evol EM CAT'!M49-'tablas evol EM CAT'!M62,"-")</f>
        <v>0.12670916915049091</v>
      </c>
      <c r="I49" s="364">
        <f>IFERROR('tablas evol EM CAT'!O49-'tablas evol EM CAT'!O62,"-")</f>
        <v>0.29188820285527761</v>
      </c>
    </row>
    <row r="50" spans="2:9" hidden="1" outlineLevel="1" x14ac:dyDescent="0.25">
      <c r="B50" s="65" t="s">
        <v>95</v>
      </c>
      <c r="C50" s="363">
        <f>IFERROR('tablas evol EM CAT'!C50-'tablas evol EM CAT'!C63,"-")</f>
        <v>-0.74351643863589878</v>
      </c>
      <c r="D50" s="363">
        <f>IFERROR('tablas evol EM CAT'!E50-'tablas evol EM CAT'!E63,"-")</f>
        <v>1.1399999999999988</v>
      </c>
      <c r="E50" s="363">
        <f>IFERROR('tablas evol EM CAT'!G50-'tablas evol EM CAT'!G63,"-")</f>
        <v>0.34999999999999964</v>
      </c>
      <c r="F50" s="363">
        <f>IFERROR('tablas evol EM CAT'!I50-'tablas evol EM CAT'!I63,"-")</f>
        <v>0.62000000000000011</v>
      </c>
      <c r="G50" s="364">
        <f>IFERROR('tablas evol EM CAT'!K50-'tablas evol EM CAT'!K63,"-")</f>
        <v>0.5</v>
      </c>
      <c r="H50" s="363">
        <f>IFERROR('tablas evol EM CAT'!M50-'tablas evol EM CAT'!M63,"-")</f>
        <v>0.32000000000000028</v>
      </c>
      <c r="I50" s="364">
        <f>IFERROR('tablas evol EM CAT'!O50-'tablas evol EM CAT'!O63,"-")</f>
        <v>0.41999999999999993</v>
      </c>
    </row>
    <row r="51" spans="2:9" hidden="1" outlineLevel="1" x14ac:dyDescent="0.25">
      <c r="B51" s="65" t="s">
        <v>96</v>
      </c>
      <c r="C51" s="363">
        <f>IFERROR('tablas evol EM CAT'!C51-'tablas evol EM CAT'!C64,"-")</f>
        <v>1.6983651535814017</v>
      </c>
      <c r="D51" s="363">
        <f>IFERROR('tablas evol EM CAT'!E51-'tablas evol EM CAT'!E64,"-")</f>
        <v>0.58999999999999986</v>
      </c>
      <c r="E51" s="363">
        <f>IFERROR('tablas evol EM CAT'!G51-'tablas evol EM CAT'!G64,"-")</f>
        <v>0.11999999999999922</v>
      </c>
      <c r="F51" s="363">
        <f>IFERROR('tablas evol EM CAT'!I51-'tablas evol EM CAT'!I64,"-")</f>
        <v>1.1100000000000003</v>
      </c>
      <c r="G51" s="364">
        <f>IFERROR('tablas evol EM CAT'!K51-'tablas evol EM CAT'!K64,"-")</f>
        <v>0.33999999999999986</v>
      </c>
      <c r="H51" s="363">
        <f>IFERROR('tablas evol EM CAT'!M51-'tablas evol EM CAT'!M64,"-")</f>
        <v>1.1000000000000014</v>
      </c>
      <c r="I51" s="364">
        <f>IFERROR('tablas evol EM CAT'!O51-'tablas evol EM CAT'!O64,"-")</f>
        <v>0.55000000000000071</v>
      </c>
    </row>
    <row r="52" spans="2:9" collapsed="1" x14ac:dyDescent="0.25">
      <c r="B52" s="79">
        <v>2011</v>
      </c>
      <c r="C52" s="367">
        <f>IFERROR('tablas evol EM CAT'!C52-'tablas evol EM CAT'!C65,"-")</f>
        <v>0.47883314424992651</v>
      </c>
      <c r="D52" s="367">
        <f>IFERROR('tablas evol EM CAT'!E52-'tablas evol EM CAT'!E65,"-")</f>
        <v>0.77848271335753694</v>
      </c>
      <c r="E52" s="367">
        <f>IFERROR('tablas evol EM CAT'!G52-'tablas evol EM CAT'!G65,"-")</f>
        <v>0.24197629089701422</v>
      </c>
      <c r="F52" s="367">
        <f>IFERROR('tablas evol EM CAT'!I52-'tablas evol EM CAT'!I65,"-")</f>
        <v>0.47917849676574331</v>
      </c>
      <c r="G52" s="367">
        <f>IFERROR('tablas evol EM CAT'!K52-'tablas evol EM CAT'!K65,"-")</f>
        <v>0.36350231430058333</v>
      </c>
      <c r="H52" s="367">
        <f>IFERROR('tablas evol EM CAT'!M52-'tablas evol EM CAT'!M65,"-")</f>
        <v>0.24099587969524805</v>
      </c>
      <c r="I52" s="367">
        <f>IFERROR('tablas evol EM CAT'!O52-'tablas evol EM CAT'!O65,"-")</f>
        <v>0.30958422402311037</v>
      </c>
    </row>
    <row r="53" spans="2:9" hidden="1" outlineLevel="1" x14ac:dyDescent="0.25">
      <c r="B53" s="65" t="s">
        <v>85</v>
      </c>
      <c r="C53" s="363">
        <f>IFERROR('tablas evol EM CAT'!C53-'tablas evol EM CAT'!C66,"-")</f>
        <v>-1.0688144246089815</v>
      </c>
      <c r="D53" s="363">
        <f>IFERROR('tablas evol EM CAT'!E53-'tablas evol EM CAT'!E66,"-")</f>
        <v>-0.81335954565312285</v>
      </c>
      <c r="E53" s="363">
        <f>IFERROR('tablas evol EM CAT'!G53-'tablas evol EM CAT'!G66,"-")</f>
        <v>-0.33177771292211045</v>
      </c>
      <c r="F53" s="363">
        <f>IFERROR('tablas evol EM CAT'!I53-'tablas evol EM CAT'!I66,"-")</f>
        <v>-2.9128949615713218E-2</v>
      </c>
      <c r="G53" s="364">
        <f>IFERROR('tablas evol EM CAT'!K53-'tablas evol EM CAT'!K66,"-")</f>
        <v>-0.38724932408604662</v>
      </c>
      <c r="H53" s="363">
        <f>IFERROR('tablas evol EM CAT'!M53-'tablas evol EM CAT'!M66,"-")</f>
        <v>-0.53036827436546652</v>
      </c>
      <c r="I53" s="364">
        <f>IFERROR('tablas evol EM CAT'!O53-'tablas evol EM CAT'!O66,"-")</f>
        <v>-0.4260997327235696</v>
      </c>
    </row>
    <row r="54" spans="2:9" hidden="1" outlineLevel="1" x14ac:dyDescent="0.25">
      <c r="B54" s="65" t="s">
        <v>86</v>
      </c>
      <c r="C54" s="363">
        <f>IFERROR('tablas evol EM CAT'!C54-'tablas evol EM CAT'!C67,"-")</f>
        <v>-0.33392018863206019</v>
      </c>
      <c r="D54" s="363">
        <f>IFERROR('tablas evol EM CAT'!E54-'tablas evol EM CAT'!E67,"-")</f>
        <v>0.35744397011739615</v>
      </c>
      <c r="E54" s="363">
        <f>IFERROR('tablas evol EM CAT'!G54-'tablas evol EM CAT'!G67,"-")</f>
        <v>0.22224731839190781</v>
      </c>
      <c r="F54" s="363">
        <f>IFERROR('tablas evol EM CAT'!I54-'tablas evol EM CAT'!I67,"-")</f>
        <v>-0.17617629840260918</v>
      </c>
      <c r="G54" s="364">
        <f>IFERROR('tablas evol EM CAT'!K54-'tablas evol EM CAT'!K67,"-")</f>
        <v>0.16740704787078542</v>
      </c>
      <c r="H54" s="363">
        <f>IFERROR('tablas evol EM CAT'!M54-'tablas evol EM CAT'!M67,"-")</f>
        <v>-4.8569792538431855E-2</v>
      </c>
      <c r="I54" s="364">
        <f>IFERROR('tablas evol EM CAT'!O54-'tablas evol EM CAT'!O67,"-")</f>
        <v>0.11604276318302276</v>
      </c>
    </row>
    <row r="55" spans="2:9" hidden="1" outlineLevel="1" x14ac:dyDescent="0.25">
      <c r="B55" s="65" t="s">
        <v>87</v>
      </c>
      <c r="C55" s="363">
        <f>IFERROR('tablas evol EM CAT'!C55-'tablas evol EM CAT'!C68,"-")</f>
        <v>-0.47326601556033765</v>
      </c>
      <c r="D55" s="363">
        <f>IFERROR('tablas evol EM CAT'!E55-'tablas evol EM CAT'!E68,"-")</f>
        <v>-0.66045730732331265</v>
      </c>
      <c r="E55" s="363">
        <f>IFERROR('tablas evol EM CAT'!G55-'tablas evol EM CAT'!G68,"-")</f>
        <v>-4.689562087582555E-2</v>
      </c>
      <c r="F55" s="363">
        <f>IFERROR('tablas evol EM CAT'!I55-'tablas evol EM CAT'!I68,"-")</f>
        <v>-0.7653002283946071</v>
      </c>
      <c r="G55" s="364">
        <f>IFERROR('tablas evol EM CAT'!K55-'tablas evol EM CAT'!K68,"-")</f>
        <v>-0.24135064990320565</v>
      </c>
      <c r="H55" s="363">
        <f>IFERROR('tablas evol EM CAT'!M55-'tablas evol EM CAT'!M68,"-")</f>
        <v>0.54416329074478043</v>
      </c>
      <c r="I55" s="364">
        <f>IFERROR('tablas evol EM CAT'!O55-'tablas evol EM CAT'!O68,"-")</f>
        <v>-6.5637942184126885E-3</v>
      </c>
    </row>
    <row r="56" spans="2:9" hidden="1" outlineLevel="1" x14ac:dyDescent="0.25">
      <c r="B56" s="65" t="s">
        <v>88</v>
      </c>
      <c r="C56" s="363">
        <f>IFERROR('tablas evol EM CAT'!C56-'tablas evol EM CAT'!C69,"-")</f>
        <v>4.1256877463224173</v>
      </c>
      <c r="D56" s="363">
        <f>IFERROR('tablas evol EM CAT'!E56-'tablas evol EM CAT'!E69,"-")</f>
        <v>-0.97117227979274734</v>
      </c>
      <c r="E56" s="363">
        <f>IFERROR('tablas evol EM CAT'!G56-'tablas evol EM CAT'!G69,"-")</f>
        <v>-0.31932024389060487</v>
      </c>
      <c r="F56" s="363">
        <f>IFERROR('tablas evol EM CAT'!I56-'tablas evol EM CAT'!I69,"-")</f>
        <v>-1.3199843811011318</v>
      </c>
      <c r="G56" s="364">
        <f>IFERROR('tablas evol EM CAT'!K56-'tablas evol EM CAT'!K69,"-")</f>
        <v>-0.49184905187060313</v>
      </c>
      <c r="H56" s="363">
        <f>IFERROR('tablas evol EM CAT'!M56-'tablas evol EM CAT'!M69,"-")</f>
        <v>2.5611961679649298E-2</v>
      </c>
      <c r="I56" s="364">
        <f>IFERROR('tablas evol EM CAT'!O56-'tablas evol EM CAT'!O69,"-")</f>
        <v>-0.33208498583569401</v>
      </c>
    </row>
    <row r="57" spans="2:9" hidden="1" outlineLevel="1" x14ac:dyDescent="0.25">
      <c r="B57" s="65" t="s">
        <v>89</v>
      </c>
      <c r="C57" s="363">
        <f>IFERROR('tablas evol EM CAT'!C57-'tablas evol EM CAT'!C70,"-")</f>
        <v>-0.7860171051565823</v>
      </c>
      <c r="D57" s="363">
        <f>IFERROR('tablas evol EM CAT'!E57-'tablas evol EM CAT'!E70,"-")</f>
        <v>-1.231333961819467</v>
      </c>
      <c r="E57" s="363">
        <f>IFERROR('tablas evol EM CAT'!G57-'tablas evol EM CAT'!G70,"-")</f>
        <v>0.18095773472108156</v>
      </c>
      <c r="F57" s="363">
        <f>IFERROR('tablas evol EM CAT'!I57-'tablas evol EM CAT'!I70,"-")</f>
        <v>-0.22409278154509149</v>
      </c>
      <c r="G57" s="364">
        <f>IFERROR('tablas evol EM CAT'!K57-'tablas evol EM CAT'!K70,"-")</f>
        <v>-0.11469124432451316</v>
      </c>
      <c r="H57" s="363">
        <f>IFERROR('tablas evol EM CAT'!M57-'tablas evol EM CAT'!M70,"-")</f>
        <v>0.84036196459770807</v>
      </c>
      <c r="I57" s="364">
        <f>IFERROR('tablas evol EM CAT'!O57-'tablas evol EM CAT'!O70,"-")</f>
        <v>0.2056728232189986</v>
      </c>
    </row>
    <row r="58" spans="2:9" hidden="1" outlineLevel="1" x14ac:dyDescent="0.25">
      <c r="B58" s="65" t="s">
        <v>90</v>
      </c>
      <c r="C58" s="363">
        <f>IFERROR('tablas evol EM CAT'!C58-'tablas evol EM CAT'!C71,"-")</f>
        <v>-0.26429883826504774</v>
      </c>
      <c r="D58" s="363">
        <f>IFERROR('tablas evol EM CAT'!E58-'tablas evol EM CAT'!E71,"-")</f>
        <v>-0.77406258731489253</v>
      </c>
      <c r="E58" s="363">
        <f>IFERROR('tablas evol EM CAT'!G58-'tablas evol EM CAT'!G71,"-")</f>
        <v>0.10984272964736697</v>
      </c>
      <c r="F58" s="363">
        <f>IFERROR('tablas evol EM CAT'!I58-'tablas evol EM CAT'!I71,"-")</f>
        <v>0.22928019194881433</v>
      </c>
      <c r="G58" s="364">
        <f>IFERROR('tablas evol EM CAT'!K58-'tablas evol EM CAT'!K71,"-")</f>
        <v>-2.6345078166085223E-2</v>
      </c>
      <c r="H58" s="363">
        <f>IFERROR('tablas evol EM CAT'!M58-'tablas evol EM CAT'!M71,"-")</f>
        <v>-0.14811213554247615</v>
      </c>
      <c r="I58" s="364">
        <f>IFERROR('tablas evol EM CAT'!O58-'tablas evol EM CAT'!O71,"-")</f>
        <v>-7.3801164221312554E-2</v>
      </c>
    </row>
    <row r="59" spans="2:9" hidden="1" outlineLevel="1" x14ac:dyDescent="0.25">
      <c r="B59" s="65" t="s">
        <v>91</v>
      </c>
      <c r="C59" s="363">
        <f>IFERROR('tablas evol EM CAT'!C59-'tablas evol EM CAT'!C72,"-")</f>
        <v>-0.20526287358376738</v>
      </c>
      <c r="D59" s="363">
        <f>IFERROR('tablas evol EM CAT'!E59-'tablas evol EM CAT'!E72,"-")</f>
        <v>-1.4721598299072962</v>
      </c>
      <c r="E59" s="363">
        <f>IFERROR('tablas evol EM CAT'!G59-'tablas evol EM CAT'!G72,"-")</f>
        <v>-6.9205510997482733E-2</v>
      </c>
      <c r="F59" s="363">
        <f>IFERROR('tablas evol EM CAT'!I59-'tablas evol EM CAT'!I72,"-")</f>
        <v>0.63435255321609851</v>
      </c>
      <c r="G59" s="364">
        <f>IFERROR('tablas evol EM CAT'!K59-'tablas evol EM CAT'!K72,"-")</f>
        <v>-0.21703260790775136</v>
      </c>
      <c r="H59" s="363">
        <f>IFERROR('tablas evol EM CAT'!M59-'tablas evol EM CAT'!M72,"-")</f>
        <v>-0.29692533274538846</v>
      </c>
      <c r="I59" s="364">
        <f>IFERROR('tablas evol EM CAT'!O59-'tablas evol EM CAT'!O72,"-")</f>
        <v>-0.25224997276931393</v>
      </c>
    </row>
    <row r="60" spans="2:9" hidden="1" outlineLevel="1" x14ac:dyDescent="0.25">
      <c r="B60" s="65" t="s">
        <v>92</v>
      </c>
      <c r="C60" s="363">
        <f>IFERROR('tablas evol EM CAT'!C60-'tablas evol EM CAT'!C73,"-")</f>
        <v>-0.24143602678117571</v>
      </c>
      <c r="D60" s="363">
        <f>IFERROR('tablas evol EM CAT'!E60-'tablas evol EM CAT'!E73,"-")</f>
        <v>-0.63896938013442917</v>
      </c>
      <c r="E60" s="363">
        <f>IFERROR('tablas evol EM CAT'!G60-'tablas evol EM CAT'!G73,"-")</f>
        <v>0.15695046811234725</v>
      </c>
      <c r="F60" s="363">
        <f>IFERROR('tablas evol EM CAT'!I60-'tablas evol EM CAT'!I73,"-")</f>
        <v>-0.74275825496712145</v>
      </c>
      <c r="G60" s="364">
        <f>IFERROR('tablas evol EM CAT'!K60-'tablas evol EM CAT'!K73,"-")</f>
        <v>-0.10496761658031062</v>
      </c>
      <c r="H60" s="363">
        <f>IFERROR('tablas evol EM CAT'!M60-'tablas evol EM CAT'!M73,"-")</f>
        <v>1.1269590511297167E-2</v>
      </c>
      <c r="I60" s="364">
        <f>IFERROR('tablas evol EM CAT'!O60-'tablas evol EM CAT'!O73,"-")</f>
        <v>-9.1974132011259258E-2</v>
      </c>
    </row>
    <row r="61" spans="2:9" hidden="1" outlineLevel="1" x14ac:dyDescent="0.25">
      <c r="B61" s="65" t="s">
        <v>93</v>
      </c>
      <c r="C61" s="363">
        <f>IFERROR('tablas evol EM CAT'!C61-'tablas evol EM CAT'!C74,"-")</f>
        <v>-1.1731189290264927</v>
      </c>
      <c r="D61" s="363">
        <f>IFERROR('tablas evol EM CAT'!E61-'tablas evol EM CAT'!E74,"-")</f>
        <v>-0.89260670026712408</v>
      </c>
      <c r="E61" s="363">
        <f>IFERROR('tablas evol EM CAT'!G61-'tablas evol EM CAT'!G74,"-")</f>
        <v>-0.96427505652447909</v>
      </c>
      <c r="F61" s="363">
        <f>IFERROR('tablas evol EM CAT'!I61-'tablas evol EM CAT'!I74,"-")</f>
        <v>-0.20000426682743377</v>
      </c>
      <c r="G61" s="364">
        <f>IFERROR('tablas evol EM CAT'!K61-'tablas evol EM CAT'!K74,"-")</f>
        <v>-0.85207448467870783</v>
      </c>
      <c r="H61" s="363">
        <f>IFERROR('tablas evol EM CAT'!M61-'tablas evol EM CAT'!M74,"-")</f>
        <v>-1.0247522892764147</v>
      </c>
      <c r="I61" s="364">
        <f>IFERROR('tablas evol EM CAT'!O61-'tablas evol EM CAT'!O74,"-")</f>
        <v>-0.92277302976878062</v>
      </c>
    </row>
    <row r="62" spans="2:9" hidden="1" outlineLevel="1" x14ac:dyDescent="0.25">
      <c r="B62" s="65" t="s">
        <v>94</v>
      </c>
      <c r="C62" s="363">
        <f>IFERROR('tablas evol EM CAT'!C62-'tablas evol EM CAT'!C75,"-")</f>
        <v>1.3408385093167698</v>
      </c>
      <c r="D62" s="363">
        <f>IFERROR('tablas evol EM CAT'!E62-'tablas evol EM CAT'!E75,"-")</f>
        <v>0.11382406594149153</v>
      </c>
      <c r="E62" s="363">
        <f>IFERROR('tablas evol EM CAT'!G62-'tablas evol EM CAT'!G75,"-")</f>
        <v>-0.58359326834957859</v>
      </c>
      <c r="F62" s="363">
        <f>IFERROR('tablas evol EM CAT'!I62-'tablas evol EM CAT'!I75,"-")</f>
        <v>-0.45411439624205574</v>
      </c>
      <c r="G62" s="364">
        <f>IFERROR('tablas evol EM CAT'!K62-'tablas evol EM CAT'!K75,"-")</f>
        <v>-0.44097372488408126</v>
      </c>
      <c r="H62" s="363">
        <f>IFERROR('tablas evol EM CAT'!M62-'tablas evol EM CAT'!M75,"-")</f>
        <v>-0.46020342117429536</v>
      </c>
      <c r="I62" s="364">
        <f>IFERROR('tablas evol EM CAT'!O62-'tablas evol EM CAT'!O75,"-")</f>
        <v>-0.45882554568193257</v>
      </c>
    </row>
    <row r="63" spans="2:9" hidden="1" outlineLevel="1" x14ac:dyDescent="0.25">
      <c r="B63" s="65" t="s">
        <v>95</v>
      </c>
      <c r="C63" s="363">
        <f>IFERROR('tablas evol EM CAT'!C63-'tablas evol EM CAT'!C76,"-")</f>
        <v>0.95612595308771287</v>
      </c>
      <c r="D63" s="363">
        <f>IFERROR('tablas evol EM CAT'!E63-'tablas evol EM CAT'!E76,"-")</f>
        <v>0.35000000000000142</v>
      </c>
      <c r="E63" s="363">
        <f>IFERROR('tablas evol EM CAT'!G63-'tablas evol EM CAT'!G76,"-")</f>
        <v>0.16999999999999993</v>
      </c>
      <c r="F63" s="363">
        <f>IFERROR('tablas evol EM CAT'!I63-'tablas evol EM CAT'!I76,"-")</f>
        <v>0.37999999999999989</v>
      </c>
      <c r="G63" s="364">
        <f>IFERROR('tablas evol EM CAT'!K63-'tablas evol EM CAT'!K76,"-")</f>
        <v>0.20999999999999996</v>
      </c>
      <c r="H63" s="363">
        <f>IFERROR('tablas evol EM CAT'!M63-'tablas evol EM CAT'!M76,"-")</f>
        <v>0.66999999999999993</v>
      </c>
      <c r="I63" s="364">
        <f>IFERROR('tablas evol EM CAT'!O63-'tablas evol EM CAT'!O76,"-")</f>
        <v>0.33000000000000007</v>
      </c>
    </row>
    <row r="64" spans="2:9" hidden="1" outlineLevel="1" x14ac:dyDescent="0.25">
      <c r="B64" s="65" t="s">
        <v>96</v>
      </c>
      <c r="C64" s="363">
        <f>IFERROR('tablas evol EM CAT'!C64-'tablas evol EM CAT'!C77,"-")</f>
        <v>-0.90503045409172689</v>
      </c>
      <c r="D64" s="363">
        <f>IFERROR('tablas evol EM CAT'!E64-'tablas evol EM CAT'!E77,"-")</f>
        <v>-0.19000000000000128</v>
      </c>
      <c r="E64" s="363">
        <f>IFERROR('tablas evol EM CAT'!G64-'tablas evol EM CAT'!G77,"-")</f>
        <v>-0.5</v>
      </c>
      <c r="F64" s="363">
        <f>IFERROR('tablas evol EM CAT'!I64-'tablas evol EM CAT'!I77,"-")</f>
        <v>-1.4399999999999995</v>
      </c>
      <c r="G64" s="364">
        <f>IFERROR('tablas evol EM CAT'!K64-'tablas evol EM CAT'!K77,"-")</f>
        <v>-0.58999999999999986</v>
      </c>
      <c r="H64" s="363">
        <f>IFERROR('tablas evol EM CAT'!M64-'tablas evol EM CAT'!M77,"-")</f>
        <v>0.33000000000000007</v>
      </c>
      <c r="I64" s="364">
        <f>IFERROR('tablas evol EM CAT'!O64-'tablas evol EM CAT'!O77,"-")</f>
        <v>-0.27999999999999936</v>
      </c>
    </row>
    <row r="65" spans="2:9" ht="15" customHeight="1" collapsed="1" x14ac:dyDescent="0.25">
      <c r="B65" s="79">
        <v>2010</v>
      </c>
      <c r="C65" s="367">
        <f>IFERROR('tablas evol EM CAT'!C65-'tablas evol EM CAT'!C78,"-")</f>
        <v>-9.7769514805738922E-2</v>
      </c>
      <c r="D65" s="367">
        <f>IFERROR('tablas evol EM CAT'!E65-'tablas evol EM CAT'!E78,"-")</f>
        <v>-0.57468232542730568</v>
      </c>
      <c r="E65" s="367">
        <f>IFERROR('tablas evol EM CAT'!G65-'tablas evol EM CAT'!G78,"-")</f>
        <v>-0.16927809068566191</v>
      </c>
      <c r="F65" s="367">
        <f>IFERROR('tablas evol EM CAT'!I65-'tablas evol EM CAT'!I78,"-")</f>
        <v>-0.35610819513996628</v>
      </c>
      <c r="G65" s="367">
        <f>IFERROR('tablas evol EM CAT'!K65-'tablas evol EM CAT'!K78,"-")</f>
        <v>-0.27212515748925981</v>
      </c>
      <c r="H65" s="367">
        <f>IFERROR('tablas evol EM CAT'!M65-'tablas evol EM CAT'!M78,"-")</f>
        <v>-1.3390211867848834E-2</v>
      </c>
      <c r="I65" s="367">
        <f>IFERROR('tablas evol EM CAT'!O65-'tablas evol EM CAT'!O78,"-")</f>
        <v>-0.19659090246600108</v>
      </c>
    </row>
    <row r="66" spans="2:9" hidden="1" outlineLevel="1" x14ac:dyDescent="0.25">
      <c r="B66" s="65" t="s">
        <v>85</v>
      </c>
      <c r="C66" s="363">
        <f>IFERROR('tablas evol EM CAT'!C66-'tablas evol EM CAT'!C79,"-")</f>
        <v>-0.32644533749942362</v>
      </c>
      <c r="D66" s="363">
        <f>IFERROR('tablas evol EM CAT'!E66-'tablas evol EM CAT'!E79,"-")</f>
        <v>-0.18664045434687715</v>
      </c>
      <c r="E66" s="363">
        <f>IFERROR('tablas evol EM CAT'!G66-'tablas evol EM CAT'!G79,"-")</f>
        <v>-0.4482222870778898</v>
      </c>
      <c r="F66" s="363">
        <f>IFERROR('tablas evol EM CAT'!I66-'tablas evol EM CAT'!I79,"-")</f>
        <v>-0.94087105038428653</v>
      </c>
      <c r="G66" s="364">
        <f>IFERROR('tablas evol EM CAT'!K66-'tablas evol EM CAT'!K79,"-")</f>
        <v>-0.50275067591395306</v>
      </c>
      <c r="H66" s="363">
        <f>IFERROR('tablas evol EM CAT'!M66-'tablas evol EM CAT'!M79,"-")</f>
        <v>0.33036827436546545</v>
      </c>
      <c r="I66" s="364">
        <f>IFERROR('tablas evol EM CAT'!O66-'tablas evol EM CAT'!O79,"-")</f>
        <v>-0.21390026727643097</v>
      </c>
    </row>
    <row r="67" spans="2:9" hidden="1" outlineLevel="1" x14ac:dyDescent="0.25">
      <c r="B67" s="65" t="s">
        <v>86</v>
      </c>
      <c r="C67" s="363">
        <f>IFERROR('tablas evol EM CAT'!C67-'tablas evol EM CAT'!C80,"-")</f>
        <v>0.69548271041766707</v>
      </c>
      <c r="D67" s="363">
        <f>IFERROR('tablas evol EM CAT'!E67-'tablas evol EM CAT'!E80,"-")</f>
        <v>-0.31744397011739522</v>
      </c>
      <c r="E67" s="363">
        <f>IFERROR('tablas evol EM CAT'!G67-'tablas evol EM CAT'!G80,"-")</f>
        <v>-0.19224731839190845</v>
      </c>
      <c r="F67" s="363">
        <f>IFERROR('tablas evol EM CAT'!I67-'tablas evol EM CAT'!I80,"-")</f>
        <v>1.1161762984026087</v>
      </c>
      <c r="G67" s="364">
        <f>IFERROR('tablas evol EM CAT'!K67-'tablas evol EM CAT'!K80,"-")</f>
        <v>-3.7407047870784638E-2</v>
      </c>
      <c r="H67" s="363">
        <f>IFERROR('tablas evol EM CAT'!M67-'tablas evol EM CAT'!M80,"-")</f>
        <v>0.90856979253843129</v>
      </c>
      <c r="I67" s="364">
        <f>IFERROR('tablas evol EM CAT'!O67-'tablas evol EM CAT'!O80,"-")</f>
        <v>0.2839572368169776</v>
      </c>
    </row>
    <row r="68" spans="2:9" hidden="1" outlineLevel="1" x14ac:dyDescent="0.25">
      <c r="B68" s="65" t="s">
        <v>87</v>
      </c>
      <c r="C68" s="363">
        <f>IFERROR('tablas evol EM CAT'!C68-'tablas evol EM CAT'!C81,"-")</f>
        <v>-0.15509227614490761</v>
      </c>
      <c r="D68" s="363">
        <f>IFERROR('tablas evol EM CAT'!E68-'tablas evol EM CAT'!E81,"-")</f>
        <v>-0.56954269267668778</v>
      </c>
      <c r="E68" s="363">
        <f>IFERROR('tablas evol EM CAT'!G68-'tablas evol EM CAT'!G81,"-")</f>
        <v>-0.44310437912417466</v>
      </c>
      <c r="F68" s="363">
        <f>IFERROR('tablas evol EM CAT'!I68-'tablas evol EM CAT'!I81,"-")</f>
        <v>-0.91469977160539351</v>
      </c>
      <c r="G68" s="364">
        <f>IFERROR('tablas evol EM CAT'!K68-'tablas evol EM CAT'!K81,"-")</f>
        <v>-0.55864935009679417</v>
      </c>
      <c r="H68" s="363">
        <f>IFERROR('tablas evol EM CAT'!M68-'tablas evol EM CAT'!M81,"-")</f>
        <v>-0.27416329074478085</v>
      </c>
      <c r="I68" s="364">
        <f>IFERROR('tablas evol EM CAT'!O68-'tablas evol EM CAT'!O81,"-")</f>
        <v>-0.46343620578158706</v>
      </c>
    </row>
    <row r="69" spans="2:9" hidden="1" outlineLevel="1" x14ac:dyDescent="0.25">
      <c r="B69" s="65" t="s">
        <v>88</v>
      </c>
      <c r="C69" s="363">
        <f>IFERROR('tablas evol EM CAT'!C69-'tablas evol EM CAT'!C82,"-")</f>
        <v>-0.66319738744577883</v>
      </c>
      <c r="D69" s="363">
        <f>IFERROR('tablas evol EM CAT'!E69-'tablas evol EM CAT'!E82,"-")</f>
        <v>-0.42999999999999972</v>
      </c>
      <c r="E69" s="363">
        <f>IFERROR('tablas evol EM CAT'!G69-'tablas evol EM CAT'!G82,"-")</f>
        <v>-0.21000000000000085</v>
      </c>
      <c r="F69" s="363">
        <f>IFERROR('tablas evol EM CAT'!I69-'tablas evol EM CAT'!I82,"-")</f>
        <v>-0.35999999999999943</v>
      </c>
      <c r="G69" s="364">
        <f>IFERROR('tablas evol EM CAT'!K69-'tablas evol EM CAT'!K82,"-")</f>
        <v>-0.30000000000000071</v>
      </c>
      <c r="H69" s="363">
        <f>IFERROR('tablas evol EM CAT'!M69-'tablas evol EM CAT'!M82,"-")</f>
        <v>9.9999999999997868E-3</v>
      </c>
      <c r="I69" s="364">
        <f>IFERROR('tablas evol EM CAT'!O69-'tablas evol EM CAT'!O82,"-")</f>
        <v>-0.1899999999999995</v>
      </c>
    </row>
    <row r="70" spans="2:9" hidden="1" outlineLevel="1" x14ac:dyDescent="0.25">
      <c r="B70" s="65" t="s">
        <v>89</v>
      </c>
      <c r="C70" s="363">
        <f>IFERROR('tablas evol EM CAT'!C70-'tablas evol EM CAT'!C83,"-")</f>
        <v>0.48914689517262655</v>
      </c>
      <c r="D70" s="363">
        <f>IFERROR('tablas evol EM CAT'!E70-'tablas evol EM CAT'!E83,"-")</f>
        <v>0.46999999999999886</v>
      </c>
      <c r="E70" s="363">
        <f>IFERROR('tablas evol EM CAT'!G70-'tablas evol EM CAT'!G83,"-")</f>
        <v>-0.14999999999999858</v>
      </c>
      <c r="F70" s="363">
        <f>IFERROR('tablas evol EM CAT'!I70-'tablas evol EM CAT'!I83,"-")</f>
        <v>-1.1899999999999995</v>
      </c>
      <c r="G70" s="364">
        <f>IFERROR('tablas evol EM CAT'!K70-'tablas evol EM CAT'!K83,"-")</f>
        <v>-0.19999999999999929</v>
      </c>
      <c r="H70" s="363">
        <f>IFERROR('tablas evol EM CAT'!M70-'tablas evol EM CAT'!M83,"-")</f>
        <v>-0.44999999999999929</v>
      </c>
      <c r="I70" s="364">
        <f>IFERROR('tablas evol EM CAT'!O70-'tablas evol EM CAT'!O83,"-")</f>
        <v>-0.3100000000000005</v>
      </c>
    </row>
    <row r="71" spans="2:9" hidden="1" outlineLevel="1" x14ac:dyDescent="0.25">
      <c r="B71" s="65" t="s">
        <v>90</v>
      </c>
      <c r="C71" s="363">
        <f>IFERROR('tablas evol EM CAT'!C71-'tablas evol EM CAT'!C84,"-")</f>
        <v>-1.8784416171744676</v>
      </c>
      <c r="D71" s="363">
        <f>IFERROR('tablas evol EM CAT'!E71-'tablas evol EM CAT'!E84,"-")</f>
        <v>-0.58999999999999986</v>
      </c>
      <c r="E71" s="363">
        <f>IFERROR('tablas evol EM CAT'!G71-'tablas evol EM CAT'!G84,"-")</f>
        <v>-1.3000000000000007</v>
      </c>
      <c r="F71" s="363">
        <f>IFERROR('tablas evol EM CAT'!I71-'tablas evol EM CAT'!I84,"-")</f>
        <v>-1.0200000000000005</v>
      </c>
      <c r="G71" s="364">
        <f>IFERROR('tablas evol EM CAT'!K71-'tablas evol EM CAT'!K84,"-")</f>
        <v>-1.1399999999999988</v>
      </c>
      <c r="H71" s="363">
        <f>IFERROR('tablas evol EM CAT'!M71-'tablas evol EM CAT'!M84,"-")</f>
        <v>-1.3099999999999987</v>
      </c>
      <c r="I71" s="364">
        <f>IFERROR('tablas evol EM CAT'!O71-'tablas evol EM CAT'!O84,"-")</f>
        <v>-1.1999999999999993</v>
      </c>
    </row>
    <row r="72" spans="2:9" hidden="1" outlineLevel="1" x14ac:dyDescent="0.25">
      <c r="B72" s="65" t="s">
        <v>91</v>
      </c>
      <c r="C72" s="363">
        <f>IFERROR('tablas evol EM CAT'!C72-'tablas evol EM CAT'!C85,"-")</f>
        <v>-1.4820454529540683</v>
      </c>
      <c r="D72" s="363">
        <f>IFERROR('tablas evol EM CAT'!E72-'tablas evol EM CAT'!E85,"-")</f>
        <v>0.27533893105843887</v>
      </c>
      <c r="E72" s="363">
        <f>IFERROR('tablas evol EM CAT'!G72-'tablas evol EM CAT'!G85,"-")</f>
        <v>1.2858401055245494E-2</v>
      </c>
      <c r="F72" s="363">
        <f>IFERROR('tablas evol EM CAT'!I72-'tablas evol EM CAT'!I85,"-")</f>
        <v>-0.74640542228421491</v>
      </c>
      <c r="G72" s="364">
        <f>IFERROR('tablas evol EM CAT'!K72-'tablas evol EM CAT'!K85,"-")</f>
        <v>-7.6215275168458163E-2</v>
      </c>
      <c r="H72" s="363">
        <f>IFERROR('tablas evol EM CAT'!M72-'tablas evol EM CAT'!M85,"-")</f>
        <v>-0.88575159465639786</v>
      </c>
      <c r="I72" s="364">
        <f>IFERROR('tablas evol EM CAT'!O72-'tablas evol EM CAT'!O85,"-")</f>
        <v>-0.32567713181807001</v>
      </c>
    </row>
    <row r="73" spans="2:9" hidden="1" outlineLevel="1" x14ac:dyDescent="0.25">
      <c r="B73" s="65" t="s">
        <v>92</v>
      </c>
      <c r="C73" s="363">
        <f>IFERROR('tablas evol EM CAT'!C73-'tablas evol EM CAT'!C86,"-")</f>
        <v>-0.38075672335858979</v>
      </c>
      <c r="D73" s="363">
        <f>IFERROR('tablas evol EM CAT'!E73-'tablas evol EM CAT'!E86,"-")</f>
        <v>-0.61999999999999922</v>
      </c>
      <c r="E73" s="363">
        <f>IFERROR('tablas evol EM CAT'!G73-'tablas evol EM CAT'!G86,"-")</f>
        <v>-0.40000000000000036</v>
      </c>
      <c r="F73" s="363">
        <f>IFERROR('tablas evol EM CAT'!I73-'tablas evol EM CAT'!I86,"-")</f>
        <v>-0.15000000000000036</v>
      </c>
      <c r="G73" s="364">
        <f>IFERROR('tablas evol EM CAT'!K73-'tablas evol EM CAT'!K86,"-")</f>
        <v>-0.45000000000000018</v>
      </c>
      <c r="H73" s="363">
        <f>IFERROR('tablas evol EM CAT'!M73-'tablas evol EM CAT'!M86,"-")</f>
        <v>-0.70000000000000107</v>
      </c>
      <c r="I73" s="364">
        <f>IFERROR('tablas evol EM CAT'!O73-'tablas evol EM CAT'!O86,"-")</f>
        <v>-0.54</v>
      </c>
    </row>
    <row r="74" spans="2:9" hidden="1" outlineLevel="1" x14ac:dyDescent="0.25">
      <c r="B74" s="65" t="s">
        <v>93</v>
      </c>
      <c r="C74" s="363">
        <f>IFERROR('tablas evol EM CAT'!C74-'tablas evol EM CAT'!C87,"-")</f>
        <v>-0.9307533189690016</v>
      </c>
      <c r="D74" s="363">
        <f>IFERROR('tablas evol EM CAT'!E74-'tablas evol EM CAT'!E87,"-")</f>
        <v>-1.0102192470674947</v>
      </c>
      <c r="E74" s="363">
        <f>IFERROR('tablas evol EM CAT'!G74-'tablas evol EM CAT'!G87,"-")</f>
        <v>-0.69622005529526643</v>
      </c>
      <c r="F74" s="363">
        <f>IFERROR('tablas evol EM CAT'!I74-'tablas evol EM CAT'!I87,"-")</f>
        <v>-0.67312977099236626</v>
      </c>
      <c r="G74" s="364">
        <f>IFERROR('tablas evol EM CAT'!K74-'tablas evol EM CAT'!K87,"-")</f>
        <v>-0.75215658737821478</v>
      </c>
      <c r="H74" s="363">
        <f>IFERROR('tablas evol EM CAT'!M74-'tablas evol EM CAT'!M87,"-")</f>
        <v>-1.0992060983366425</v>
      </c>
      <c r="I74" s="364">
        <f>IFERROR('tablas evol EM CAT'!O74-'tablas evol EM CAT'!O87,"-")</f>
        <v>-0.85069147783285715</v>
      </c>
    </row>
    <row r="75" spans="2:9" hidden="1" outlineLevel="1" x14ac:dyDescent="0.25">
      <c r="B75" s="65" t="s">
        <v>94</v>
      </c>
      <c r="C75" s="363">
        <f>IFERROR('tablas evol EM CAT'!C75-'tablas evol EM CAT'!C88,"-")</f>
        <v>-6.0051911278905301E-2</v>
      </c>
      <c r="D75" s="363">
        <f>IFERROR('tablas evol EM CAT'!E75-'tablas evol EM CAT'!E88,"-")</f>
        <v>-6.0000000000000497E-2</v>
      </c>
      <c r="E75" s="363">
        <f>IFERROR('tablas evol EM CAT'!G75-'tablas evol EM CAT'!G88,"-")</f>
        <v>0.63999999999999879</v>
      </c>
      <c r="F75" s="363">
        <f>IFERROR('tablas evol EM CAT'!I75-'tablas evol EM CAT'!I88,"-")</f>
        <v>-0.16999999999999993</v>
      </c>
      <c r="G75" s="364">
        <f>IFERROR('tablas evol EM CAT'!K75-'tablas evol EM CAT'!K88,"-")</f>
        <v>0.37000000000000099</v>
      </c>
      <c r="H75" s="363">
        <f>IFERROR('tablas evol EM CAT'!M75-'tablas evol EM CAT'!M88,"-")</f>
        <v>0.25</v>
      </c>
      <c r="I75" s="364">
        <f>IFERROR('tablas evol EM CAT'!O75-'tablas evol EM CAT'!O88,"-")</f>
        <v>0.33999999999999986</v>
      </c>
    </row>
    <row r="76" spans="2:9" hidden="1" outlineLevel="1" x14ac:dyDescent="0.25">
      <c r="B76" s="65" t="s">
        <v>95</v>
      </c>
      <c r="C76" s="363">
        <f>IFERROR('tablas evol EM CAT'!C76-'tablas evol EM CAT'!C89,"-")</f>
        <v>0.96273857606715829</v>
      </c>
      <c r="D76" s="363">
        <f>IFERROR('tablas evol EM CAT'!E76-'tablas evol EM CAT'!E89,"-")</f>
        <v>-0.44000000000000128</v>
      </c>
      <c r="E76" s="363">
        <f>IFERROR('tablas evol EM CAT'!G76-'tablas evol EM CAT'!G89,"-")</f>
        <v>4.0000000000000036E-2</v>
      </c>
      <c r="F76" s="363">
        <f>IFERROR('tablas evol EM CAT'!I76-'tablas evol EM CAT'!I89,"-")</f>
        <v>-0.82999999999999918</v>
      </c>
      <c r="G76" s="364">
        <f>IFERROR('tablas evol EM CAT'!K76-'tablas evol EM CAT'!K89,"-")</f>
        <v>-0.17999999999999972</v>
      </c>
      <c r="H76" s="363">
        <f>IFERROR('tablas evol EM CAT'!M76-'tablas evol EM CAT'!M89,"-")</f>
        <v>0.26999999999999957</v>
      </c>
      <c r="I76" s="364">
        <f>IFERROR('tablas evol EM CAT'!O76-'tablas evol EM CAT'!O89,"-")</f>
        <v>-1.0000000000001563E-2</v>
      </c>
    </row>
    <row r="77" spans="2:9" hidden="1" outlineLevel="1" x14ac:dyDescent="0.25">
      <c r="B77" s="65" t="s">
        <v>96</v>
      </c>
      <c r="C77" s="363">
        <f>IFERROR('tablas evol EM CAT'!C77-'tablas evol EM CAT'!C90,"-")</f>
        <v>-0.89080161890686149</v>
      </c>
      <c r="D77" s="363">
        <f>IFERROR('tablas evol EM CAT'!E77-'tablas evol EM CAT'!E90,"-")</f>
        <v>-0.41999999999999993</v>
      </c>
      <c r="E77" s="363">
        <f>IFERROR('tablas evol EM CAT'!G77-'tablas evol EM CAT'!G90,"-")</f>
        <v>-0.53999999999999915</v>
      </c>
      <c r="F77" s="363">
        <f>IFERROR('tablas evol EM CAT'!I77-'tablas evol EM CAT'!I90,"-")</f>
        <v>-0.33999999999999986</v>
      </c>
      <c r="G77" s="364">
        <f>IFERROR('tablas evol EM CAT'!K77-'tablas evol EM CAT'!K90,"-")</f>
        <v>-0.49000000000000021</v>
      </c>
      <c r="H77" s="363">
        <f>IFERROR('tablas evol EM CAT'!M77-'tablas evol EM CAT'!M90,"-")</f>
        <v>-1.1900000000000013</v>
      </c>
      <c r="I77" s="364">
        <f>IFERROR('tablas evol EM CAT'!O77-'tablas evol EM CAT'!O90,"-")</f>
        <v>-0.74000000000000021</v>
      </c>
    </row>
    <row r="78" spans="2:9" collapsed="1" x14ac:dyDescent="0.25">
      <c r="B78" s="79">
        <v>2009</v>
      </c>
      <c r="C78" s="367">
        <f>IFERROR('tablas evol EM CAT'!C78-'tablas evol EM CAT'!C91,"-")</f>
        <v>-0.34728033101995681</v>
      </c>
      <c r="D78" s="367">
        <f>IFERROR('tablas evol EM CAT'!E78-'tablas evol EM CAT'!E91,"-")</f>
        <v>-0.30519361434376435</v>
      </c>
      <c r="E78" s="367">
        <f>IFERROR('tablas evol EM CAT'!G78-'tablas evol EM CAT'!G91,"-")</f>
        <v>-0.29589201264337994</v>
      </c>
      <c r="F78" s="367">
        <f>IFERROR('tablas evol EM CAT'!I78-'tablas evol EM CAT'!I91,"-")</f>
        <v>-0.48739902787741674</v>
      </c>
      <c r="G78" s="367">
        <f>IFERROR('tablas evol EM CAT'!K78-'tablas evol EM CAT'!K91,"-")</f>
        <v>-0.34230758042801579</v>
      </c>
      <c r="H78" s="367">
        <f>IFERROR('tablas evol EM CAT'!M78-'tablas evol EM CAT'!M91,"-")</f>
        <v>-0.34219359036848296</v>
      </c>
      <c r="I78" s="367">
        <f>IFERROR('tablas evol EM CAT'!O78-'tablas evol EM CAT'!O91,"-")</f>
        <v>-0.34171515979331701</v>
      </c>
    </row>
    <row r="79" spans="2:9" hidden="1" outlineLevel="1" x14ac:dyDescent="0.25">
      <c r="B79" s="65" t="s">
        <v>85</v>
      </c>
      <c r="C79" s="363">
        <f>IFERROR('tablas evol EM CAT'!C79-'tablas evol EM CAT'!C92,"-")</f>
        <v>0.23704996282561375</v>
      </c>
      <c r="D79" s="363">
        <f>IFERROR('tablas evol EM CAT'!E79-'tablas evol EM CAT'!E92,"-")</f>
        <v>-0.15000000000000036</v>
      </c>
      <c r="E79" s="363">
        <f>IFERROR('tablas evol EM CAT'!G79-'tablas evol EM CAT'!G92,"-")</f>
        <v>-0.32000000000000028</v>
      </c>
      <c r="F79" s="363">
        <f>IFERROR('tablas evol EM CAT'!I79-'tablas evol EM CAT'!I92,"-")</f>
        <v>0.37000000000000011</v>
      </c>
      <c r="G79" s="364">
        <f>IFERROR('tablas evol EM CAT'!K79-'tablas evol EM CAT'!K92,"-")</f>
        <v>-0.14000000000000057</v>
      </c>
      <c r="H79" s="363">
        <f>IFERROR('tablas evol EM CAT'!M79-'tablas evol EM CAT'!M92,"-")</f>
        <v>-0.96999999999999886</v>
      </c>
      <c r="I79" s="364">
        <f>IFERROR('tablas evol EM CAT'!O79-'tablas evol EM CAT'!O92,"-")</f>
        <v>-0.4399999999999995</v>
      </c>
    </row>
    <row r="80" spans="2:9" hidden="1" outlineLevel="1" x14ac:dyDescent="0.25">
      <c r="B80" s="65" t="s">
        <v>86</v>
      </c>
      <c r="C80" s="363">
        <f>IFERROR('tablas evol EM CAT'!C80-'tablas evol EM CAT'!C93,"-")</f>
        <v>0.10953744929315512</v>
      </c>
      <c r="D80" s="363">
        <f>IFERROR('tablas evol EM CAT'!E80-'tablas evol EM CAT'!E93,"-")</f>
        <v>0.10999999999999943</v>
      </c>
      <c r="E80" s="363">
        <f>IFERROR('tablas evol EM CAT'!G80-'tablas evol EM CAT'!G93,"-")</f>
        <v>2.000000000000135E-2</v>
      </c>
      <c r="F80" s="363">
        <f>IFERROR('tablas evol EM CAT'!I80-'tablas evol EM CAT'!I93,"-")</f>
        <v>0.72999999999999954</v>
      </c>
      <c r="G80" s="364">
        <f>IFERROR('tablas evol EM CAT'!K80-'tablas evol EM CAT'!K93,"-")</f>
        <v>0.16000000000000014</v>
      </c>
      <c r="H80" s="363">
        <f>IFERROR('tablas evol EM CAT'!M80-'tablas evol EM CAT'!M93,"-")</f>
        <v>-3.9999999999999147E-2</v>
      </c>
      <c r="I80" s="364">
        <f>IFERROR('tablas evol EM CAT'!O80-'tablas evol EM CAT'!O93,"-")</f>
        <v>8.0000000000000071E-2</v>
      </c>
    </row>
    <row r="81" spans="2:9" hidden="1" outlineLevel="1" x14ac:dyDescent="0.25">
      <c r="B81" s="65" t="s">
        <v>87</v>
      </c>
      <c r="C81" s="363">
        <f>IFERROR('tablas evol EM CAT'!C81-'tablas evol EM CAT'!C94,"-")</f>
        <v>-1.5009528526857059</v>
      </c>
      <c r="D81" s="363">
        <f>IFERROR('tablas evol EM CAT'!E81-'tablas evol EM CAT'!E94,"-")</f>
        <v>4.0000000000000924E-2</v>
      </c>
      <c r="E81" s="363">
        <f>IFERROR('tablas evol EM CAT'!G81-'tablas evol EM CAT'!G94,"-")</f>
        <v>0.16999999999999993</v>
      </c>
      <c r="F81" s="363">
        <f>IFERROR('tablas evol EM CAT'!I81-'tablas evol EM CAT'!I94,"-")</f>
        <v>1.2300000000000004</v>
      </c>
      <c r="G81" s="364">
        <f>IFERROR('tablas evol EM CAT'!K81-'tablas evol EM CAT'!K94,"-")</f>
        <v>0.29000000000000004</v>
      </c>
      <c r="H81" s="363">
        <f>IFERROR('tablas evol EM CAT'!M81-'tablas evol EM CAT'!M94,"-")</f>
        <v>-0.62999999999999901</v>
      </c>
      <c r="I81" s="364">
        <f>IFERROR('tablas evol EM CAT'!O81-'tablas evol EM CAT'!O94,"-")</f>
        <v>-3.0000000000001137E-2</v>
      </c>
    </row>
    <row r="82" spans="2:9" hidden="1" outlineLevel="1" x14ac:dyDescent="0.25">
      <c r="B82" s="65" t="s">
        <v>88</v>
      </c>
      <c r="C82" s="363">
        <f>IFERROR('tablas evol EM CAT'!C82-'tablas evol EM CAT'!C95,"-")</f>
        <v>-1.2945611402850714</v>
      </c>
      <c r="D82" s="363">
        <f>IFERROR('tablas evol EM CAT'!E82-'tablas evol EM CAT'!E95,"-")</f>
        <v>-0.26999999999999957</v>
      </c>
      <c r="E82" s="363">
        <f>IFERROR('tablas evol EM CAT'!G82-'tablas evol EM CAT'!G95,"-")</f>
        <v>-9.9999999999997868E-3</v>
      </c>
      <c r="F82" s="363">
        <f>IFERROR('tablas evol EM CAT'!I82-'tablas evol EM CAT'!I95,"-")</f>
        <v>1.879999999999999</v>
      </c>
      <c r="G82" s="364">
        <f>IFERROR('tablas evol EM CAT'!K82-'tablas evol EM CAT'!K95,"-")</f>
        <v>0.19000000000000128</v>
      </c>
      <c r="H82" s="363">
        <f>IFERROR('tablas evol EM CAT'!M82-'tablas evol EM CAT'!M95,"-")</f>
        <v>-0.57000000000000028</v>
      </c>
      <c r="I82" s="364">
        <f>IFERROR('tablas evol EM CAT'!O82-'tablas evol EM CAT'!O95,"-")</f>
        <v>-5.0000000000000711E-2</v>
      </c>
    </row>
    <row r="83" spans="2:9" hidden="1" outlineLevel="1" x14ac:dyDescent="0.25">
      <c r="B83" s="65" t="s">
        <v>89</v>
      </c>
      <c r="C83" s="363">
        <f>IFERROR('tablas evol EM CAT'!C83-'tablas evol EM CAT'!C96,"-")</f>
        <v>-0.84658130865964587</v>
      </c>
      <c r="D83" s="363">
        <f>IFERROR('tablas evol EM CAT'!E83-'tablas evol EM CAT'!E96,"-")</f>
        <v>-0.40999999999999837</v>
      </c>
      <c r="E83" s="363">
        <f>IFERROR('tablas evol EM CAT'!G83-'tablas evol EM CAT'!G96,"-")</f>
        <v>-0.61000000000000121</v>
      </c>
      <c r="F83" s="363">
        <f>IFERROR('tablas evol EM CAT'!I83-'tablas evol EM CAT'!I96,"-")</f>
        <v>0.91000000000000014</v>
      </c>
      <c r="G83" s="364">
        <f>IFERROR('tablas evol EM CAT'!K83-'tablas evol EM CAT'!K96,"-")</f>
        <v>-0.37000000000000099</v>
      </c>
      <c r="H83" s="363">
        <f>IFERROR('tablas evol EM CAT'!M83-'tablas evol EM CAT'!M96,"-")</f>
        <v>-0.23000000000000043</v>
      </c>
      <c r="I83" s="364">
        <f>IFERROR('tablas evol EM CAT'!O83-'tablas evol EM CAT'!O96,"-")</f>
        <v>-0.3100000000000005</v>
      </c>
    </row>
    <row r="84" spans="2:9" hidden="1" outlineLevel="1" x14ac:dyDescent="0.25">
      <c r="B84" s="65" t="s">
        <v>90</v>
      </c>
      <c r="C84" s="363">
        <f>IFERROR('tablas evol EM CAT'!C84-'tablas evol EM CAT'!C97,"-")</f>
        <v>-1.2668331205727004</v>
      </c>
      <c r="D84" s="363">
        <f>IFERROR('tablas evol EM CAT'!E84-'tablas evol EM CAT'!E97,"-")</f>
        <v>6.9999999999998508E-2</v>
      </c>
      <c r="E84" s="363">
        <f>IFERROR('tablas evol EM CAT'!G84-'tablas evol EM CAT'!G97,"-")</f>
        <v>0.80000000000000071</v>
      </c>
      <c r="F84" s="363">
        <f>IFERROR('tablas evol EM CAT'!I84-'tablas evol EM CAT'!I97,"-")</f>
        <v>1.0600000000000005</v>
      </c>
      <c r="G84" s="364">
        <f>IFERROR('tablas evol EM CAT'!K84-'tablas evol EM CAT'!K97,"-")</f>
        <v>0.65999999999999837</v>
      </c>
      <c r="H84" s="363">
        <f>IFERROR('tablas evol EM CAT'!M84-'tablas evol EM CAT'!M97,"-")</f>
        <v>5.9999999999998721E-2</v>
      </c>
      <c r="I84" s="364">
        <f>IFERROR('tablas evol EM CAT'!O84-'tablas evol EM CAT'!O97,"-")</f>
        <v>0.45999999999999908</v>
      </c>
    </row>
    <row r="85" spans="2:9" hidden="1" outlineLevel="1" x14ac:dyDescent="0.25">
      <c r="B85" s="65" t="s">
        <v>91</v>
      </c>
      <c r="C85" s="363">
        <f>IFERROR('tablas evol EM CAT'!C85-'tablas evol EM CAT'!C98,"-")</f>
        <v>2.3845344532907333</v>
      </c>
      <c r="D85" s="363">
        <f>IFERROR('tablas evol EM CAT'!E85-'tablas evol EM CAT'!E98,"-")</f>
        <v>0.45133764832793943</v>
      </c>
      <c r="E85" s="363">
        <f>IFERROR('tablas evol EM CAT'!G85-'tablas evol EM CAT'!G98,"-")</f>
        <v>0.31953215459239637</v>
      </c>
      <c r="F85" s="363">
        <f>IFERROR('tablas evol EM CAT'!I85-'tablas evol EM CAT'!I98,"-")</f>
        <v>1.2794942108470444</v>
      </c>
      <c r="G85" s="364">
        <f>IFERROR('tablas evol EM CAT'!K85-'tablas evol EM CAT'!K98,"-")</f>
        <v>0.50999999999999979</v>
      </c>
      <c r="H85" s="363">
        <f>IFERROR('tablas evol EM CAT'!M85-'tablas evol EM CAT'!M98,"-")</f>
        <v>1.17</v>
      </c>
      <c r="I85" s="364">
        <f>IFERROR('tablas evol EM CAT'!O85-'tablas evol EM CAT'!O98,"-")</f>
        <v>0.71000000000000085</v>
      </c>
    </row>
    <row r="86" spans="2:9" hidden="1" outlineLevel="1" x14ac:dyDescent="0.25">
      <c r="B86" s="65" t="s">
        <v>92</v>
      </c>
      <c r="C86" s="363">
        <f>IFERROR('tablas evol EM CAT'!C86-'tablas evol EM CAT'!C99,"-")</f>
        <v>-0.62609318523475377</v>
      </c>
      <c r="D86" s="363">
        <f>IFERROR('tablas evol EM CAT'!E86-'tablas evol EM CAT'!E99,"-")</f>
        <v>-0.55000000000000071</v>
      </c>
      <c r="E86" s="363">
        <f>IFERROR('tablas evol EM CAT'!G86-'tablas evol EM CAT'!G99,"-")</f>
        <v>-0.8199999999999994</v>
      </c>
      <c r="F86" s="363">
        <f>IFERROR('tablas evol EM CAT'!I86-'tablas evol EM CAT'!I99,"-")</f>
        <v>0.29999999999999982</v>
      </c>
      <c r="G86" s="364">
        <f>IFERROR('tablas evol EM CAT'!K86-'tablas evol EM CAT'!K99,"-")</f>
        <v>-0.54</v>
      </c>
      <c r="H86" s="363">
        <f>IFERROR('tablas evol EM CAT'!M86-'tablas evol EM CAT'!M99,"-")</f>
        <v>-1.5599999999999987</v>
      </c>
      <c r="I86" s="364">
        <f>IFERROR('tablas evol EM CAT'!O86-'tablas evol EM CAT'!O99,"-")</f>
        <v>-0.83999999999999986</v>
      </c>
    </row>
    <row r="87" spans="2:9" hidden="1" outlineLevel="1" x14ac:dyDescent="0.25">
      <c r="B87" s="65" t="s">
        <v>93</v>
      </c>
      <c r="C87" s="363">
        <f>IFERROR('tablas evol EM CAT'!C87-'tablas evol EM CAT'!C100,"-")</f>
        <v>0.60636286837303111</v>
      </c>
      <c r="D87" s="363">
        <f>IFERROR('tablas evol EM CAT'!E87-'tablas evol EM CAT'!E100,"-")</f>
        <v>0.63000000000000078</v>
      </c>
      <c r="E87" s="363">
        <f>IFERROR('tablas evol EM CAT'!G87-'tablas evol EM CAT'!G100,"-")</f>
        <v>0.75</v>
      </c>
      <c r="F87" s="363">
        <f>IFERROR('tablas evol EM CAT'!I87-'tablas evol EM CAT'!I100,"-")</f>
        <v>0.94000000000000039</v>
      </c>
      <c r="G87" s="364">
        <f>IFERROR('tablas evol EM CAT'!K87-'tablas evol EM CAT'!K100,"-")</f>
        <v>0.77000000000000046</v>
      </c>
      <c r="H87" s="363">
        <f>IFERROR('tablas evol EM CAT'!M87-'tablas evol EM CAT'!M100,"-")</f>
        <v>-9.9999999999997868E-3</v>
      </c>
      <c r="I87" s="364">
        <f>IFERROR('tablas evol EM CAT'!O87-'tablas evol EM CAT'!O100,"-")</f>
        <v>0.49000000000000021</v>
      </c>
    </row>
    <row r="88" spans="2:9" hidden="1" outlineLevel="1" x14ac:dyDescent="0.25">
      <c r="B88" s="65" t="s">
        <v>94</v>
      </c>
      <c r="C88" s="363">
        <f>IFERROR('tablas evol EM CAT'!C88-'tablas evol EM CAT'!C101,"-")</f>
        <v>4.9068875176251581E-2</v>
      </c>
      <c r="D88" s="363">
        <f>IFERROR('tablas evol EM CAT'!E88-'tablas evol EM CAT'!E101,"-")</f>
        <v>-9.9999999999997868E-3</v>
      </c>
      <c r="E88" s="363">
        <f>IFERROR('tablas evol EM CAT'!G88-'tablas evol EM CAT'!G101,"-")</f>
        <v>0.11000000000000032</v>
      </c>
      <c r="F88" s="363">
        <f>IFERROR('tablas evol EM CAT'!I88-'tablas evol EM CAT'!I101,"-")</f>
        <v>-8.9999999999999858E-2</v>
      </c>
      <c r="G88" s="364">
        <f>IFERROR('tablas evol EM CAT'!K88-'tablas evol EM CAT'!K101,"-")</f>
        <v>4.9999999999999822E-2</v>
      </c>
      <c r="H88" s="363">
        <f>IFERROR('tablas evol EM CAT'!M88-'tablas evol EM CAT'!M101,"-")</f>
        <v>0.28999999999999915</v>
      </c>
      <c r="I88" s="364">
        <f>IFERROR('tablas evol EM CAT'!O88-'tablas evol EM CAT'!O101,"-")</f>
        <v>9.9999999999999645E-2</v>
      </c>
    </row>
    <row r="89" spans="2:9" hidden="1" outlineLevel="1" x14ac:dyDescent="0.25">
      <c r="B89" s="65" t="s">
        <v>95</v>
      </c>
      <c r="C89" s="363">
        <f>IFERROR('tablas evol EM CAT'!C89-'tablas evol EM CAT'!C102,"-")</f>
        <v>-0.82660702117130125</v>
      </c>
      <c r="D89" s="363">
        <f>IFERROR('tablas evol EM CAT'!E89-'tablas evol EM CAT'!E102,"-")</f>
        <v>0.43000000000000149</v>
      </c>
      <c r="E89" s="363">
        <f>IFERROR('tablas evol EM CAT'!G89-'tablas evol EM CAT'!G102,"-")</f>
        <v>-0.15000000000000036</v>
      </c>
      <c r="F89" s="363">
        <f>IFERROR('tablas evol EM CAT'!I89-'tablas evol EM CAT'!I102,"-")</f>
        <v>0.29999999999999982</v>
      </c>
      <c r="G89" s="364">
        <f>IFERROR('tablas evol EM CAT'!K89-'tablas evol EM CAT'!K102,"-")</f>
        <v>4.0000000000000036E-2</v>
      </c>
      <c r="H89" s="363">
        <f>IFERROR('tablas evol EM CAT'!M89-'tablas evol EM CAT'!M102,"-")</f>
        <v>-0.62000000000000099</v>
      </c>
      <c r="I89" s="364">
        <f>IFERROR('tablas evol EM CAT'!O89-'tablas evol EM CAT'!O102,"-")</f>
        <v>-0.20999999999999908</v>
      </c>
    </row>
    <row r="90" spans="2:9" hidden="1" outlineLevel="1" x14ac:dyDescent="0.25">
      <c r="B90" s="65" t="s">
        <v>96</v>
      </c>
      <c r="C90" s="363">
        <f>IFERROR('tablas evol EM CAT'!C90-'tablas evol EM CAT'!C103,"-")</f>
        <v>0.28419881621529441</v>
      </c>
      <c r="D90" s="363">
        <f>IFERROR('tablas evol EM CAT'!E90-'tablas evol EM CAT'!E103,"-")</f>
        <v>9.9999999999997868E-3</v>
      </c>
      <c r="E90" s="363">
        <f>IFERROR('tablas evol EM CAT'!G90-'tablas evol EM CAT'!G103,"-")</f>
        <v>0.52999999999999936</v>
      </c>
      <c r="F90" s="363">
        <f>IFERROR('tablas evol EM CAT'!I90-'tablas evol EM CAT'!I103,"-")</f>
        <v>0.35999999999999943</v>
      </c>
      <c r="G90" s="364">
        <f>IFERROR('tablas evol EM CAT'!K90-'tablas evol EM CAT'!K103,"-")</f>
        <v>0.40000000000000036</v>
      </c>
      <c r="H90" s="363">
        <f>IFERROR('tablas evol EM CAT'!M90-'tablas evol EM CAT'!M103,"-")</f>
        <v>2.000000000000135E-2</v>
      </c>
      <c r="I90" s="364">
        <f>IFERROR('tablas evol EM CAT'!O90-'tablas evol EM CAT'!O103,"-")</f>
        <v>0.25999999999999979</v>
      </c>
    </row>
    <row r="91" spans="2:9" collapsed="1" x14ac:dyDescent="0.25">
      <c r="B91" s="79">
        <v>2008</v>
      </c>
      <c r="C91" s="367">
        <f>IFERROR('tablas evol EM CAT'!C91-'tablas evol EM CAT'!C104,"-")</f>
        <v>-0.26030575238790377</v>
      </c>
      <c r="D91" s="367">
        <f>IFERROR('tablas evol EM CAT'!E91-'tablas evol EM CAT'!E104,"-")</f>
        <v>3.282323112940233E-2</v>
      </c>
      <c r="E91" s="367">
        <f>IFERROR('tablas evol EM CAT'!G91-'tablas evol EM CAT'!G104,"-")</f>
        <v>5.3801954905805971E-2</v>
      </c>
      <c r="F91" s="367">
        <f>IFERROR('tablas evol EM CAT'!I91-'tablas evol EM CAT'!I104,"-")</f>
        <v>0.72466352899015085</v>
      </c>
      <c r="G91" s="367">
        <f>IFERROR('tablas evol EM CAT'!K91-'tablas evol EM CAT'!K104,"-")</f>
        <v>0.15187638916851753</v>
      </c>
      <c r="H91" s="367">
        <f>IFERROR('tablas evol EM CAT'!M91-'tablas evol EM CAT'!M104,"-")</f>
        <v>-0.22509100177808605</v>
      </c>
      <c r="I91" s="367">
        <f>IFERROR('tablas evol EM CAT'!O91-'tablas evol EM CAT'!O104,"-")</f>
        <v>1.6909883088906952E-2</v>
      </c>
    </row>
    <row r="92" spans="2:9" hidden="1" outlineLevel="1" x14ac:dyDescent="0.25">
      <c r="B92" s="65" t="s">
        <v>85</v>
      </c>
      <c r="C92" s="363">
        <f>IFERROR('tablas evol EM CAT'!C92-'tablas evol EM CAT'!C105,"-")</f>
        <v>1.59484824031545</v>
      </c>
      <c r="D92" s="363">
        <f>IFERROR('tablas evol EM CAT'!E92-'tablas evol EM CAT'!E105,"-")</f>
        <v>0.59000000000000163</v>
      </c>
      <c r="E92" s="363">
        <f>IFERROR('tablas evol EM CAT'!G92-'tablas evol EM CAT'!G105,"-")</f>
        <v>0.94000000000000039</v>
      </c>
      <c r="F92" s="363">
        <f>IFERROR('tablas evol EM CAT'!I92-'tablas evol EM CAT'!I105,"-")</f>
        <v>0.13999999999999968</v>
      </c>
      <c r="G92" s="364">
        <f>IFERROR('tablas evol EM CAT'!K92-'tablas evol EM CAT'!K105,"-")</f>
        <v>0.77000000000000046</v>
      </c>
      <c r="H92" s="363">
        <f>IFERROR('tablas evol EM CAT'!M92-'tablas evol EM CAT'!M105,"-")</f>
        <v>1.1199999999999992</v>
      </c>
      <c r="I92" s="364">
        <f>IFERROR('tablas evol EM CAT'!O92-'tablas evol EM CAT'!O105,"-")</f>
        <v>0.89000000000000057</v>
      </c>
    </row>
    <row r="93" spans="2:9" hidden="1" outlineLevel="1" x14ac:dyDescent="0.25">
      <c r="B93" s="65" t="s">
        <v>86</v>
      </c>
      <c r="C93" s="363">
        <f>IFERROR('tablas evol EM CAT'!C93-'tablas evol EM CAT'!C106,"-")</f>
        <v>-4.3308579991262697E-2</v>
      </c>
      <c r="D93" s="363">
        <f>IFERROR('tablas evol EM CAT'!E93-'tablas evol EM CAT'!E106,"-")</f>
        <v>0.24000000000000021</v>
      </c>
      <c r="E93" s="363">
        <f>IFERROR('tablas evol EM CAT'!G93-'tablas evol EM CAT'!G106,"-")</f>
        <v>5.9999999999998721E-2</v>
      </c>
      <c r="F93" s="363">
        <f>IFERROR('tablas evol EM CAT'!I93-'tablas evol EM CAT'!I106,"-")</f>
        <v>0.45000000000000018</v>
      </c>
      <c r="G93" s="364">
        <f>IFERROR('tablas evol EM CAT'!K93-'tablas evol EM CAT'!K106,"-")</f>
        <v>0.20999999999999996</v>
      </c>
      <c r="H93" s="363">
        <f>IFERROR('tablas evol EM CAT'!M93-'tablas evol EM CAT'!M106,"-")</f>
        <v>-1.5</v>
      </c>
      <c r="I93" s="364">
        <f>IFERROR('tablas evol EM CAT'!O93-'tablas evol EM CAT'!O106,"-")</f>
        <v>-0.34999999999999964</v>
      </c>
    </row>
    <row r="94" spans="2:9" hidden="1" outlineLevel="1" x14ac:dyDescent="0.25">
      <c r="B94" s="65" t="s">
        <v>87</v>
      </c>
      <c r="C94" s="363">
        <f>IFERROR('tablas evol EM CAT'!C94-'tablas evol EM CAT'!C107,"-")</f>
        <v>1.2418636898316562</v>
      </c>
      <c r="D94" s="363">
        <f>IFERROR('tablas evol EM CAT'!E94-'tablas evol EM CAT'!E107,"-")</f>
        <v>-0.17999999999999972</v>
      </c>
      <c r="E94" s="363">
        <f>IFERROR('tablas evol EM CAT'!G94-'tablas evol EM CAT'!G107,"-")</f>
        <v>-0.33000000000000007</v>
      </c>
      <c r="F94" s="363">
        <f>IFERROR('tablas evol EM CAT'!I94-'tablas evol EM CAT'!I107,"-")</f>
        <v>1.1600000000000001</v>
      </c>
      <c r="G94" s="364">
        <f>IFERROR('tablas evol EM CAT'!K94-'tablas evol EM CAT'!K107,"-")</f>
        <v>-1.9999999999999574E-2</v>
      </c>
      <c r="H94" s="363">
        <f>IFERROR('tablas evol EM CAT'!M94-'tablas evol EM CAT'!M107,"-")</f>
        <v>0.30999999999999872</v>
      </c>
      <c r="I94" s="364">
        <f>IFERROR('tablas evol EM CAT'!O94-'tablas evol EM CAT'!O107,"-")</f>
        <v>9.0000000000000746E-2</v>
      </c>
    </row>
    <row r="95" spans="2:9" hidden="1" outlineLevel="1" x14ac:dyDescent="0.25">
      <c r="B95" s="65" t="s">
        <v>88</v>
      </c>
      <c r="C95" s="363">
        <f>IFERROR('tablas evol EM CAT'!C95-'tablas evol EM CAT'!C108,"-")</f>
        <v>2.9932304734798834</v>
      </c>
      <c r="D95" s="363">
        <f>IFERROR('tablas evol EM CAT'!E95-'tablas evol EM CAT'!E108,"-")</f>
        <v>1.08</v>
      </c>
      <c r="E95" s="363">
        <f>IFERROR('tablas evol EM CAT'!G95-'tablas evol EM CAT'!G108,"-")</f>
        <v>0.61000000000000032</v>
      </c>
      <c r="F95" s="363">
        <f>IFERROR('tablas evol EM CAT'!I95-'tablas evol EM CAT'!I108,"-")</f>
        <v>-0.83999999999999986</v>
      </c>
      <c r="G95" s="364">
        <f>IFERROR('tablas evol EM CAT'!K95-'tablas evol EM CAT'!K108,"-")</f>
        <v>0.50999999999999979</v>
      </c>
      <c r="H95" s="363">
        <f>IFERROR('tablas evol EM CAT'!M95-'tablas evol EM CAT'!M108,"-")</f>
        <v>1.0700000000000003</v>
      </c>
      <c r="I95" s="364">
        <f>IFERROR('tablas evol EM CAT'!O95-'tablas evol EM CAT'!O108,"-")</f>
        <v>0.67999999999999972</v>
      </c>
    </row>
    <row r="96" spans="2:9" hidden="1" outlineLevel="1" x14ac:dyDescent="0.25">
      <c r="B96" s="65" t="s">
        <v>89</v>
      </c>
      <c r="C96" s="363">
        <f>IFERROR('tablas evol EM CAT'!C96-'tablas evol EM CAT'!C109,"-")</f>
        <v>-0.48051555851838224</v>
      </c>
      <c r="D96" s="363">
        <f>IFERROR('tablas evol EM CAT'!E96-'tablas evol EM CAT'!E109,"-")</f>
        <v>-0.62000000000000099</v>
      </c>
      <c r="E96" s="363">
        <f>IFERROR('tablas evol EM CAT'!G96-'tablas evol EM CAT'!G109,"-")</f>
        <v>-0.32000000000000028</v>
      </c>
      <c r="F96" s="363">
        <f>IFERROR('tablas evol EM CAT'!I96-'tablas evol EM CAT'!I109,"-")</f>
        <v>-0.27000000000000046</v>
      </c>
      <c r="G96" s="364">
        <f>IFERROR('tablas evol EM CAT'!K96-'tablas evol EM CAT'!K109,"-")</f>
        <v>-0.36999999999999922</v>
      </c>
      <c r="H96" s="363">
        <f>IFERROR('tablas evol EM CAT'!M96-'tablas evol EM CAT'!M109,"-")</f>
        <v>-1.2599999999999998</v>
      </c>
      <c r="I96" s="364">
        <f>IFERROR('tablas evol EM CAT'!O96-'tablas evol EM CAT'!O109,"-")</f>
        <v>-0.69999999999999929</v>
      </c>
    </row>
    <row r="97" spans="2:9" hidden="1" outlineLevel="1" x14ac:dyDescent="0.25">
      <c r="B97" s="65" t="s">
        <v>90</v>
      </c>
      <c r="C97" s="363">
        <f>IFERROR('tablas evol EM CAT'!C97-'tablas evol EM CAT'!C110,"-")</f>
        <v>-0.47258883511612204</v>
      </c>
      <c r="D97" s="363">
        <f>IFERROR('tablas evol EM CAT'!E97-'tablas evol EM CAT'!E110,"-")</f>
        <v>-6.9999999999998508E-2</v>
      </c>
      <c r="E97" s="363">
        <f>IFERROR('tablas evol EM CAT'!G97-'tablas evol EM CAT'!G110,"-")</f>
        <v>-0.25999999999999979</v>
      </c>
      <c r="F97" s="363">
        <f>IFERROR('tablas evol EM CAT'!I97-'tablas evol EM CAT'!I110,"-")</f>
        <v>-1.2200000000000006</v>
      </c>
      <c r="G97" s="364">
        <f>IFERROR('tablas evol EM CAT'!K97-'tablas evol EM CAT'!K110,"-")</f>
        <v>-0.37999999999999901</v>
      </c>
      <c r="H97" s="363">
        <f>IFERROR('tablas evol EM CAT'!M97-'tablas evol EM CAT'!M110,"-")</f>
        <v>-3.9999999999999147E-2</v>
      </c>
      <c r="I97" s="364">
        <f>IFERROR('tablas evol EM CAT'!O97-'tablas evol EM CAT'!O110,"-")</f>
        <v>-0.27999999999999936</v>
      </c>
    </row>
    <row r="98" spans="2:9" hidden="1" outlineLevel="1" x14ac:dyDescent="0.25">
      <c r="B98" s="65" t="s">
        <v>91</v>
      </c>
      <c r="C98" s="363">
        <f>IFERROR('tablas evol EM CAT'!C98-'tablas evol EM CAT'!C111,"-")</f>
        <v>-2.2178681065803492</v>
      </c>
      <c r="D98" s="363">
        <f>IFERROR('tablas evol EM CAT'!E98-'tablas evol EM CAT'!E111,"-")</f>
        <v>-0.64999999999999858</v>
      </c>
      <c r="E98" s="363">
        <f>IFERROR('tablas evol EM CAT'!G98-'tablas evol EM CAT'!G111,"-")</f>
        <v>-0.49000000000000021</v>
      </c>
      <c r="F98" s="363">
        <f>IFERROR('tablas evol EM CAT'!I98-'tablas evol EM CAT'!I111,"-")</f>
        <v>-0.84000000000000075</v>
      </c>
      <c r="G98" s="364">
        <f>IFERROR('tablas evol EM CAT'!K98-'tablas evol EM CAT'!K111,"-")</f>
        <v>-0.59999999999999964</v>
      </c>
      <c r="H98" s="363">
        <f>IFERROR('tablas evol EM CAT'!M98-'tablas evol EM CAT'!M111,"-")</f>
        <v>0.15000000000000036</v>
      </c>
      <c r="I98" s="364">
        <f>IFERROR('tablas evol EM CAT'!O98-'tablas evol EM CAT'!O111,"-")</f>
        <v>-0.35000000000000053</v>
      </c>
    </row>
    <row r="99" spans="2:9" hidden="1" outlineLevel="1" x14ac:dyDescent="0.25">
      <c r="B99" s="65" t="s">
        <v>92</v>
      </c>
      <c r="C99" s="363">
        <f>IFERROR('tablas evol EM CAT'!C99-'tablas evol EM CAT'!C112,"-")</f>
        <v>-0.55483337651272624</v>
      </c>
      <c r="D99" s="363">
        <f>IFERROR('tablas evol EM CAT'!E99-'tablas evol EM CAT'!E112,"-")</f>
        <v>0.61000000000000121</v>
      </c>
      <c r="E99" s="363">
        <f>IFERROR('tablas evol EM CAT'!G99-'tablas evol EM CAT'!G112,"-")</f>
        <v>4.0000000000000036E-2</v>
      </c>
      <c r="F99" s="363">
        <f>IFERROR('tablas evol EM CAT'!I99-'tablas evol EM CAT'!I112,"-")</f>
        <v>-0.83000000000000007</v>
      </c>
      <c r="G99" s="364">
        <f>IFERROR('tablas evol EM CAT'!K99-'tablas evol EM CAT'!K112,"-")</f>
        <v>-7.0000000000000284E-2</v>
      </c>
      <c r="H99" s="363">
        <f>IFERROR('tablas evol EM CAT'!M99-'tablas evol EM CAT'!M112,"-")</f>
        <v>0.59999999999999964</v>
      </c>
      <c r="I99" s="364">
        <f>IFERROR('tablas evol EM CAT'!O99-'tablas evol EM CAT'!O112,"-")</f>
        <v>0.12000000000000099</v>
      </c>
    </row>
    <row r="100" spans="2:9" hidden="1" outlineLevel="1" x14ac:dyDescent="0.25">
      <c r="B100" s="65" t="s">
        <v>93</v>
      </c>
      <c r="C100" s="363">
        <f>IFERROR('tablas evol EM CAT'!C100-'tablas evol EM CAT'!C113,"-")</f>
        <v>-1.3223151044782924</v>
      </c>
      <c r="D100" s="363">
        <f>IFERROR('tablas evol EM CAT'!E100-'tablas evol EM CAT'!E113,"-")</f>
        <v>-6.0000000000000497E-2</v>
      </c>
      <c r="E100" s="363">
        <f>IFERROR('tablas evol EM CAT'!G100-'tablas evol EM CAT'!G113,"-")</f>
        <v>9.9999999999997868E-3</v>
      </c>
      <c r="F100" s="363">
        <f>IFERROR('tablas evol EM CAT'!I100-'tablas evol EM CAT'!I113,"-")</f>
        <v>-4.0000000000000036E-2</v>
      </c>
      <c r="G100" s="364">
        <f>IFERROR('tablas evol EM CAT'!K100-'tablas evol EM CAT'!K113,"-")</f>
        <v>-6.0000000000000497E-2</v>
      </c>
      <c r="H100" s="363">
        <f>IFERROR('tablas evol EM CAT'!M100-'tablas evol EM CAT'!M113,"-")</f>
        <v>8.0000000000000071E-2</v>
      </c>
      <c r="I100" s="364">
        <f>IFERROR('tablas evol EM CAT'!O100-'tablas evol EM CAT'!O113,"-")</f>
        <v>-1.9999999999999574E-2</v>
      </c>
    </row>
    <row r="101" spans="2:9" hidden="1" outlineLevel="1" x14ac:dyDescent="0.25">
      <c r="B101" s="65" t="s">
        <v>94</v>
      </c>
      <c r="C101" s="363">
        <f>IFERROR('tablas evol EM CAT'!C101-'tablas evol EM CAT'!C114,"-")</f>
        <v>-0.81016542328109953</v>
      </c>
      <c r="D101" s="363">
        <f>IFERROR('tablas evol EM CAT'!E101-'tablas evol EM CAT'!E114,"-")</f>
        <v>-1.3900000000000006</v>
      </c>
      <c r="E101" s="363">
        <f>IFERROR('tablas evol EM CAT'!G101-'tablas evol EM CAT'!G114,"-")</f>
        <v>-0.29999999999999982</v>
      </c>
      <c r="F101" s="363">
        <f>IFERROR('tablas evol EM CAT'!I101-'tablas evol EM CAT'!I114,"-")</f>
        <v>0.14999999999999947</v>
      </c>
      <c r="G101" s="364">
        <f>IFERROR('tablas evol EM CAT'!K101-'tablas evol EM CAT'!K114,"-")</f>
        <v>-0.44000000000000039</v>
      </c>
      <c r="H101" s="363">
        <f>IFERROR('tablas evol EM CAT'!M101-'tablas evol EM CAT'!M114,"-")</f>
        <v>-0.44999999999999929</v>
      </c>
      <c r="I101" s="364">
        <f>IFERROR('tablas evol EM CAT'!O101-'tablas evol EM CAT'!O114,"-")</f>
        <v>-0.44999999999999929</v>
      </c>
    </row>
    <row r="102" spans="2:9" hidden="1" outlineLevel="1" x14ac:dyDescent="0.25">
      <c r="B102" s="65" t="s">
        <v>95</v>
      </c>
      <c r="C102" s="363">
        <f>IFERROR('tablas evol EM CAT'!C102-'tablas evol EM CAT'!C115,"-")</f>
        <v>-0.51573085342011105</v>
      </c>
      <c r="D102" s="363">
        <f>IFERROR('tablas evol EM CAT'!E102-'tablas evol EM CAT'!E115,"-")</f>
        <v>-0.87000000000000099</v>
      </c>
      <c r="E102" s="363">
        <f>IFERROR('tablas evol EM CAT'!G102-'tablas evol EM CAT'!G115,"-")</f>
        <v>-0.13999999999999968</v>
      </c>
      <c r="F102" s="363">
        <f>IFERROR('tablas evol EM CAT'!I102-'tablas evol EM CAT'!I115,"-")</f>
        <v>-0.33000000000000007</v>
      </c>
      <c r="G102" s="364">
        <f>IFERROR('tablas evol EM CAT'!K102-'tablas evol EM CAT'!K115,"-")</f>
        <v>-0.33999999999999986</v>
      </c>
      <c r="H102" s="363">
        <f>IFERROR('tablas evol EM CAT'!M102-'tablas evol EM CAT'!M115,"-")</f>
        <v>-0.11999999999999922</v>
      </c>
      <c r="I102" s="364">
        <f>IFERROR('tablas evol EM CAT'!O102-'tablas evol EM CAT'!O115,"-")</f>
        <v>-0.26999999999999957</v>
      </c>
    </row>
    <row r="103" spans="2:9" hidden="1" outlineLevel="1" x14ac:dyDescent="0.25">
      <c r="B103" s="65" t="s">
        <v>96</v>
      </c>
      <c r="C103" s="363">
        <f>IFERROR('tablas evol EM CAT'!C103-'tablas evol EM CAT'!C116,"-")</f>
        <v>0.70099295214841284</v>
      </c>
      <c r="D103" s="363">
        <f>IFERROR('tablas evol EM CAT'!E103-'tablas evol EM CAT'!E116,"-")</f>
        <v>-0.35999999999999943</v>
      </c>
      <c r="E103" s="363">
        <f>IFERROR('tablas evol EM CAT'!G103-'tablas evol EM CAT'!G116,"-")</f>
        <v>0.35999999999999943</v>
      </c>
      <c r="F103" s="363">
        <f>IFERROR('tablas evol EM CAT'!I103-'tablas evol EM CAT'!I116,"-")</f>
        <v>-0.82000000000000028</v>
      </c>
      <c r="G103" s="364">
        <f>IFERROR('tablas evol EM CAT'!K103-'tablas evol EM CAT'!K116,"-")</f>
        <v>3.9999999999999147E-2</v>
      </c>
      <c r="H103" s="363">
        <f>IFERROR('tablas evol EM CAT'!M103-'tablas evol EM CAT'!M116,"-")</f>
        <v>-4.0000000000000924E-2</v>
      </c>
      <c r="I103" s="364">
        <f>IFERROR('tablas evol EM CAT'!O103-'tablas evol EM CAT'!O116,"-")</f>
        <v>9.9999999999997868E-3</v>
      </c>
    </row>
    <row r="104" spans="2:9" collapsed="1" x14ac:dyDescent="0.25">
      <c r="B104" s="79">
        <v>2007</v>
      </c>
      <c r="C104" s="367">
        <f>IFERROR('tablas evol EM CAT'!C104-'tablas evol EM CAT'!C117,"-")</f>
        <v>0.13740770806611113</v>
      </c>
      <c r="D104" s="367">
        <f>IFERROR('tablas evol EM CAT'!E104-'tablas evol EM CAT'!E117,"-")</f>
        <v>-0.18392169016916959</v>
      </c>
      <c r="E104" s="367">
        <f>IFERROR('tablas evol EM CAT'!G104-'tablas evol EM CAT'!G117,"-")</f>
        <v>3.1635934793694531E-3</v>
      </c>
      <c r="F104" s="367">
        <f>IFERROR('tablas evol EM CAT'!I104-'tablas evol EM CAT'!I117,"-")</f>
        <v>-0.18854646011332665</v>
      </c>
      <c r="G104" s="367">
        <f>IFERROR('tablas evol EM CAT'!K104-'tablas evol EM CAT'!K117,"-")</f>
        <v>-6.5053594279024907E-2</v>
      </c>
      <c r="H104" s="367">
        <f>IFERROR('tablas evol EM CAT'!M104-'tablas evol EM CAT'!M117,"-")</f>
        <v>-4.0429610057136856E-2</v>
      </c>
      <c r="I104" s="367">
        <f>IFERROR('tablas evol EM CAT'!O104-'tablas evol EM CAT'!O117,"-")</f>
        <v>-6.3904544111387906E-2</v>
      </c>
    </row>
    <row r="105" spans="2:9" ht="15" customHeight="1" x14ac:dyDescent="0.25">
      <c r="B105" s="186" t="s">
        <v>67</v>
      </c>
      <c r="C105" s="186"/>
      <c r="D105" s="186"/>
      <c r="E105" s="186"/>
      <c r="F105" s="186"/>
      <c r="G105" s="186"/>
      <c r="H105" s="186"/>
      <c r="I105" s="186"/>
    </row>
    <row r="107" spans="2:9" ht="30" customHeight="1" x14ac:dyDescent="0.25"/>
    <row r="109" spans="2:9" ht="30" customHeight="1" x14ac:dyDescent="0.25"/>
  </sheetData>
  <mergeCells count="2">
    <mergeCell ref="B5:I5"/>
    <mergeCell ref="B105:I105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3" t="s">
        <v>301</v>
      </c>
      <c r="C5" s="173"/>
      <c r="D5" s="173"/>
      <c r="E5" s="173"/>
    </row>
    <row r="6" spans="2:5" ht="30" customHeight="1" x14ac:dyDescent="0.25">
      <c r="B6" s="44" t="s">
        <v>73</v>
      </c>
      <c r="C6" s="45" t="str">
        <f>actualizaciones!A3</f>
        <v>I semestre 2013</v>
      </c>
      <c r="D6" s="45" t="str">
        <f>actualizaciones!A2</f>
        <v>I semestre 2014</v>
      </c>
      <c r="E6" s="326" t="s">
        <v>302</v>
      </c>
    </row>
    <row r="7" spans="2:5" ht="15" customHeight="1" x14ac:dyDescent="0.2">
      <c r="B7" s="48" t="s">
        <v>303</v>
      </c>
      <c r="C7" s="374">
        <v>8.1367519963580985</v>
      </c>
      <c r="D7" s="374">
        <v>8.2942284933480455</v>
      </c>
      <c r="E7" s="375">
        <f>D7-C7</f>
        <v>0.15747649698994692</v>
      </c>
    </row>
    <row r="8" spans="2:5" ht="15" customHeight="1" x14ac:dyDescent="0.2">
      <c r="B8" s="51" t="s">
        <v>304</v>
      </c>
      <c r="C8" s="376">
        <v>7.9092451144047073</v>
      </c>
      <c r="D8" s="376">
        <v>7.9937713564164774</v>
      </c>
      <c r="E8" s="377">
        <f>D8-C8</f>
        <v>8.4526242011770059E-2</v>
      </c>
    </row>
    <row r="9" spans="2:5" ht="15" customHeight="1" x14ac:dyDescent="0.2">
      <c r="B9" s="51" t="s">
        <v>305</v>
      </c>
      <c r="C9" s="376">
        <v>8.6572413899518583</v>
      </c>
      <c r="D9" s="376">
        <v>9.0949535248216851</v>
      </c>
      <c r="E9" s="377">
        <f>D9-C9</f>
        <v>0.43771213486982674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3" t="s">
        <v>306</v>
      </c>
      <c r="C5" s="173"/>
      <c r="D5" s="173"/>
      <c r="E5" s="173"/>
    </row>
    <row r="6" spans="2:5" ht="30" customHeight="1" x14ac:dyDescent="0.25">
      <c r="B6" s="44" t="s">
        <v>286</v>
      </c>
      <c r="C6" s="45" t="str">
        <f>actualizaciones!A3</f>
        <v>I semestre 2013</v>
      </c>
      <c r="D6" s="45" t="str">
        <f>actualizaciones!A2</f>
        <v>I semestre 2014</v>
      </c>
      <c r="E6" s="326" t="s">
        <v>302</v>
      </c>
    </row>
    <row r="7" spans="2:5" ht="15" customHeight="1" x14ac:dyDescent="0.25">
      <c r="B7" s="174" t="s">
        <v>45</v>
      </c>
      <c r="C7" s="175"/>
      <c r="D7" s="175"/>
      <c r="E7" s="175"/>
    </row>
    <row r="8" spans="2:5" ht="15" customHeight="1" x14ac:dyDescent="0.2">
      <c r="B8" s="176" t="s">
        <v>303</v>
      </c>
      <c r="C8" s="378">
        <v>7.7297245509787222</v>
      </c>
      <c r="D8" s="378">
        <v>7.7628017609005777</v>
      </c>
      <c r="E8" s="375">
        <f>D8-C8</f>
        <v>3.3077209921855477E-2</v>
      </c>
    </row>
    <row r="9" spans="2:5" ht="15" customHeight="1" x14ac:dyDescent="0.2">
      <c r="B9" s="117" t="s">
        <v>304</v>
      </c>
      <c r="C9" s="379">
        <v>7.3330013140723382</v>
      </c>
      <c r="D9" s="379">
        <v>7.3621905978227815</v>
      </c>
      <c r="E9" s="377">
        <f>D9-C9</f>
        <v>2.9189283750443273E-2</v>
      </c>
    </row>
    <row r="10" spans="2:5" ht="15" customHeight="1" x14ac:dyDescent="0.2">
      <c r="B10" s="117" t="s">
        <v>305</v>
      </c>
      <c r="C10" s="379">
        <v>8.4668195050246915</v>
      </c>
      <c r="D10" s="379">
        <v>8.5490207545841148</v>
      </c>
      <c r="E10" s="377">
        <f>D10-C10</f>
        <v>8.2201249559423317E-2</v>
      </c>
    </row>
    <row r="11" spans="2:5" ht="15" customHeight="1" x14ac:dyDescent="0.25">
      <c r="B11" s="174" t="s">
        <v>287</v>
      </c>
      <c r="C11" s="380"/>
      <c r="D11" s="380"/>
      <c r="E11" s="381"/>
    </row>
    <row r="12" spans="2:5" ht="15" customHeight="1" x14ac:dyDescent="0.2">
      <c r="B12" s="176" t="s">
        <v>303</v>
      </c>
      <c r="C12" s="378">
        <v>8.0382956465929922</v>
      </c>
      <c r="D12" s="378">
        <v>8.1091528701620526</v>
      </c>
      <c r="E12" s="375">
        <f>D12-C12</f>
        <v>7.0857223569060324E-2</v>
      </c>
    </row>
    <row r="13" spans="2:5" ht="15" customHeight="1" x14ac:dyDescent="0.2">
      <c r="B13" s="117" t="s">
        <v>304</v>
      </c>
      <c r="C13" s="379">
        <v>7.7405140906861218</v>
      </c>
      <c r="D13" s="379">
        <v>7.8191782473109264</v>
      </c>
      <c r="E13" s="377">
        <f>D13-C13</f>
        <v>7.8664156624804527E-2</v>
      </c>
    </row>
    <row r="14" spans="2:5" ht="15" customHeight="1" x14ac:dyDescent="0.2">
      <c r="B14" s="117" t="s">
        <v>305</v>
      </c>
      <c r="C14" s="379">
        <v>8.5063252823980697</v>
      </c>
      <c r="D14" s="379">
        <v>8.5935791188023565</v>
      </c>
      <c r="E14" s="377">
        <f>D14-C14</f>
        <v>8.7253836404286744E-2</v>
      </c>
    </row>
    <row r="15" spans="2:5" ht="15" customHeight="1" x14ac:dyDescent="0.25">
      <c r="B15" s="174" t="s">
        <v>71</v>
      </c>
      <c r="C15" s="380"/>
      <c r="D15" s="380"/>
      <c r="E15" s="381"/>
    </row>
    <row r="16" spans="2:5" ht="15" customHeight="1" x14ac:dyDescent="0.2">
      <c r="B16" s="176" t="s">
        <v>303</v>
      </c>
      <c r="C16" s="378">
        <v>8.1367519963580985</v>
      </c>
      <c r="D16" s="378">
        <v>8.2942284933480455</v>
      </c>
      <c r="E16" s="375">
        <f>D16-C16</f>
        <v>0.15747649698994692</v>
      </c>
    </row>
    <row r="17" spans="2:12" ht="15" customHeight="1" x14ac:dyDescent="0.2">
      <c r="B17" s="117" t="s">
        <v>304</v>
      </c>
      <c r="C17" s="379">
        <v>7.9092451144047073</v>
      </c>
      <c r="D17" s="379">
        <v>7.9937713564164774</v>
      </c>
      <c r="E17" s="377">
        <f>D17-C17</f>
        <v>8.4526242011770059E-2</v>
      </c>
    </row>
    <row r="18" spans="2:12" ht="15" customHeight="1" x14ac:dyDescent="0.2">
      <c r="B18" s="117" t="s">
        <v>305</v>
      </c>
      <c r="C18" s="379">
        <v>8.6572413899518583</v>
      </c>
      <c r="D18" s="379">
        <v>9.0949535248216851</v>
      </c>
      <c r="E18" s="377">
        <f>D18-C18</f>
        <v>0.43771213486982674</v>
      </c>
    </row>
    <row r="19" spans="2:12" ht="15" customHeight="1" x14ac:dyDescent="0.25">
      <c r="B19" s="118" t="s">
        <v>264</v>
      </c>
      <c r="C19" s="118"/>
      <c r="D19" s="118"/>
      <c r="E19" s="118"/>
    </row>
    <row r="20" spans="2:12" ht="15" customHeight="1" x14ac:dyDescent="0.25">
      <c r="B20" s="382"/>
      <c r="C20" s="382"/>
      <c r="D20" s="382"/>
      <c r="E20" s="382"/>
    </row>
    <row r="21" spans="2:12" ht="30" customHeight="1" x14ac:dyDescent="0.25">
      <c r="B21" s="383"/>
      <c r="C21" s="383"/>
      <c r="D21" s="383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3" t="s">
        <v>307</v>
      </c>
      <c r="C5" s="173"/>
      <c r="D5" s="173"/>
      <c r="E5" s="173"/>
    </row>
    <row r="6" spans="2:7" ht="30" customHeight="1" x14ac:dyDescent="0.25">
      <c r="B6" s="44" t="s">
        <v>161</v>
      </c>
      <c r="C6" s="45" t="str">
        <f>actualizaciones!A3</f>
        <v>I semestre 2013</v>
      </c>
      <c r="D6" s="45" t="str">
        <f>actualizaciones!A2</f>
        <v>I semestre 2014</v>
      </c>
      <c r="E6" s="326" t="s">
        <v>302</v>
      </c>
    </row>
    <row r="7" spans="2:7" ht="15" customHeight="1" x14ac:dyDescent="0.25">
      <c r="B7" s="232" t="s">
        <v>162</v>
      </c>
      <c r="C7" s="384"/>
      <c r="D7" s="384"/>
      <c r="E7" s="384"/>
      <c r="G7" s="2"/>
    </row>
    <row r="8" spans="2:7" ht="15" customHeight="1" x14ac:dyDescent="0.25">
      <c r="B8" s="234" t="s">
        <v>303</v>
      </c>
      <c r="C8" s="378">
        <v>8.1367519963580985</v>
      </c>
      <c r="D8" s="378">
        <v>8.2942284933480455</v>
      </c>
      <c r="E8" s="375">
        <f>D8-C8</f>
        <v>0.15747649698994692</v>
      </c>
    </row>
    <row r="9" spans="2:7" ht="15" customHeight="1" x14ac:dyDescent="0.25">
      <c r="B9" s="232" t="s">
        <v>164</v>
      </c>
      <c r="C9" s="380"/>
      <c r="D9" s="380"/>
      <c r="E9" s="381"/>
    </row>
    <row r="10" spans="2:7" ht="15" customHeight="1" x14ac:dyDescent="0.25">
      <c r="B10" s="234" t="s">
        <v>165</v>
      </c>
      <c r="C10" s="378">
        <v>7.9092451144047073</v>
      </c>
      <c r="D10" s="378">
        <v>7.9937713564164774</v>
      </c>
      <c r="E10" s="375">
        <f>D10-C10</f>
        <v>8.4526242011770059E-2</v>
      </c>
    </row>
    <row r="11" spans="2:7" ht="15" customHeight="1" x14ac:dyDescent="0.25">
      <c r="B11" s="224" t="s">
        <v>166</v>
      </c>
      <c r="C11" s="379">
        <v>7.4387261488847081</v>
      </c>
      <c r="D11" s="379">
        <v>7.3947840621389771</v>
      </c>
      <c r="E11" s="377">
        <f>D11-C11</f>
        <v>-4.3942086745730968E-2</v>
      </c>
    </row>
    <row r="12" spans="2:7" ht="15" customHeight="1" x14ac:dyDescent="0.25">
      <c r="B12" s="224" t="s">
        <v>167</v>
      </c>
      <c r="C12" s="379">
        <v>7.9430291789452427</v>
      </c>
      <c r="D12" s="379">
        <v>8.0687497932901344</v>
      </c>
      <c r="E12" s="377">
        <f>D12-C12</f>
        <v>0.12572061434489168</v>
      </c>
    </row>
    <row r="13" spans="2:7" ht="15" customHeight="1" x14ac:dyDescent="0.25">
      <c r="B13" s="224" t="s">
        <v>168</v>
      </c>
      <c r="C13" s="379">
        <v>8.4855936298989718</v>
      </c>
      <c r="D13" s="379">
        <v>8.4233037145729739</v>
      </c>
      <c r="E13" s="377">
        <f>D13-C13</f>
        <v>-6.2289915325997924E-2</v>
      </c>
    </row>
    <row r="14" spans="2:7" ht="15" customHeight="1" x14ac:dyDescent="0.25">
      <c r="B14" s="224" t="s">
        <v>169</v>
      </c>
      <c r="C14" s="379">
        <v>7.2793939957245097</v>
      </c>
      <c r="D14" s="379">
        <v>7.6302553273181033</v>
      </c>
      <c r="E14" s="377">
        <f>D14-C14</f>
        <v>0.35086133159359356</v>
      </c>
    </row>
    <row r="15" spans="2:7" ht="15" customHeight="1" x14ac:dyDescent="0.25">
      <c r="B15" s="232" t="s">
        <v>170</v>
      </c>
      <c r="C15" s="380"/>
      <c r="D15" s="380"/>
      <c r="E15" s="381"/>
    </row>
    <row r="16" spans="2:7" ht="15" customHeight="1" x14ac:dyDescent="0.25">
      <c r="B16" s="234" t="s">
        <v>171</v>
      </c>
      <c r="C16" s="378">
        <v>8.6572413899518583</v>
      </c>
      <c r="D16" s="378">
        <v>9.0949535248216851</v>
      </c>
      <c r="E16" s="375">
        <f>D16-C16</f>
        <v>0.43771213486982674</v>
      </c>
    </row>
    <row r="17" spans="2:12" ht="15" customHeight="1" x14ac:dyDescent="0.25">
      <c r="B17" s="55" t="s">
        <v>308</v>
      </c>
      <c r="C17" s="55"/>
      <c r="D17" s="55"/>
      <c r="E17" s="55"/>
    </row>
    <row r="18" spans="2:12" ht="15" customHeight="1" x14ac:dyDescent="0.25">
      <c r="B18" s="382"/>
      <c r="C18" s="382"/>
      <c r="D18" s="382"/>
      <c r="E18" s="382"/>
    </row>
    <row r="19" spans="2:12" ht="30" customHeight="1" x14ac:dyDescent="0.25">
      <c r="B19" s="382"/>
      <c r="C19" s="382"/>
      <c r="D19" s="382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9" customWidth="1"/>
    <col min="2" max="2" width="13" style="309" customWidth="1"/>
    <col min="3" max="6" width="10.7109375" style="309" customWidth="1"/>
    <col min="7" max="18" width="11" style="309" customWidth="1"/>
    <col min="19" max="21" width="10.42578125" style="309" customWidth="1"/>
    <col min="22" max="25" width="9.28515625" style="309" customWidth="1"/>
    <col min="26" max="37" width="7.28515625" style="309" customWidth="1"/>
    <col min="38" max="38" width="11.5703125" style="309" bestFit="1" customWidth="1"/>
    <col min="39" max="258" width="11.42578125" style="309"/>
    <col min="259" max="259" width="13.7109375" style="309" customWidth="1"/>
    <col min="260" max="260" width="12.140625" style="309" customWidth="1"/>
    <col min="261" max="274" width="11" style="309" customWidth="1"/>
    <col min="275" max="277" width="10.42578125" style="309" customWidth="1"/>
    <col min="278" max="279" width="7.28515625" style="309" customWidth="1"/>
    <col min="280" max="280" width="7.85546875" style="309" bestFit="1" customWidth="1"/>
    <col min="281" max="293" width="7.28515625" style="309" customWidth="1"/>
    <col min="294" max="294" width="11.5703125" style="309" bestFit="1" customWidth="1"/>
    <col min="295" max="514" width="11.42578125" style="309"/>
    <col min="515" max="515" width="13.7109375" style="309" customWidth="1"/>
    <col min="516" max="516" width="12.140625" style="309" customWidth="1"/>
    <col min="517" max="530" width="11" style="309" customWidth="1"/>
    <col min="531" max="533" width="10.42578125" style="309" customWidth="1"/>
    <col min="534" max="535" width="7.28515625" style="309" customWidth="1"/>
    <col min="536" max="536" width="7.85546875" style="309" bestFit="1" customWidth="1"/>
    <col min="537" max="549" width="7.28515625" style="309" customWidth="1"/>
    <col min="550" max="550" width="11.5703125" style="309" bestFit="1" customWidth="1"/>
    <col min="551" max="770" width="11.42578125" style="309"/>
    <col min="771" max="771" width="13.7109375" style="309" customWidth="1"/>
    <col min="772" max="772" width="12.140625" style="309" customWidth="1"/>
    <col min="773" max="786" width="11" style="309" customWidth="1"/>
    <col min="787" max="789" width="10.42578125" style="309" customWidth="1"/>
    <col min="790" max="791" width="7.28515625" style="309" customWidth="1"/>
    <col min="792" max="792" width="7.85546875" style="309" bestFit="1" customWidth="1"/>
    <col min="793" max="805" width="7.28515625" style="309" customWidth="1"/>
    <col min="806" max="806" width="11.5703125" style="309" bestFit="1" customWidth="1"/>
    <col min="807" max="1026" width="11.42578125" style="309"/>
    <col min="1027" max="1027" width="13.7109375" style="309" customWidth="1"/>
    <col min="1028" max="1028" width="12.140625" style="309" customWidth="1"/>
    <col min="1029" max="1042" width="11" style="309" customWidth="1"/>
    <col min="1043" max="1045" width="10.42578125" style="309" customWidth="1"/>
    <col min="1046" max="1047" width="7.28515625" style="309" customWidth="1"/>
    <col min="1048" max="1048" width="7.85546875" style="309" bestFit="1" customWidth="1"/>
    <col min="1049" max="1061" width="7.28515625" style="309" customWidth="1"/>
    <col min="1062" max="1062" width="11.5703125" style="309" bestFit="1" customWidth="1"/>
    <col min="1063" max="1282" width="11.42578125" style="309"/>
    <col min="1283" max="1283" width="13.7109375" style="309" customWidth="1"/>
    <col min="1284" max="1284" width="12.140625" style="309" customWidth="1"/>
    <col min="1285" max="1298" width="11" style="309" customWidth="1"/>
    <col min="1299" max="1301" width="10.42578125" style="309" customWidth="1"/>
    <col min="1302" max="1303" width="7.28515625" style="309" customWidth="1"/>
    <col min="1304" max="1304" width="7.85546875" style="309" bestFit="1" customWidth="1"/>
    <col min="1305" max="1317" width="7.28515625" style="309" customWidth="1"/>
    <col min="1318" max="1318" width="11.5703125" style="309" bestFit="1" customWidth="1"/>
    <col min="1319" max="1538" width="11.42578125" style="309"/>
    <col min="1539" max="1539" width="13.7109375" style="309" customWidth="1"/>
    <col min="1540" max="1540" width="12.140625" style="309" customWidth="1"/>
    <col min="1541" max="1554" width="11" style="309" customWidth="1"/>
    <col min="1555" max="1557" width="10.42578125" style="309" customWidth="1"/>
    <col min="1558" max="1559" width="7.28515625" style="309" customWidth="1"/>
    <col min="1560" max="1560" width="7.85546875" style="309" bestFit="1" customWidth="1"/>
    <col min="1561" max="1573" width="7.28515625" style="309" customWidth="1"/>
    <col min="1574" max="1574" width="11.5703125" style="309" bestFit="1" customWidth="1"/>
    <col min="1575" max="1794" width="11.42578125" style="309"/>
    <col min="1795" max="1795" width="13.7109375" style="309" customWidth="1"/>
    <col min="1796" max="1796" width="12.140625" style="309" customWidth="1"/>
    <col min="1797" max="1810" width="11" style="309" customWidth="1"/>
    <col min="1811" max="1813" width="10.42578125" style="309" customWidth="1"/>
    <col min="1814" max="1815" width="7.28515625" style="309" customWidth="1"/>
    <col min="1816" max="1816" width="7.85546875" style="309" bestFit="1" customWidth="1"/>
    <col min="1817" max="1829" width="7.28515625" style="309" customWidth="1"/>
    <col min="1830" max="1830" width="11.5703125" style="309" bestFit="1" customWidth="1"/>
    <col min="1831" max="2050" width="11.42578125" style="309"/>
    <col min="2051" max="2051" width="13.7109375" style="309" customWidth="1"/>
    <col min="2052" max="2052" width="12.140625" style="309" customWidth="1"/>
    <col min="2053" max="2066" width="11" style="309" customWidth="1"/>
    <col min="2067" max="2069" width="10.42578125" style="309" customWidth="1"/>
    <col min="2070" max="2071" width="7.28515625" style="309" customWidth="1"/>
    <col min="2072" max="2072" width="7.85546875" style="309" bestFit="1" customWidth="1"/>
    <col min="2073" max="2085" width="7.28515625" style="309" customWidth="1"/>
    <col min="2086" max="2086" width="11.5703125" style="309" bestFit="1" customWidth="1"/>
    <col min="2087" max="2306" width="11.42578125" style="309"/>
    <col min="2307" max="2307" width="13.7109375" style="309" customWidth="1"/>
    <col min="2308" max="2308" width="12.140625" style="309" customWidth="1"/>
    <col min="2309" max="2322" width="11" style="309" customWidth="1"/>
    <col min="2323" max="2325" width="10.42578125" style="309" customWidth="1"/>
    <col min="2326" max="2327" width="7.28515625" style="309" customWidth="1"/>
    <col min="2328" max="2328" width="7.85546875" style="309" bestFit="1" customWidth="1"/>
    <col min="2329" max="2341" width="7.28515625" style="309" customWidth="1"/>
    <col min="2342" max="2342" width="11.5703125" style="309" bestFit="1" customWidth="1"/>
    <col min="2343" max="2562" width="11.42578125" style="309"/>
    <col min="2563" max="2563" width="13.7109375" style="309" customWidth="1"/>
    <col min="2564" max="2564" width="12.140625" style="309" customWidth="1"/>
    <col min="2565" max="2578" width="11" style="309" customWidth="1"/>
    <col min="2579" max="2581" width="10.42578125" style="309" customWidth="1"/>
    <col min="2582" max="2583" width="7.28515625" style="309" customWidth="1"/>
    <col min="2584" max="2584" width="7.85546875" style="309" bestFit="1" customWidth="1"/>
    <col min="2585" max="2597" width="7.28515625" style="309" customWidth="1"/>
    <col min="2598" max="2598" width="11.5703125" style="309" bestFit="1" customWidth="1"/>
    <col min="2599" max="2818" width="11.42578125" style="309"/>
    <col min="2819" max="2819" width="13.7109375" style="309" customWidth="1"/>
    <col min="2820" max="2820" width="12.140625" style="309" customWidth="1"/>
    <col min="2821" max="2834" width="11" style="309" customWidth="1"/>
    <col min="2835" max="2837" width="10.42578125" style="309" customWidth="1"/>
    <col min="2838" max="2839" width="7.28515625" style="309" customWidth="1"/>
    <col min="2840" max="2840" width="7.85546875" style="309" bestFit="1" customWidth="1"/>
    <col min="2841" max="2853" width="7.28515625" style="309" customWidth="1"/>
    <col min="2854" max="2854" width="11.5703125" style="309" bestFit="1" customWidth="1"/>
    <col min="2855" max="3074" width="11.42578125" style="309"/>
    <col min="3075" max="3075" width="13.7109375" style="309" customWidth="1"/>
    <col min="3076" max="3076" width="12.140625" style="309" customWidth="1"/>
    <col min="3077" max="3090" width="11" style="309" customWidth="1"/>
    <col min="3091" max="3093" width="10.42578125" style="309" customWidth="1"/>
    <col min="3094" max="3095" width="7.28515625" style="309" customWidth="1"/>
    <col min="3096" max="3096" width="7.85546875" style="309" bestFit="1" customWidth="1"/>
    <col min="3097" max="3109" width="7.28515625" style="309" customWidth="1"/>
    <col min="3110" max="3110" width="11.5703125" style="309" bestFit="1" customWidth="1"/>
    <col min="3111" max="3330" width="11.42578125" style="309"/>
    <col min="3331" max="3331" width="13.7109375" style="309" customWidth="1"/>
    <col min="3332" max="3332" width="12.140625" style="309" customWidth="1"/>
    <col min="3333" max="3346" width="11" style="309" customWidth="1"/>
    <col min="3347" max="3349" width="10.42578125" style="309" customWidth="1"/>
    <col min="3350" max="3351" width="7.28515625" style="309" customWidth="1"/>
    <col min="3352" max="3352" width="7.85546875" style="309" bestFit="1" customWidth="1"/>
    <col min="3353" max="3365" width="7.28515625" style="309" customWidth="1"/>
    <col min="3366" max="3366" width="11.5703125" style="309" bestFit="1" customWidth="1"/>
    <col min="3367" max="3586" width="11.42578125" style="309"/>
    <col min="3587" max="3587" width="13.7109375" style="309" customWidth="1"/>
    <col min="3588" max="3588" width="12.140625" style="309" customWidth="1"/>
    <col min="3589" max="3602" width="11" style="309" customWidth="1"/>
    <col min="3603" max="3605" width="10.42578125" style="309" customWidth="1"/>
    <col min="3606" max="3607" width="7.28515625" style="309" customWidth="1"/>
    <col min="3608" max="3608" width="7.85546875" style="309" bestFit="1" customWidth="1"/>
    <col min="3609" max="3621" width="7.28515625" style="309" customWidth="1"/>
    <col min="3622" max="3622" width="11.5703125" style="309" bestFit="1" customWidth="1"/>
    <col min="3623" max="3842" width="11.42578125" style="309"/>
    <col min="3843" max="3843" width="13.7109375" style="309" customWidth="1"/>
    <col min="3844" max="3844" width="12.140625" style="309" customWidth="1"/>
    <col min="3845" max="3858" width="11" style="309" customWidth="1"/>
    <col min="3859" max="3861" width="10.42578125" style="309" customWidth="1"/>
    <col min="3862" max="3863" width="7.28515625" style="309" customWidth="1"/>
    <col min="3864" max="3864" width="7.85546875" style="309" bestFit="1" customWidth="1"/>
    <col min="3865" max="3877" width="7.28515625" style="309" customWidth="1"/>
    <col min="3878" max="3878" width="11.5703125" style="309" bestFit="1" customWidth="1"/>
    <col min="3879" max="4098" width="11.42578125" style="309"/>
    <col min="4099" max="4099" width="13.7109375" style="309" customWidth="1"/>
    <col min="4100" max="4100" width="12.140625" style="309" customWidth="1"/>
    <col min="4101" max="4114" width="11" style="309" customWidth="1"/>
    <col min="4115" max="4117" width="10.42578125" style="309" customWidth="1"/>
    <col min="4118" max="4119" width="7.28515625" style="309" customWidth="1"/>
    <col min="4120" max="4120" width="7.85546875" style="309" bestFit="1" customWidth="1"/>
    <col min="4121" max="4133" width="7.28515625" style="309" customWidth="1"/>
    <col min="4134" max="4134" width="11.5703125" style="309" bestFit="1" customWidth="1"/>
    <col min="4135" max="4354" width="11.42578125" style="309"/>
    <col min="4355" max="4355" width="13.7109375" style="309" customWidth="1"/>
    <col min="4356" max="4356" width="12.140625" style="309" customWidth="1"/>
    <col min="4357" max="4370" width="11" style="309" customWidth="1"/>
    <col min="4371" max="4373" width="10.42578125" style="309" customWidth="1"/>
    <col min="4374" max="4375" width="7.28515625" style="309" customWidth="1"/>
    <col min="4376" max="4376" width="7.85546875" style="309" bestFit="1" customWidth="1"/>
    <col min="4377" max="4389" width="7.28515625" style="309" customWidth="1"/>
    <col min="4390" max="4390" width="11.5703125" style="309" bestFit="1" customWidth="1"/>
    <col min="4391" max="4610" width="11.42578125" style="309"/>
    <col min="4611" max="4611" width="13.7109375" style="309" customWidth="1"/>
    <col min="4612" max="4612" width="12.140625" style="309" customWidth="1"/>
    <col min="4613" max="4626" width="11" style="309" customWidth="1"/>
    <col min="4627" max="4629" width="10.42578125" style="309" customWidth="1"/>
    <col min="4630" max="4631" width="7.28515625" style="309" customWidth="1"/>
    <col min="4632" max="4632" width="7.85546875" style="309" bestFit="1" customWidth="1"/>
    <col min="4633" max="4645" width="7.28515625" style="309" customWidth="1"/>
    <col min="4646" max="4646" width="11.5703125" style="309" bestFit="1" customWidth="1"/>
    <col min="4647" max="4866" width="11.42578125" style="309"/>
    <col min="4867" max="4867" width="13.7109375" style="309" customWidth="1"/>
    <col min="4868" max="4868" width="12.140625" style="309" customWidth="1"/>
    <col min="4869" max="4882" width="11" style="309" customWidth="1"/>
    <col min="4883" max="4885" width="10.42578125" style="309" customWidth="1"/>
    <col min="4886" max="4887" width="7.28515625" style="309" customWidth="1"/>
    <col min="4888" max="4888" width="7.85546875" style="309" bestFit="1" customWidth="1"/>
    <col min="4889" max="4901" width="7.28515625" style="309" customWidth="1"/>
    <col min="4902" max="4902" width="11.5703125" style="309" bestFit="1" customWidth="1"/>
    <col min="4903" max="5122" width="11.42578125" style="309"/>
    <col min="5123" max="5123" width="13.7109375" style="309" customWidth="1"/>
    <col min="5124" max="5124" width="12.140625" style="309" customWidth="1"/>
    <col min="5125" max="5138" width="11" style="309" customWidth="1"/>
    <col min="5139" max="5141" width="10.42578125" style="309" customWidth="1"/>
    <col min="5142" max="5143" width="7.28515625" style="309" customWidth="1"/>
    <col min="5144" max="5144" width="7.85546875" style="309" bestFit="1" customWidth="1"/>
    <col min="5145" max="5157" width="7.28515625" style="309" customWidth="1"/>
    <col min="5158" max="5158" width="11.5703125" style="309" bestFit="1" customWidth="1"/>
    <col min="5159" max="5378" width="11.42578125" style="309"/>
    <col min="5379" max="5379" width="13.7109375" style="309" customWidth="1"/>
    <col min="5380" max="5380" width="12.140625" style="309" customWidth="1"/>
    <col min="5381" max="5394" width="11" style="309" customWidth="1"/>
    <col min="5395" max="5397" width="10.42578125" style="309" customWidth="1"/>
    <col min="5398" max="5399" width="7.28515625" style="309" customWidth="1"/>
    <col min="5400" max="5400" width="7.85546875" style="309" bestFit="1" customWidth="1"/>
    <col min="5401" max="5413" width="7.28515625" style="309" customWidth="1"/>
    <col min="5414" max="5414" width="11.5703125" style="309" bestFit="1" customWidth="1"/>
    <col min="5415" max="5634" width="11.42578125" style="309"/>
    <col min="5635" max="5635" width="13.7109375" style="309" customWidth="1"/>
    <col min="5636" max="5636" width="12.140625" style="309" customWidth="1"/>
    <col min="5637" max="5650" width="11" style="309" customWidth="1"/>
    <col min="5651" max="5653" width="10.42578125" style="309" customWidth="1"/>
    <col min="5654" max="5655" width="7.28515625" style="309" customWidth="1"/>
    <col min="5656" max="5656" width="7.85546875" style="309" bestFit="1" customWidth="1"/>
    <col min="5657" max="5669" width="7.28515625" style="309" customWidth="1"/>
    <col min="5670" max="5670" width="11.5703125" style="309" bestFit="1" customWidth="1"/>
    <col min="5671" max="5890" width="11.42578125" style="309"/>
    <col min="5891" max="5891" width="13.7109375" style="309" customWidth="1"/>
    <col min="5892" max="5892" width="12.140625" style="309" customWidth="1"/>
    <col min="5893" max="5906" width="11" style="309" customWidth="1"/>
    <col min="5907" max="5909" width="10.42578125" style="309" customWidth="1"/>
    <col min="5910" max="5911" width="7.28515625" style="309" customWidth="1"/>
    <col min="5912" max="5912" width="7.85546875" style="309" bestFit="1" customWidth="1"/>
    <col min="5913" max="5925" width="7.28515625" style="309" customWidth="1"/>
    <col min="5926" max="5926" width="11.5703125" style="309" bestFit="1" customWidth="1"/>
    <col min="5927" max="6146" width="11.42578125" style="309"/>
    <col min="6147" max="6147" width="13.7109375" style="309" customWidth="1"/>
    <col min="6148" max="6148" width="12.140625" style="309" customWidth="1"/>
    <col min="6149" max="6162" width="11" style="309" customWidth="1"/>
    <col min="6163" max="6165" width="10.42578125" style="309" customWidth="1"/>
    <col min="6166" max="6167" width="7.28515625" style="309" customWidth="1"/>
    <col min="6168" max="6168" width="7.85546875" style="309" bestFit="1" customWidth="1"/>
    <col min="6169" max="6181" width="7.28515625" style="309" customWidth="1"/>
    <col min="6182" max="6182" width="11.5703125" style="309" bestFit="1" customWidth="1"/>
    <col min="6183" max="6402" width="11.42578125" style="309"/>
    <col min="6403" max="6403" width="13.7109375" style="309" customWidth="1"/>
    <col min="6404" max="6404" width="12.140625" style="309" customWidth="1"/>
    <col min="6405" max="6418" width="11" style="309" customWidth="1"/>
    <col min="6419" max="6421" width="10.42578125" style="309" customWidth="1"/>
    <col min="6422" max="6423" width="7.28515625" style="309" customWidth="1"/>
    <col min="6424" max="6424" width="7.85546875" style="309" bestFit="1" customWidth="1"/>
    <col min="6425" max="6437" width="7.28515625" style="309" customWidth="1"/>
    <col min="6438" max="6438" width="11.5703125" style="309" bestFit="1" customWidth="1"/>
    <col min="6439" max="6658" width="11.42578125" style="309"/>
    <col min="6659" max="6659" width="13.7109375" style="309" customWidth="1"/>
    <col min="6660" max="6660" width="12.140625" style="309" customWidth="1"/>
    <col min="6661" max="6674" width="11" style="309" customWidth="1"/>
    <col min="6675" max="6677" width="10.42578125" style="309" customWidth="1"/>
    <col min="6678" max="6679" width="7.28515625" style="309" customWidth="1"/>
    <col min="6680" max="6680" width="7.85546875" style="309" bestFit="1" customWidth="1"/>
    <col min="6681" max="6693" width="7.28515625" style="309" customWidth="1"/>
    <col min="6694" max="6694" width="11.5703125" style="309" bestFit="1" customWidth="1"/>
    <col min="6695" max="6914" width="11.42578125" style="309"/>
    <col min="6915" max="6915" width="13.7109375" style="309" customWidth="1"/>
    <col min="6916" max="6916" width="12.140625" style="309" customWidth="1"/>
    <col min="6917" max="6930" width="11" style="309" customWidth="1"/>
    <col min="6931" max="6933" width="10.42578125" style="309" customWidth="1"/>
    <col min="6934" max="6935" width="7.28515625" style="309" customWidth="1"/>
    <col min="6936" max="6936" width="7.85546875" style="309" bestFit="1" customWidth="1"/>
    <col min="6937" max="6949" width="7.28515625" style="309" customWidth="1"/>
    <col min="6950" max="6950" width="11.5703125" style="309" bestFit="1" customWidth="1"/>
    <col min="6951" max="7170" width="11.42578125" style="309"/>
    <col min="7171" max="7171" width="13.7109375" style="309" customWidth="1"/>
    <col min="7172" max="7172" width="12.140625" style="309" customWidth="1"/>
    <col min="7173" max="7186" width="11" style="309" customWidth="1"/>
    <col min="7187" max="7189" width="10.42578125" style="309" customWidth="1"/>
    <col min="7190" max="7191" width="7.28515625" style="309" customWidth="1"/>
    <col min="7192" max="7192" width="7.85546875" style="309" bestFit="1" customWidth="1"/>
    <col min="7193" max="7205" width="7.28515625" style="309" customWidth="1"/>
    <col min="7206" max="7206" width="11.5703125" style="309" bestFit="1" customWidth="1"/>
    <col min="7207" max="7426" width="11.42578125" style="309"/>
    <col min="7427" max="7427" width="13.7109375" style="309" customWidth="1"/>
    <col min="7428" max="7428" width="12.140625" style="309" customWidth="1"/>
    <col min="7429" max="7442" width="11" style="309" customWidth="1"/>
    <col min="7443" max="7445" width="10.42578125" style="309" customWidth="1"/>
    <col min="7446" max="7447" width="7.28515625" style="309" customWidth="1"/>
    <col min="7448" max="7448" width="7.85546875" style="309" bestFit="1" customWidth="1"/>
    <col min="7449" max="7461" width="7.28515625" style="309" customWidth="1"/>
    <col min="7462" max="7462" width="11.5703125" style="309" bestFit="1" customWidth="1"/>
    <col min="7463" max="7682" width="11.42578125" style="309"/>
    <col min="7683" max="7683" width="13.7109375" style="309" customWidth="1"/>
    <col min="7684" max="7684" width="12.140625" style="309" customWidth="1"/>
    <col min="7685" max="7698" width="11" style="309" customWidth="1"/>
    <col min="7699" max="7701" width="10.42578125" style="309" customWidth="1"/>
    <col min="7702" max="7703" width="7.28515625" style="309" customWidth="1"/>
    <col min="7704" max="7704" width="7.85546875" style="309" bestFit="1" customWidth="1"/>
    <col min="7705" max="7717" width="7.28515625" style="309" customWidth="1"/>
    <col min="7718" max="7718" width="11.5703125" style="309" bestFit="1" customWidth="1"/>
    <col min="7719" max="7938" width="11.42578125" style="309"/>
    <col min="7939" max="7939" width="13.7109375" style="309" customWidth="1"/>
    <col min="7940" max="7940" width="12.140625" style="309" customWidth="1"/>
    <col min="7941" max="7954" width="11" style="309" customWidth="1"/>
    <col min="7955" max="7957" width="10.42578125" style="309" customWidth="1"/>
    <col min="7958" max="7959" width="7.28515625" style="309" customWidth="1"/>
    <col min="7960" max="7960" width="7.85546875" style="309" bestFit="1" customWidth="1"/>
    <col min="7961" max="7973" width="7.28515625" style="309" customWidth="1"/>
    <col min="7974" max="7974" width="11.5703125" style="309" bestFit="1" customWidth="1"/>
    <col min="7975" max="8194" width="11.42578125" style="309"/>
    <col min="8195" max="8195" width="13.7109375" style="309" customWidth="1"/>
    <col min="8196" max="8196" width="12.140625" style="309" customWidth="1"/>
    <col min="8197" max="8210" width="11" style="309" customWidth="1"/>
    <col min="8211" max="8213" width="10.42578125" style="309" customWidth="1"/>
    <col min="8214" max="8215" width="7.28515625" style="309" customWidth="1"/>
    <col min="8216" max="8216" width="7.85546875" style="309" bestFit="1" customWidth="1"/>
    <col min="8217" max="8229" width="7.28515625" style="309" customWidth="1"/>
    <col min="8230" max="8230" width="11.5703125" style="309" bestFit="1" customWidth="1"/>
    <col min="8231" max="8450" width="11.42578125" style="309"/>
    <col min="8451" max="8451" width="13.7109375" style="309" customWidth="1"/>
    <col min="8452" max="8452" width="12.140625" style="309" customWidth="1"/>
    <col min="8453" max="8466" width="11" style="309" customWidth="1"/>
    <col min="8467" max="8469" width="10.42578125" style="309" customWidth="1"/>
    <col min="8470" max="8471" width="7.28515625" style="309" customWidth="1"/>
    <col min="8472" max="8472" width="7.85546875" style="309" bestFit="1" customWidth="1"/>
    <col min="8473" max="8485" width="7.28515625" style="309" customWidth="1"/>
    <col min="8486" max="8486" width="11.5703125" style="309" bestFit="1" customWidth="1"/>
    <col min="8487" max="8706" width="11.42578125" style="309"/>
    <col min="8707" max="8707" width="13.7109375" style="309" customWidth="1"/>
    <col min="8708" max="8708" width="12.140625" style="309" customWidth="1"/>
    <col min="8709" max="8722" width="11" style="309" customWidth="1"/>
    <col min="8723" max="8725" width="10.42578125" style="309" customWidth="1"/>
    <col min="8726" max="8727" width="7.28515625" style="309" customWidth="1"/>
    <col min="8728" max="8728" width="7.85546875" style="309" bestFit="1" customWidth="1"/>
    <col min="8729" max="8741" width="7.28515625" style="309" customWidth="1"/>
    <col min="8742" max="8742" width="11.5703125" style="309" bestFit="1" customWidth="1"/>
    <col min="8743" max="8962" width="11.42578125" style="309"/>
    <col min="8963" max="8963" width="13.7109375" style="309" customWidth="1"/>
    <col min="8964" max="8964" width="12.140625" style="309" customWidth="1"/>
    <col min="8965" max="8978" width="11" style="309" customWidth="1"/>
    <col min="8979" max="8981" width="10.42578125" style="309" customWidth="1"/>
    <col min="8982" max="8983" width="7.28515625" style="309" customWidth="1"/>
    <col min="8984" max="8984" width="7.85546875" style="309" bestFit="1" customWidth="1"/>
    <col min="8985" max="8997" width="7.28515625" style="309" customWidth="1"/>
    <col min="8998" max="8998" width="11.5703125" style="309" bestFit="1" customWidth="1"/>
    <col min="8999" max="9218" width="11.42578125" style="309"/>
    <col min="9219" max="9219" width="13.7109375" style="309" customWidth="1"/>
    <col min="9220" max="9220" width="12.140625" style="309" customWidth="1"/>
    <col min="9221" max="9234" width="11" style="309" customWidth="1"/>
    <col min="9235" max="9237" width="10.42578125" style="309" customWidth="1"/>
    <col min="9238" max="9239" width="7.28515625" style="309" customWidth="1"/>
    <col min="9240" max="9240" width="7.85546875" style="309" bestFit="1" customWidth="1"/>
    <col min="9241" max="9253" width="7.28515625" style="309" customWidth="1"/>
    <col min="9254" max="9254" width="11.5703125" style="309" bestFit="1" customWidth="1"/>
    <col min="9255" max="9474" width="11.42578125" style="309"/>
    <col min="9475" max="9475" width="13.7109375" style="309" customWidth="1"/>
    <col min="9476" max="9476" width="12.140625" style="309" customWidth="1"/>
    <col min="9477" max="9490" width="11" style="309" customWidth="1"/>
    <col min="9491" max="9493" width="10.42578125" style="309" customWidth="1"/>
    <col min="9494" max="9495" width="7.28515625" style="309" customWidth="1"/>
    <col min="9496" max="9496" width="7.85546875" style="309" bestFit="1" customWidth="1"/>
    <col min="9497" max="9509" width="7.28515625" style="309" customWidth="1"/>
    <col min="9510" max="9510" width="11.5703125" style="309" bestFit="1" customWidth="1"/>
    <col min="9511" max="9730" width="11.42578125" style="309"/>
    <col min="9731" max="9731" width="13.7109375" style="309" customWidth="1"/>
    <col min="9732" max="9732" width="12.140625" style="309" customWidth="1"/>
    <col min="9733" max="9746" width="11" style="309" customWidth="1"/>
    <col min="9747" max="9749" width="10.42578125" style="309" customWidth="1"/>
    <col min="9750" max="9751" width="7.28515625" style="309" customWidth="1"/>
    <col min="9752" max="9752" width="7.85546875" style="309" bestFit="1" customWidth="1"/>
    <col min="9753" max="9765" width="7.28515625" style="309" customWidth="1"/>
    <col min="9766" max="9766" width="11.5703125" style="309" bestFit="1" customWidth="1"/>
    <col min="9767" max="9986" width="11.42578125" style="309"/>
    <col min="9987" max="9987" width="13.7109375" style="309" customWidth="1"/>
    <col min="9988" max="9988" width="12.140625" style="309" customWidth="1"/>
    <col min="9989" max="10002" width="11" style="309" customWidth="1"/>
    <col min="10003" max="10005" width="10.42578125" style="309" customWidth="1"/>
    <col min="10006" max="10007" width="7.28515625" style="309" customWidth="1"/>
    <col min="10008" max="10008" width="7.85546875" style="309" bestFit="1" customWidth="1"/>
    <col min="10009" max="10021" width="7.28515625" style="309" customWidth="1"/>
    <col min="10022" max="10022" width="11.5703125" style="309" bestFit="1" customWidth="1"/>
    <col min="10023" max="10242" width="11.42578125" style="309"/>
    <col min="10243" max="10243" width="13.7109375" style="309" customWidth="1"/>
    <col min="10244" max="10244" width="12.140625" style="309" customWidth="1"/>
    <col min="10245" max="10258" width="11" style="309" customWidth="1"/>
    <col min="10259" max="10261" width="10.42578125" style="309" customWidth="1"/>
    <col min="10262" max="10263" width="7.28515625" style="309" customWidth="1"/>
    <col min="10264" max="10264" width="7.85546875" style="309" bestFit="1" customWidth="1"/>
    <col min="10265" max="10277" width="7.28515625" style="309" customWidth="1"/>
    <col min="10278" max="10278" width="11.5703125" style="309" bestFit="1" customWidth="1"/>
    <col min="10279" max="10498" width="11.42578125" style="309"/>
    <col min="10499" max="10499" width="13.7109375" style="309" customWidth="1"/>
    <col min="10500" max="10500" width="12.140625" style="309" customWidth="1"/>
    <col min="10501" max="10514" width="11" style="309" customWidth="1"/>
    <col min="10515" max="10517" width="10.42578125" style="309" customWidth="1"/>
    <col min="10518" max="10519" width="7.28515625" style="309" customWidth="1"/>
    <col min="10520" max="10520" width="7.85546875" style="309" bestFit="1" customWidth="1"/>
    <col min="10521" max="10533" width="7.28515625" style="309" customWidth="1"/>
    <col min="10534" max="10534" width="11.5703125" style="309" bestFit="1" customWidth="1"/>
    <col min="10535" max="10754" width="11.42578125" style="309"/>
    <col min="10755" max="10755" width="13.7109375" style="309" customWidth="1"/>
    <col min="10756" max="10756" width="12.140625" style="309" customWidth="1"/>
    <col min="10757" max="10770" width="11" style="309" customWidth="1"/>
    <col min="10771" max="10773" width="10.42578125" style="309" customWidth="1"/>
    <col min="10774" max="10775" width="7.28515625" style="309" customWidth="1"/>
    <col min="10776" max="10776" width="7.85546875" style="309" bestFit="1" customWidth="1"/>
    <col min="10777" max="10789" width="7.28515625" style="309" customWidth="1"/>
    <col min="10790" max="10790" width="11.5703125" style="309" bestFit="1" customWidth="1"/>
    <col min="10791" max="11010" width="11.42578125" style="309"/>
    <col min="11011" max="11011" width="13.7109375" style="309" customWidth="1"/>
    <col min="11012" max="11012" width="12.140625" style="309" customWidth="1"/>
    <col min="11013" max="11026" width="11" style="309" customWidth="1"/>
    <col min="11027" max="11029" width="10.42578125" style="309" customWidth="1"/>
    <col min="11030" max="11031" width="7.28515625" style="309" customWidth="1"/>
    <col min="11032" max="11032" width="7.85546875" style="309" bestFit="1" customWidth="1"/>
    <col min="11033" max="11045" width="7.28515625" style="309" customWidth="1"/>
    <col min="11046" max="11046" width="11.5703125" style="309" bestFit="1" customWidth="1"/>
    <col min="11047" max="11266" width="11.42578125" style="309"/>
    <col min="11267" max="11267" width="13.7109375" style="309" customWidth="1"/>
    <col min="11268" max="11268" width="12.140625" style="309" customWidth="1"/>
    <col min="11269" max="11282" width="11" style="309" customWidth="1"/>
    <col min="11283" max="11285" width="10.42578125" style="309" customWidth="1"/>
    <col min="11286" max="11287" width="7.28515625" style="309" customWidth="1"/>
    <col min="11288" max="11288" width="7.85546875" style="309" bestFit="1" customWidth="1"/>
    <col min="11289" max="11301" width="7.28515625" style="309" customWidth="1"/>
    <col min="11302" max="11302" width="11.5703125" style="309" bestFit="1" customWidth="1"/>
    <col min="11303" max="11522" width="11.42578125" style="309"/>
    <col min="11523" max="11523" width="13.7109375" style="309" customWidth="1"/>
    <col min="11524" max="11524" width="12.140625" style="309" customWidth="1"/>
    <col min="11525" max="11538" width="11" style="309" customWidth="1"/>
    <col min="11539" max="11541" width="10.42578125" style="309" customWidth="1"/>
    <col min="11542" max="11543" width="7.28515625" style="309" customWidth="1"/>
    <col min="11544" max="11544" width="7.85546875" style="309" bestFit="1" customWidth="1"/>
    <col min="11545" max="11557" width="7.28515625" style="309" customWidth="1"/>
    <col min="11558" max="11558" width="11.5703125" style="309" bestFit="1" customWidth="1"/>
    <col min="11559" max="11778" width="11.42578125" style="309"/>
    <col min="11779" max="11779" width="13.7109375" style="309" customWidth="1"/>
    <col min="11780" max="11780" width="12.140625" style="309" customWidth="1"/>
    <col min="11781" max="11794" width="11" style="309" customWidth="1"/>
    <col min="11795" max="11797" width="10.42578125" style="309" customWidth="1"/>
    <col min="11798" max="11799" width="7.28515625" style="309" customWidth="1"/>
    <col min="11800" max="11800" width="7.85546875" style="309" bestFit="1" customWidth="1"/>
    <col min="11801" max="11813" width="7.28515625" style="309" customWidth="1"/>
    <col min="11814" max="11814" width="11.5703125" style="309" bestFit="1" customWidth="1"/>
    <col min="11815" max="12034" width="11.42578125" style="309"/>
    <col min="12035" max="12035" width="13.7109375" style="309" customWidth="1"/>
    <col min="12036" max="12036" width="12.140625" style="309" customWidth="1"/>
    <col min="12037" max="12050" width="11" style="309" customWidth="1"/>
    <col min="12051" max="12053" width="10.42578125" style="309" customWidth="1"/>
    <col min="12054" max="12055" width="7.28515625" style="309" customWidth="1"/>
    <col min="12056" max="12056" width="7.85546875" style="309" bestFit="1" customWidth="1"/>
    <col min="12057" max="12069" width="7.28515625" style="309" customWidth="1"/>
    <col min="12070" max="12070" width="11.5703125" style="309" bestFit="1" customWidth="1"/>
    <col min="12071" max="12290" width="11.42578125" style="309"/>
    <col min="12291" max="12291" width="13.7109375" style="309" customWidth="1"/>
    <col min="12292" max="12292" width="12.140625" style="309" customWidth="1"/>
    <col min="12293" max="12306" width="11" style="309" customWidth="1"/>
    <col min="12307" max="12309" width="10.42578125" style="309" customWidth="1"/>
    <col min="12310" max="12311" width="7.28515625" style="309" customWidth="1"/>
    <col min="12312" max="12312" width="7.85546875" style="309" bestFit="1" customWidth="1"/>
    <col min="12313" max="12325" width="7.28515625" style="309" customWidth="1"/>
    <col min="12326" max="12326" width="11.5703125" style="309" bestFit="1" customWidth="1"/>
    <col min="12327" max="12546" width="11.42578125" style="309"/>
    <col min="12547" max="12547" width="13.7109375" style="309" customWidth="1"/>
    <col min="12548" max="12548" width="12.140625" style="309" customWidth="1"/>
    <col min="12549" max="12562" width="11" style="309" customWidth="1"/>
    <col min="12563" max="12565" width="10.42578125" style="309" customWidth="1"/>
    <col min="12566" max="12567" width="7.28515625" style="309" customWidth="1"/>
    <col min="12568" max="12568" width="7.85546875" style="309" bestFit="1" customWidth="1"/>
    <col min="12569" max="12581" width="7.28515625" style="309" customWidth="1"/>
    <col min="12582" max="12582" width="11.5703125" style="309" bestFit="1" customWidth="1"/>
    <col min="12583" max="12802" width="11.42578125" style="309"/>
    <col min="12803" max="12803" width="13.7109375" style="309" customWidth="1"/>
    <col min="12804" max="12804" width="12.140625" style="309" customWidth="1"/>
    <col min="12805" max="12818" width="11" style="309" customWidth="1"/>
    <col min="12819" max="12821" width="10.42578125" style="309" customWidth="1"/>
    <col min="12822" max="12823" width="7.28515625" style="309" customWidth="1"/>
    <col min="12824" max="12824" width="7.85546875" style="309" bestFit="1" customWidth="1"/>
    <col min="12825" max="12837" width="7.28515625" style="309" customWidth="1"/>
    <col min="12838" max="12838" width="11.5703125" style="309" bestFit="1" customWidth="1"/>
    <col min="12839" max="13058" width="11.42578125" style="309"/>
    <col min="13059" max="13059" width="13.7109375" style="309" customWidth="1"/>
    <col min="13060" max="13060" width="12.140625" style="309" customWidth="1"/>
    <col min="13061" max="13074" width="11" style="309" customWidth="1"/>
    <col min="13075" max="13077" width="10.42578125" style="309" customWidth="1"/>
    <col min="13078" max="13079" width="7.28515625" style="309" customWidth="1"/>
    <col min="13080" max="13080" width="7.85546875" style="309" bestFit="1" customWidth="1"/>
    <col min="13081" max="13093" width="7.28515625" style="309" customWidth="1"/>
    <col min="13094" max="13094" width="11.5703125" style="309" bestFit="1" customWidth="1"/>
    <col min="13095" max="13314" width="11.42578125" style="309"/>
    <col min="13315" max="13315" width="13.7109375" style="309" customWidth="1"/>
    <col min="13316" max="13316" width="12.140625" style="309" customWidth="1"/>
    <col min="13317" max="13330" width="11" style="309" customWidth="1"/>
    <col min="13331" max="13333" width="10.42578125" style="309" customWidth="1"/>
    <col min="13334" max="13335" width="7.28515625" style="309" customWidth="1"/>
    <col min="13336" max="13336" width="7.85546875" style="309" bestFit="1" customWidth="1"/>
    <col min="13337" max="13349" width="7.28515625" style="309" customWidth="1"/>
    <col min="13350" max="13350" width="11.5703125" style="309" bestFit="1" customWidth="1"/>
    <col min="13351" max="13570" width="11.42578125" style="309"/>
    <col min="13571" max="13571" width="13.7109375" style="309" customWidth="1"/>
    <col min="13572" max="13572" width="12.140625" style="309" customWidth="1"/>
    <col min="13573" max="13586" width="11" style="309" customWidth="1"/>
    <col min="13587" max="13589" width="10.42578125" style="309" customWidth="1"/>
    <col min="13590" max="13591" width="7.28515625" style="309" customWidth="1"/>
    <col min="13592" max="13592" width="7.85546875" style="309" bestFit="1" customWidth="1"/>
    <col min="13593" max="13605" width="7.28515625" style="309" customWidth="1"/>
    <col min="13606" max="13606" width="11.5703125" style="309" bestFit="1" customWidth="1"/>
    <col min="13607" max="13826" width="11.42578125" style="309"/>
    <col min="13827" max="13827" width="13.7109375" style="309" customWidth="1"/>
    <col min="13828" max="13828" width="12.140625" style="309" customWidth="1"/>
    <col min="13829" max="13842" width="11" style="309" customWidth="1"/>
    <col min="13843" max="13845" width="10.42578125" style="309" customWidth="1"/>
    <col min="13846" max="13847" width="7.28515625" style="309" customWidth="1"/>
    <col min="13848" max="13848" width="7.85546875" style="309" bestFit="1" customWidth="1"/>
    <col min="13849" max="13861" width="7.28515625" style="309" customWidth="1"/>
    <col min="13862" max="13862" width="11.5703125" style="309" bestFit="1" customWidth="1"/>
    <col min="13863" max="14082" width="11.42578125" style="309"/>
    <col min="14083" max="14083" width="13.7109375" style="309" customWidth="1"/>
    <col min="14084" max="14084" width="12.140625" style="309" customWidth="1"/>
    <col min="14085" max="14098" width="11" style="309" customWidth="1"/>
    <col min="14099" max="14101" width="10.42578125" style="309" customWidth="1"/>
    <col min="14102" max="14103" width="7.28515625" style="309" customWidth="1"/>
    <col min="14104" max="14104" width="7.85546875" style="309" bestFit="1" customWidth="1"/>
    <col min="14105" max="14117" width="7.28515625" style="309" customWidth="1"/>
    <col min="14118" max="14118" width="11.5703125" style="309" bestFit="1" customWidth="1"/>
    <col min="14119" max="14338" width="11.42578125" style="309"/>
    <col min="14339" max="14339" width="13.7109375" style="309" customWidth="1"/>
    <col min="14340" max="14340" width="12.140625" style="309" customWidth="1"/>
    <col min="14341" max="14354" width="11" style="309" customWidth="1"/>
    <col min="14355" max="14357" width="10.42578125" style="309" customWidth="1"/>
    <col min="14358" max="14359" width="7.28515625" style="309" customWidth="1"/>
    <col min="14360" max="14360" width="7.85546875" style="309" bestFit="1" customWidth="1"/>
    <col min="14361" max="14373" width="7.28515625" style="309" customWidth="1"/>
    <col min="14374" max="14374" width="11.5703125" style="309" bestFit="1" customWidth="1"/>
    <col min="14375" max="14594" width="11.42578125" style="309"/>
    <col min="14595" max="14595" width="13.7109375" style="309" customWidth="1"/>
    <col min="14596" max="14596" width="12.140625" style="309" customWidth="1"/>
    <col min="14597" max="14610" width="11" style="309" customWidth="1"/>
    <col min="14611" max="14613" width="10.42578125" style="309" customWidth="1"/>
    <col min="14614" max="14615" width="7.28515625" style="309" customWidth="1"/>
    <col min="14616" max="14616" width="7.85546875" style="309" bestFit="1" customWidth="1"/>
    <col min="14617" max="14629" width="7.28515625" style="309" customWidth="1"/>
    <col min="14630" max="14630" width="11.5703125" style="309" bestFit="1" customWidth="1"/>
    <col min="14631" max="14850" width="11.42578125" style="309"/>
    <col min="14851" max="14851" width="13.7109375" style="309" customWidth="1"/>
    <col min="14852" max="14852" width="12.140625" style="309" customWidth="1"/>
    <col min="14853" max="14866" width="11" style="309" customWidth="1"/>
    <col min="14867" max="14869" width="10.42578125" style="309" customWidth="1"/>
    <col min="14870" max="14871" width="7.28515625" style="309" customWidth="1"/>
    <col min="14872" max="14872" width="7.85546875" style="309" bestFit="1" customWidth="1"/>
    <col min="14873" max="14885" width="7.28515625" style="309" customWidth="1"/>
    <col min="14886" max="14886" width="11.5703125" style="309" bestFit="1" customWidth="1"/>
    <col min="14887" max="15106" width="11.42578125" style="309"/>
    <col min="15107" max="15107" width="13.7109375" style="309" customWidth="1"/>
    <col min="15108" max="15108" width="12.140625" style="309" customWidth="1"/>
    <col min="15109" max="15122" width="11" style="309" customWidth="1"/>
    <col min="15123" max="15125" width="10.42578125" style="309" customWidth="1"/>
    <col min="15126" max="15127" width="7.28515625" style="309" customWidth="1"/>
    <col min="15128" max="15128" width="7.85546875" style="309" bestFit="1" customWidth="1"/>
    <col min="15129" max="15141" width="7.28515625" style="309" customWidth="1"/>
    <col min="15142" max="15142" width="11.5703125" style="309" bestFit="1" customWidth="1"/>
    <col min="15143" max="15362" width="11.42578125" style="309"/>
    <col min="15363" max="15363" width="13.7109375" style="309" customWidth="1"/>
    <col min="15364" max="15364" width="12.140625" style="309" customWidth="1"/>
    <col min="15365" max="15378" width="11" style="309" customWidth="1"/>
    <col min="15379" max="15381" width="10.42578125" style="309" customWidth="1"/>
    <col min="15382" max="15383" width="7.28515625" style="309" customWidth="1"/>
    <col min="15384" max="15384" width="7.85546875" style="309" bestFit="1" customWidth="1"/>
    <col min="15385" max="15397" width="7.28515625" style="309" customWidth="1"/>
    <col min="15398" max="15398" width="11.5703125" style="309" bestFit="1" customWidth="1"/>
    <col min="15399" max="15618" width="11.42578125" style="309"/>
    <col min="15619" max="15619" width="13.7109375" style="309" customWidth="1"/>
    <col min="15620" max="15620" width="12.140625" style="309" customWidth="1"/>
    <col min="15621" max="15634" width="11" style="309" customWidth="1"/>
    <col min="15635" max="15637" width="10.42578125" style="309" customWidth="1"/>
    <col min="15638" max="15639" width="7.28515625" style="309" customWidth="1"/>
    <col min="15640" max="15640" width="7.85546875" style="309" bestFit="1" customWidth="1"/>
    <col min="15641" max="15653" width="7.28515625" style="309" customWidth="1"/>
    <col min="15654" max="15654" width="11.5703125" style="309" bestFit="1" customWidth="1"/>
    <col min="15655" max="15874" width="11.42578125" style="309"/>
    <col min="15875" max="15875" width="13.7109375" style="309" customWidth="1"/>
    <col min="15876" max="15876" width="12.140625" style="309" customWidth="1"/>
    <col min="15877" max="15890" width="11" style="309" customWidth="1"/>
    <col min="15891" max="15893" width="10.42578125" style="309" customWidth="1"/>
    <col min="15894" max="15895" width="7.28515625" style="309" customWidth="1"/>
    <col min="15896" max="15896" width="7.85546875" style="309" bestFit="1" customWidth="1"/>
    <col min="15897" max="15909" width="7.28515625" style="309" customWidth="1"/>
    <col min="15910" max="15910" width="11.5703125" style="309" bestFit="1" customWidth="1"/>
    <col min="15911" max="16130" width="11.42578125" style="309"/>
    <col min="16131" max="16131" width="13.7109375" style="309" customWidth="1"/>
    <col min="16132" max="16132" width="12.140625" style="309" customWidth="1"/>
    <col min="16133" max="16146" width="11" style="309" customWidth="1"/>
    <col min="16147" max="16149" width="10.42578125" style="309" customWidth="1"/>
    <col min="16150" max="16151" width="7.28515625" style="309" customWidth="1"/>
    <col min="16152" max="16152" width="7.85546875" style="309" bestFit="1" customWidth="1"/>
    <col min="16153" max="16165" width="7.28515625" style="309" customWidth="1"/>
    <col min="16166" max="16166" width="11.5703125" style="309" bestFit="1" customWidth="1"/>
    <col min="16167" max="16384" width="11.42578125" style="30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0"/>
    </row>
    <row r="4" spans="2:12" ht="15" customHeight="1" x14ac:dyDescent="0.25">
      <c r="B4" s="310"/>
    </row>
    <row r="5" spans="2:12" ht="36" customHeight="1" x14ac:dyDescent="0.25">
      <c r="B5" s="173" t="s">
        <v>309</v>
      </c>
      <c r="C5" s="173"/>
      <c r="D5" s="173"/>
      <c r="E5" s="173"/>
      <c r="F5" s="173"/>
      <c r="H5" s="84" t="s">
        <v>97</v>
      </c>
    </row>
    <row r="6" spans="2:12" ht="45" customHeight="1" x14ac:dyDescent="0.25">
      <c r="B6" s="44"/>
      <c r="C6" s="279" t="s">
        <v>310</v>
      </c>
      <c r="D6" s="279" t="s">
        <v>311</v>
      </c>
      <c r="E6" s="280" t="s">
        <v>312</v>
      </c>
      <c r="F6" s="279" t="s">
        <v>251</v>
      </c>
    </row>
    <row r="7" spans="2:12" ht="15" customHeight="1" x14ac:dyDescent="0.2">
      <c r="B7" s="281" t="s">
        <v>258</v>
      </c>
      <c r="C7" s="385">
        <v>8.0970997185616618</v>
      </c>
      <c r="D7" s="386">
        <v>0.5170997185616617</v>
      </c>
      <c r="E7" s="387">
        <v>0.36866769056774995</v>
      </c>
      <c r="F7" s="388">
        <v>9.0814892472078412E-2</v>
      </c>
      <c r="G7" s="21"/>
      <c r="H7" s="21"/>
      <c r="I7" s="21"/>
      <c r="J7" s="21"/>
      <c r="K7" s="21"/>
      <c r="L7" s="21"/>
    </row>
    <row r="8" spans="2:12" ht="15" customHeight="1" x14ac:dyDescent="0.2">
      <c r="B8" s="281" t="s">
        <v>259</v>
      </c>
      <c r="C8" s="385">
        <v>7.58</v>
      </c>
      <c r="D8" s="386">
        <v>-0.20000000000000018</v>
      </c>
      <c r="E8" s="387">
        <v>-0.2998490311116333</v>
      </c>
      <c r="F8" s="388">
        <v>6.3917645705485526E-2</v>
      </c>
      <c r="G8" s="21"/>
      <c r="H8" s="21"/>
      <c r="I8" s="21"/>
      <c r="J8" s="21"/>
      <c r="K8" s="21"/>
      <c r="L8" s="21"/>
    </row>
    <row r="9" spans="2:12" ht="15" customHeight="1" x14ac:dyDescent="0.2">
      <c r="B9" s="281" t="s">
        <v>260</v>
      </c>
      <c r="C9" s="385">
        <v>7.78</v>
      </c>
      <c r="D9" s="386">
        <v>-0.40999999999999925</v>
      </c>
      <c r="E9" s="387">
        <v>6.4394526207074421E-3</v>
      </c>
      <c r="F9" s="388">
        <v>9.866936178625707E-2</v>
      </c>
      <c r="G9" s="21"/>
      <c r="H9" s="21"/>
      <c r="I9" s="21"/>
      <c r="J9" s="21"/>
      <c r="K9" s="21"/>
      <c r="L9" s="21"/>
    </row>
    <row r="10" spans="2:12" ht="15" customHeight="1" x14ac:dyDescent="0.2">
      <c r="B10" s="281" t="s">
        <v>261</v>
      </c>
      <c r="C10" s="385">
        <v>8.19</v>
      </c>
      <c r="D10" s="386">
        <v>-0.59999999999999964</v>
      </c>
      <c r="E10" s="387">
        <v>0.69172963158550527</v>
      </c>
      <c r="F10" s="388">
        <v>0.12380531290420294</v>
      </c>
      <c r="G10" s="21"/>
      <c r="I10" s="21"/>
      <c r="J10" s="21"/>
      <c r="K10" s="21"/>
      <c r="L10" s="21"/>
    </row>
    <row r="11" spans="2:12" ht="15" customHeight="1" x14ac:dyDescent="0.2">
      <c r="B11" s="281" t="s">
        <v>262</v>
      </c>
      <c r="C11" s="385">
        <v>8.7899999999999991</v>
      </c>
      <c r="D11" s="386">
        <v>-0.63000000000000078</v>
      </c>
      <c r="E11" s="387">
        <v>0.22897400325713235</v>
      </c>
      <c r="F11" s="388">
        <v>3.1834503728623176E-2</v>
      </c>
    </row>
    <row r="12" spans="2:12" ht="15" customHeight="1" x14ac:dyDescent="0.2">
      <c r="B12" s="281" t="s">
        <v>263</v>
      </c>
      <c r="C12" s="385">
        <v>9.42</v>
      </c>
      <c r="D12" s="386">
        <v>0.88340730419577973</v>
      </c>
      <c r="E12" s="387">
        <v>-0.15737918766676628</v>
      </c>
      <c r="F12" s="388">
        <v>-4.2290889767466311E-2</v>
      </c>
    </row>
    <row r="13" spans="2:12" ht="30.75" customHeight="1" x14ac:dyDescent="0.25">
      <c r="B13" s="212" t="s">
        <v>314</v>
      </c>
      <c r="C13" s="358">
        <v>8.2942284933480455</v>
      </c>
      <c r="D13" s="346"/>
      <c r="E13" s="358">
        <v>0.15747649698994692</v>
      </c>
      <c r="F13" s="389" t="s">
        <v>64</v>
      </c>
    </row>
    <row r="14" spans="2:12" ht="15" customHeight="1" outlineLevel="1" x14ac:dyDescent="0.2">
      <c r="B14" s="281" t="s">
        <v>252</v>
      </c>
      <c r="C14" s="385">
        <v>8.5365926958042202</v>
      </c>
      <c r="D14" s="386">
        <v>0.31659269580421956</v>
      </c>
      <c r="E14" s="387">
        <v>-2.403005729794927E-2</v>
      </c>
      <c r="F14" s="388">
        <v>-2.2642435940921857E-2</v>
      </c>
    </row>
    <row r="15" spans="2:12" ht="15" customHeight="1" outlineLevel="1" x14ac:dyDescent="0.2">
      <c r="B15" s="281" t="s">
        <v>253</v>
      </c>
      <c r="C15" s="385">
        <v>8.2200000000000006</v>
      </c>
      <c r="D15" s="386">
        <v>-3.9999999999999147E-2</v>
      </c>
      <c r="E15" s="387">
        <v>-0.2784289026059259</v>
      </c>
      <c r="F15" s="388">
        <v>1.8781034874310265E-2</v>
      </c>
    </row>
    <row r="16" spans="2:12" ht="15" customHeight="1" outlineLevel="1" x14ac:dyDescent="0.2">
      <c r="B16" s="281" t="s">
        <v>254</v>
      </c>
      <c r="C16" s="385">
        <v>8.26</v>
      </c>
      <c r="D16" s="386">
        <v>-0.15882167920357304</v>
      </c>
      <c r="E16" s="387">
        <v>0.13136838437864995</v>
      </c>
      <c r="F16" s="388">
        <v>2.6858519752970267E-3</v>
      </c>
    </row>
    <row r="17" spans="2:12" ht="15" customHeight="1" outlineLevel="1" x14ac:dyDescent="0.2">
      <c r="B17" s="281" t="s">
        <v>255</v>
      </c>
      <c r="C17" s="385">
        <v>8.4188216792035728</v>
      </c>
      <c r="D17" s="386">
        <v>-7.7750456944535529E-2</v>
      </c>
      <c r="E17" s="387">
        <v>0.12042932559460873</v>
      </c>
      <c r="F17" s="388">
        <v>1.1624454578853971E-2</v>
      </c>
      <c r="H17" s="21"/>
    </row>
    <row r="18" spans="2:12" ht="15" customHeight="1" outlineLevel="1" x14ac:dyDescent="0.2">
      <c r="B18" s="281" t="s">
        <v>256</v>
      </c>
      <c r="C18" s="385">
        <v>8.4965721361481084</v>
      </c>
      <c r="D18" s="386">
        <v>-0.15023154181150034</v>
      </c>
      <c r="E18" s="387">
        <v>0.20763981207577586</v>
      </c>
      <c r="F18" s="388">
        <v>6.1203385242691866E-4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281" t="s">
        <v>257</v>
      </c>
      <c r="C19" s="385">
        <v>8.6468036779596087</v>
      </c>
      <c r="D19" s="386">
        <v>0.91837164996569687</v>
      </c>
      <c r="E19" s="387">
        <v>9.4217588267065722E-2</v>
      </c>
      <c r="F19" s="388">
        <v>-4.6780256814527021E-2</v>
      </c>
      <c r="G19" s="21"/>
      <c r="H19" s="21"/>
      <c r="I19" s="21"/>
      <c r="J19" s="21"/>
      <c r="K19" s="21"/>
      <c r="L19" s="21"/>
    </row>
    <row r="20" spans="2:12" ht="15" customHeight="1" outlineLevel="1" x14ac:dyDescent="0.2">
      <c r="B20" s="281" t="s">
        <v>258</v>
      </c>
      <c r="C20" s="385">
        <v>7.7284320279939118</v>
      </c>
      <c r="D20" s="386">
        <v>-0.15141700311772155</v>
      </c>
      <c r="E20" s="387">
        <v>4.590072936862466E-2</v>
      </c>
      <c r="F20" s="388">
        <v>5.5837849709305942E-3</v>
      </c>
      <c r="G20" s="21"/>
      <c r="H20" s="21"/>
      <c r="I20" s="21"/>
      <c r="J20" s="21"/>
      <c r="K20" s="21"/>
      <c r="L20" s="21"/>
    </row>
    <row r="21" spans="2:12" ht="15" customHeight="1" outlineLevel="1" x14ac:dyDescent="0.2">
      <c r="B21" s="281" t="s">
        <v>259</v>
      </c>
      <c r="C21" s="385">
        <v>7.8798490311116334</v>
      </c>
      <c r="D21" s="386">
        <v>0.10628848373234057</v>
      </c>
      <c r="E21" s="387">
        <v>0.11717156185765543</v>
      </c>
      <c r="F21" s="388">
        <v>-2.9697000924349126E-2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281" t="s">
        <v>260</v>
      </c>
      <c r="C22" s="385">
        <v>7.7735605473792928</v>
      </c>
      <c r="D22" s="386">
        <v>0.27529017896479857</v>
      </c>
      <c r="E22" s="387">
        <v>0.30807086603604805</v>
      </c>
      <c r="F22" s="388">
        <v>-5.5759382748291841E-2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1" t="s">
        <v>261</v>
      </c>
      <c r="C23" s="385">
        <v>7.4982703684144942</v>
      </c>
      <c r="D23" s="386">
        <v>-1.0627556283283726</v>
      </c>
      <c r="E23" s="387">
        <v>-0.41192007852146073</v>
      </c>
      <c r="F23" s="388">
        <v>-8.2459047317684053E-2</v>
      </c>
      <c r="G23" s="21"/>
      <c r="I23" s="21"/>
      <c r="J23" s="21"/>
      <c r="K23" s="21"/>
      <c r="L23" s="21"/>
    </row>
    <row r="24" spans="2:12" ht="15" customHeight="1" outlineLevel="1" x14ac:dyDescent="0.2">
      <c r="B24" s="281" t="s">
        <v>262</v>
      </c>
      <c r="C24" s="385">
        <v>8.5610259967428668</v>
      </c>
      <c r="D24" s="386">
        <v>-1.0163531909238994</v>
      </c>
      <c r="E24" s="387">
        <v>-0.66053071869593971</v>
      </c>
      <c r="F24" s="388">
        <v>-8.9205058294011152E-2</v>
      </c>
    </row>
    <row r="25" spans="2:12" ht="15" customHeight="1" outlineLevel="1" x14ac:dyDescent="0.2">
      <c r="B25" s="281" t="s">
        <v>263</v>
      </c>
      <c r="C25" s="385">
        <v>9.5773791876667662</v>
      </c>
      <c r="D25" s="386">
        <v>1.0167564345645967</v>
      </c>
      <c r="E25" s="387">
        <v>7.8402258251770718E-2</v>
      </c>
      <c r="F25" s="388">
        <v>-1.9031105449450081E-2</v>
      </c>
    </row>
    <row r="26" spans="2:12" x14ac:dyDescent="0.2">
      <c r="B26" s="286">
        <v>2013</v>
      </c>
      <c r="C26" s="359">
        <v>8.2859606163798496</v>
      </c>
      <c r="D26" s="349"/>
      <c r="E26" s="390">
        <v>-3.2594268582524677E-2</v>
      </c>
      <c r="F26" s="391"/>
    </row>
    <row r="27" spans="2:12" ht="15" hidden="1" customHeight="1" outlineLevel="1" x14ac:dyDescent="0.2">
      <c r="B27" s="281" t="s">
        <v>252</v>
      </c>
      <c r="C27" s="385">
        <v>8.5606227531021695</v>
      </c>
      <c r="D27" s="386">
        <v>6.2193850496242931E-2</v>
      </c>
      <c r="E27" s="387">
        <v>0.47305159248484152</v>
      </c>
      <c r="F27" s="388">
        <v>-1.6483216185848804E-2</v>
      </c>
    </row>
    <row r="28" spans="2:12" ht="15" hidden="1" customHeight="1" outlineLevel="1" x14ac:dyDescent="0.2">
      <c r="B28" s="281" t="s">
        <v>253</v>
      </c>
      <c r="C28" s="385">
        <v>8.4984289026059265</v>
      </c>
      <c r="D28" s="386">
        <v>0.3697972869845767</v>
      </c>
      <c r="E28" s="387">
        <v>-0.4715710973940741</v>
      </c>
      <c r="F28" s="388">
        <v>-4.9439918841473585E-2</v>
      </c>
    </row>
    <row r="29" spans="2:12" ht="15" hidden="1" customHeight="1" outlineLevel="1" x14ac:dyDescent="0.2">
      <c r="B29" s="281" t="s">
        <v>254</v>
      </c>
      <c r="C29" s="385">
        <v>8.1286316156213498</v>
      </c>
      <c r="D29" s="386">
        <v>-0.16976073798761426</v>
      </c>
      <c r="E29" s="387">
        <v>0.23863161562135016</v>
      </c>
      <c r="F29" s="388">
        <v>1.5243392746988604E-3</v>
      </c>
    </row>
    <row r="30" spans="2:12" ht="15" hidden="1" customHeight="1" outlineLevel="1" x14ac:dyDescent="0.2">
      <c r="B30" s="281" t="s">
        <v>255</v>
      </c>
      <c r="C30" s="385">
        <v>8.2983923536089641</v>
      </c>
      <c r="D30" s="386">
        <v>9.4600295366316089E-3</v>
      </c>
      <c r="E30" s="387">
        <v>-1.1719723122528336E-2</v>
      </c>
      <c r="F30" s="388">
        <v>9.9717046395877418E-3</v>
      </c>
      <c r="H30" s="21"/>
    </row>
    <row r="31" spans="2:12" ht="15" hidden="1" customHeight="1" outlineLevel="1" x14ac:dyDescent="0.2">
      <c r="B31" s="281" t="s">
        <v>256</v>
      </c>
      <c r="C31" s="385">
        <v>8.2889323240723325</v>
      </c>
      <c r="D31" s="386">
        <v>-0.26365376562021048</v>
      </c>
      <c r="E31" s="387">
        <v>-0.36106767592766786</v>
      </c>
      <c r="F31" s="388">
        <v>2.3631436780394921E-2</v>
      </c>
      <c r="G31" s="21"/>
      <c r="H31" s="21"/>
      <c r="I31" s="21"/>
      <c r="J31" s="21"/>
      <c r="K31" s="21"/>
      <c r="L31" s="21"/>
    </row>
    <row r="32" spans="2:12" ht="15" hidden="1" customHeight="1" outlineLevel="1" x14ac:dyDescent="0.2">
      <c r="B32" s="281" t="s">
        <v>257</v>
      </c>
      <c r="C32" s="385">
        <v>8.552586089692543</v>
      </c>
      <c r="D32" s="386">
        <v>0.87005479106725581</v>
      </c>
      <c r="E32" s="387">
        <v>0.7225860896925429</v>
      </c>
      <c r="F32" s="388">
        <v>7.408100783945315E-2</v>
      </c>
      <c r="G32" s="21"/>
      <c r="H32" s="21"/>
      <c r="I32" s="21"/>
      <c r="J32" s="21"/>
      <c r="K32" s="21"/>
      <c r="L32" s="21"/>
    </row>
    <row r="33" spans="2:12" ht="15" hidden="1" customHeight="1" outlineLevel="1" x14ac:dyDescent="0.2">
      <c r="B33" s="281" t="s">
        <v>258</v>
      </c>
      <c r="C33" s="385">
        <v>7.6825312986252872</v>
      </c>
      <c r="D33" s="386">
        <v>-8.0146170628690783E-2</v>
      </c>
      <c r="E33" s="387">
        <v>-0.37746870137471333</v>
      </c>
      <c r="F33" s="388">
        <v>1.5597383516308128E-5</v>
      </c>
      <c r="G33" s="21"/>
      <c r="H33" s="21"/>
      <c r="I33" s="21"/>
      <c r="J33" s="21"/>
      <c r="K33" s="21"/>
      <c r="L33" s="21"/>
    </row>
    <row r="34" spans="2:12" ht="15" hidden="1" customHeight="1" outlineLevel="1" x14ac:dyDescent="0.2">
      <c r="B34" s="281" t="s">
        <v>259</v>
      </c>
      <c r="C34" s="385">
        <v>7.7626774692539779</v>
      </c>
      <c r="D34" s="386">
        <v>0.29718778791073319</v>
      </c>
      <c r="E34" s="387">
        <v>-0.19557702002966781</v>
      </c>
      <c r="F34" s="388">
        <v>5.8798581213691747E-2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281" t="s">
        <v>260</v>
      </c>
      <c r="C35" s="385">
        <v>7.4654896813432448</v>
      </c>
      <c r="D35" s="386">
        <v>-0.44470076559271021</v>
      </c>
      <c r="E35" s="387">
        <v>-1.2325108796662043E-2</v>
      </c>
      <c r="F35" s="388">
        <v>0.13928238465740783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1" t="s">
        <v>261</v>
      </c>
      <c r="C36" s="385">
        <v>7.910190446935955</v>
      </c>
      <c r="D36" s="386">
        <v>-1.3113662685028515</v>
      </c>
      <c r="E36" s="387">
        <v>-0.49287221023739036</v>
      </c>
      <c r="F36" s="388">
        <v>0.19874941853558958</v>
      </c>
      <c r="G36" s="21"/>
      <c r="I36" s="21"/>
      <c r="J36" s="21"/>
      <c r="K36" s="21"/>
      <c r="L36" s="21"/>
    </row>
    <row r="37" spans="2:12" ht="15" hidden="1" customHeight="1" outlineLevel="1" x14ac:dyDescent="0.2">
      <c r="B37" s="281" t="s">
        <v>262</v>
      </c>
      <c r="C37" s="385">
        <v>9.2215567154388065</v>
      </c>
      <c r="D37" s="386">
        <v>-0.27742021397618899</v>
      </c>
      <c r="E37" s="387">
        <v>0.18155671543880736</v>
      </c>
      <c r="F37" s="388">
        <v>0.2641461196266448</v>
      </c>
    </row>
    <row r="38" spans="2:12" ht="15" hidden="1" customHeight="1" outlineLevel="1" x14ac:dyDescent="0.2">
      <c r="B38" s="281" t="s">
        <v>263</v>
      </c>
      <c r="C38" s="385">
        <v>9.4989769294149955</v>
      </c>
      <c r="D38" s="386">
        <v>1.4114057687976675</v>
      </c>
      <c r="E38" s="387">
        <v>0.10897692941499493</v>
      </c>
      <c r="F38" s="388">
        <v>0.28401639334007633</v>
      </c>
    </row>
    <row r="39" spans="2:12" collapsed="1" x14ac:dyDescent="0.2">
      <c r="B39" s="288">
        <v>2012</v>
      </c>
      <c r="C39" s="355">
        <v>8.3185548849623743</v>
      </c>
      <c r="D39" s="351"/>
      <c r="E39" s="392">
        <v>7.1201757054577541E-3</v>
      </c>
      <c r="F39" s="393"/>
    </row>
    <row r="40" spans="2:12" ht="15" hidden="1" customHeight="1" outlineLevel="1" x14ac:dyDescent="0.2">
      <c r="B40" s="281" t="s">
        <v>252</v>
      </c>
      <c r="C40" s="385">
        <v>8.0875711606173279</v>
      </c>
      <c r="D40" s="386">
        <v>-0.88242883938267269</v>
      </c>
      <c r="E40" s="387">
        <v>7.7571160617328161E-2</v>
      </c>
      <c r="F40" s="388">
        <v>0.32076831588882904</v>
      </c>
    </row>
    <row r="41" spans="2:12" ht="15" hidden="1" customHeight="1" outlineLevel="1" x14ac:dyDescent="0.2">
      <c r="B41" s="281" t="s">
        <v>253</v>
      </c>
      <c r="C41" s="385">
        <v>8.9700000000000006</v>
      </c>
      <c r="D41" s="386">
        <v>1.080000000000001</v>
      </c>
      <c r="E41" s="387">
        <v>0.14000000000000057</v>
      </c>
      <c r="F41" s="388">
        <v>0.27879574144375319</v>
      </c>
    </row>
    <row r="42" spans="2:12" ht="15" hidden="1" customHeight="1" outlineLevel="1" x14ac:dyDescent="0.2">
      <c r="B42" s="281" t="s">
        <v>254</v>
      </c>
      <c r="C42" s="385">
        <v>7.89</v>
      </c>
      <c r="D42" s="386">
        <v>-0.42011207673149276</v>
      </c>
      <c r="E42" s="387">
        <v>0.33999999999999986</v>
      </c>
      <c r="F42" s="388">
        <v>0.27679930504233852</v>
      </c>
    </row>
    <row r="43" spans="2:12" ht="15" hidden="1" customHeight="1" outlineLevel="1" x14ac:dyDescent="0.2">
      <c r="B43" s="281" t="s">
        <v>255</v>
      </c>
      <c r="C43" s="385">
        <v>8.3101120767314924</v>
      </c>
      <c r="D43" s="386">
        <v>-0.33988792326850792</v>
      </c>
      <c r="E43" s="387">
        <v>0.15219706256718624</v>
      </c>
      <c r="F43" s="388">
        <v>0.2479189888574691</v>
      </c>
      <c r="H43" s="21"/>
    </row>
    <row r="44" spans="2:12" ht="15" hidden="1" customHeight="1" outlineLevel="1" x14ac:dyDescent="0.2">
      <c r="B44" s="281" t="s">
        <v>256</v>
      </c>
      <c r="C44" s="385">
        <v>8.65</v>
      </c>
      <c r="D44" s="386">
        <v>0.82000000000000028</v>
      </c>
      <c r="E44" s="387">
        <v>0.24432717678100246</v>
      </c>
      <c r="F44" s="388">
        <v>0.20756215149056523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281" t="s">
        <v>257</v>
      </c>
      <c r="C45" s="385">
        <v>7.83</v>
      </c>
      <c r="D45" s="386">
        <v>-0.23000000000000043</v>
      </c>
      <c r="E45" s="387">
        <v>-0.16619883577868766</v>
      </c>
      <c r="F45" s="388">
        <v>0.20434095536039543</v>
      </c>
      <c r="G45" s="21"/>
      <c r="H45" s="21"/>
      <c r="I45" s="21"/>
      <c r="J45" s="21"/>
      <c r="K45" s="21"/>
      <c r="L45" s="21"/>
    </row>
    <row r="46" spans="2:12" ht="15" hidden="1" customHeight="1" outlineLevel="1" x14ac:dyDescent="0.2">
      <c r="B46" s="281" t="s">
        <v>258</v>
      </c>
      <c r="C46" s="385">
        <v>8.06</v>
      </c>
      <c r="D46" s="386">
        <v>0.10174551071635474</v>
      </c>
      <c r="E46" s="387">
        <v>0.32792710458738394</v>
      </c>
      <c r="F46" s="388">
        <v>0.21204076132351268</v>
      </c>
      <c r="G46" s="21"/>
      <c r="H46" s="21"/>
      <c r="I46" s="21"/>
      <c r="J46" s="21"/>
      <c r="K46" s="21"/>
      <c r="L46" s="21"/>
    </row>
    <row r="47" spans="2:12" ht="15" hidden="1" customHeight="1" outlineLevel="1" x14ac:dyDescent="0.2">
      <c r="B47" s="281" t="s">
        <v>259</v>
      </c>
      <c r="C47" s="385">
        <v>7.9582544892836458</v>
      </c>
      <c r="D47" s="386">
        <v>0.48043969914373896</v>
      </c>
      <c r="E47" s="387">
        <v>0.77022862129490477</v>
      </c>
      <c r="F47" s="388">
        <v>0.16369267154378697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281" t="s">
        <v>260</v>
      </c>
      <c r="C48" s="385">
        <v>7.4778147901399068</v>
      </c>
      <c r="D48" s="386">
        <v>-0.92524786703343853</v>
      </c>
      <c r="E48" s="387">
        <v>0.70127929774154385</v>
      </c>
      <c r="F48" s="388">
        <v>9.184244210160486E-2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1" t="s">
        <v>261</v>
      </c>
      <c r="C49" s="385">
        <v>8.4030626571733453</v>
      </c>
      <c r="D49" s="386">
        <v>-0.63693734282665382</v>
      </c>
      <c r="E49" s="387">
        <v>0.29188820285527761</v>
      </c>
      <c r="F49" s="388">
        <v>-4.3495251857589068E-2</v>
      </c>
      <c r="G49" s="21"/>
      <c r="I49" s="21"/>
      <c r="J49" s="21"/>
      <c r="K49" s="21"/>
      <c r="L49" s="21"/>
    </row>
    <row r="50" spans="2:12" ht="15" hidden="1" customHeight="1" outlineLevel="1" x14ac:dyDescent="0.2">
      <c r="B50" s="281" t="s">
        <v>262</v>
      </c>
      <c r="C50" s="385">
        <v>9.0399999999999991</v>
      </c>
      <c r="D50" s="386">
        <v>-0.35000000000000142</v>
      </c>
      <c r="E50" s="387">
        <v>0.41999999999999993</v>
      </c>
      <c r="F50" s="388">
        <v>-0.10605473090235584</v>
      </c>
    </row>
    <row r="51" spans="2:12" ht="15" hidden="1" customHeight="1" outlineLevel="1" x14ac:dyDescent="0.2">
      <c r="B51" s="281" t="s">
        <v>263</v>
      </c>
      <c r="C51" s="385">
        <v>9.39</v>
      </c>
      <c r="D51" s="386">
        <v>1.3800000000000008</v>
      </c>
      <c r="E51" s="387">
        <v>0.55000000000000071</v>
      </c>
      <c r="F51" s="388">
        <v>-0.11355473090235257</v>
      </c>
    </row>
    <row r="52" spans="2:12" collapsed="1" x14ac:dyDescent="0.2">
      <c r="B52" s="288">
        <v>2011</v>
      </c>
      <c r="C52" s="355">
        <v>8.3114347092569165</v>
      </c>
      <c r="D52" s="351"/>
      <c r="E52" s="392">
        <v>0.30958422402311037</v>
      </c>
      <c r="F52" s="393"/>
    </row>
    <row r="53" spans="2:12" ht="15" hidden="1" customHeight="1" outlineLevel="1" x14ac:dyDescent="0.2">
      <c r="B53" s="281" t="s">
        <v>252</v>
      </c>
      <c r="C53" s="385">
        <v>8.01</v>
      </c>
      <c r="D53" s="386">
        <v>-0.82000000000000028</v>
      </c>
      <c r="E53" s="387">
        <v>-0.4260997327235696</v>
      </c>
      <c r="F53" s="388">
        <v>-0.18272139756902028</v>
      </c>
    </row>
    <row r="54" spans="2:12" ht="15" hidden="1" customHeight="1" outlineLevel="1" x14ac:dyDescent="0.2">
      <c r="B54" s="281" t="s">
        <v>253</v>
      </c>
      <c r="C54" s="385">
        <v>8.83</v>
      </c>
      <c r="D54" s="386">
        <v>1.2800000000000002</v>
      </c>
      <c r="E54" s="387">
        <v>0.11604276318302276</v>
      </c>
      <c r="F54" s="388">
        <v>-0.16503810878175784</v>
      </c>
    </row>
    <row r="55" spans="2:12" ht="15" hidden="1" customHeight="1" outlineLevel="1" x14ac:dyDescent="0.2">
      <c r="B55" s="281" t="s">
        <v>254</v>
      </c>
      <c r="C55" s="385">
        <v>7.55</v>
      </c>
      <c r="D55" s="386">
        <v>-0.60791501416430638</v>
      </c>
      <c r="E55" s="387">
        <v>-6.5637942184126885E-3</v>
      </c>
      <c r="F55" s="388">
        <v>-0.15104523597893049</v>
      </c>
    </row>
    <row r="56" spans="2:12" ht="15" hidden="1" customHeight="1" outlineLevel="1" x14ac:dyDescent="0.2">
      <c r="B56" s="281" t="s">
        <v>255</v>
      </c>
      <c r="C56" s="385">
        <v>8.1579150141643062</v>
      </c>
      <c r="D56" s="386">
        <v>-0.24775780905469169</v>
      </c>
      <c r="E56" s="387">
        <v>-0.33208498583569401</v>
      </c>
      <c r="F56" s="388">
        <v>-0.18911793694252665</v>
      </c>
      <c r="H56" s="21"/>
    </row>
    <row r="57" spans="2:12" ht="15" hidden="1" customHeight="1" outlineLevel="1" x14ac:dyDescent="0.2">
      <c r="B57" s="281" t="s">
        <v>256</v>
      </c>
      <c r="C57" s="385">
        <v>8.4056728232189979</v>
      </c>
      <c r="D57" s="386">
        <v>0.40947398744031016</v>
      </c>
      <c r="E57" s="387">
        <v>0.2056728232189986</v>
      </c>
      <c r="F57" s="388">
        <v>-0.17727752145622055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281" t="s">
        <v>257</v>
      </c>
      <c r="C58" s="385">
        <v>7.9961988357786877</v>
      </c>
      <c r="D58" s="386">
        <v>0.26412594036607118</v>
      </c>
      <c r="E58" s="387">
        <v>-7.3801164221312554E-2</v>
      </c>
      <c r="F58" s="388">
        <v>-0.22025025672447107</v>
      </c>
      <c r="G58" s="21"/>
      <c r="H58" s="21"/>
      <c r="I58" s="21"/>
      <c r="J58" s="21"/>
      <c r="K58" s="21"/>
      <c r="L58" s="21"/>
    </row>
    <row r="59" spans="2:12" ht="15" hidden="1" customHeight="1" outlineLevel="1" x14ac:dyDescent="0.2">
      <c r="B59" s="281" t="s">
        <v>258</v>
      </c>
      <c r="C59" s="385">
        <v>7.7320728954126166</v>
      </c>
      <c r="D59" s="386">
        <v>0.54404702742387556</v>
      </c>
      <c r="E59" s="387">
        <v>-0.25224997276931393</v>
      </c>
      <c r="F59" s="388">
        <v>-0.31410015970602778</v>
      </c>
      <c r="G59" s="21"/>
      <c r="H59" s="21"/>
      <c r="I59" s="21"/>
      <c r="J59" s="21"/>
      <c r="K59" s="21"/>
      <c r="L59" s="21"/>
    </row>
    <row r="60" spans="2:12" ht="15" hidden="1" customHeight="1" outlineLevel="1" x14ac:dyDescent="0.2">
      <c r="B60" s="281" t="s">
        <v>259</v>
      </c>
      <c r="C60" s="385">
        <v>7.188025867988741</v>
      </c>
      <c r="D60" s="386">
        <v>0.41149037559037804</v>
      </c>
      <c r="E60" s="387">
        <v>-9.1974132011259258E-2</v>
      </c>
      <c r="F60" s="388">
        <v>-0.32021908962675738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281" t="s">
        <v>260</v>
      </c>
      <c r="C61" s="385">
        <v>6.7765354923983629</v>
      </c>
      <c r="D61" s="386">
        <v>-1.3346389619197048</v>
      </c>
      <c r="E61" s="387">
        <v>-0.92277302976878062</v>
      </c>
      <c r="F61" s="388">
        <v>-0.35755457862581785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1" t="s">
        <v>261</v>
      </c>
      <c r="C62" s="385">
        <v>8.1111744543180677</v>
      </c>
      <c r="D62" s="386">
        <v>-0.5088255456819315</v>
      </c>
      <c r="E62" s="387">
        <v>-0.45882554568193257</v>
      </c>
      <c r="F62" s="388">
        <v>-0.35154778263115638</v>
      </c>
      <c r="G62" s="21"/>
      <c r="I62" s="21"/>
      <c r="J62" s="21"/>
      <c r="K62" s="21"/>
      <c r="L62" s="21"/>
    </row>
    <row r="63" spans="2:12" ht="15" hidden="1" customHeight="1" outlineLevel="1" x14ac:dyDescent="0.2">
      <c r="B63" s="281" t="s">
        <v>262</v>
      </c>
      <c r="C63" s="385">
        <v>8.6199999999999992</v>
      </c>
      <c r="D63" s="386">
        <v>-0.22000000000000064</v>
      </c>
      <c r="E63" s="387">
        <v>0.33000000000000007</v>
      </c>
      <c r="F63" s="388">
        <v>-0.2849789871576629</v>
      </c>
    </row>
    <row r="64" spans="2:12" ht="15" hidden="1" customHeight="1" outlineLevel="1" x14ac:dyDescent="0.2">
      <c r="B64" s="281" t="s">
        <v>263</v>
      </c>
      <c r="C64" s="385">
        <v>8.84</v>
      </c>
      <c r="D64" s="386">
        <v>0.40390026727643047</v>
      </c>
      <c r="E64" s="387">
        <v>-0.27999999999999936</v>
      </c>
      <c r="F64" s="388">
        <v>-0.31331232049099711</v>
      </c>
    </row>
    <row r="65" spans="2:6" ht="15" customHeight="1" collapsed="1" x14ac:dyDescent="0.2">
      <c r="B65" s="288">
        <v>2010</v>
      </c>
      <c r="C65" s="355">
        <v>8.0018504852338062</v>
      </c>
      <c r="D65" s="351"/>
      <c r="E65" s="392">
        <v>-0.19659090246600108</v>
      </c>
      <c r="F65" s="393"/>
    </row>
    <row r="66" spans="2:6" ht="15" hidden="1" customHeight="1" outlineLevel="1" x14ac:dyDescent="0.2">
      <c r="B66" s="281" t="s">
        <v>252</v>
      </c>
      <c r="C66" s="364">
        <v>8.4360997327235694</v>
      </c>
      <c r="D66" s="386">
        <v>-0.27785750409340793</v>
      </c>
      <c r="E66" s="387">
        <v>-0.21390026727643097</v>
      </c>
      <c r="F66" s="388">
        <v>-0.35164565382433111</v>
      </c>
    </row>
    <row r="67" spans="2:6" ht="15" hidden="1" customHeight="1" outlineLevel="1" x14ac:dyDescent="0.2">
      <c r="B67" s="281" t="s">
        <v>253</v>
      </c>
      <c r="C67" s="364">
        <v>8.7139572368169773</v>
      </c>
      <c r="D67" s="386">
        <v>1.1573934425985648</v>
      </c>
      <c r="E67" s="387">
        <v>0.2839572368169776</v>
      </c>
      <c r="F67" s="388">
        <v>-0.370487298217963</v>
      </c>
    </row>
    <row r="68" spans="2:6" ht="15" hidden="1" customHeight="1" outlineLevel="1" x14ac:dyDescent="0.2">
      <c r="B68" s="281" t="s">
        <v>254</v>
      </c>
      <c r="C68" s="364">
        <v>7.5565637942184125</v>
      </c>
      <c r="D68" s="386">
        <v>-0.9334362057815877</v>
      </c>
      <c r="E68" s="387">
        <v>-0.46343620578158706</v>
      </c>
      <c r="F68" s="388">
        <v>-0.38748373461937646</v>
      </c>
    </row>
    <row r="69" spans="2:6" ht="15" hidden="1" customHeight="1" outlineLevel="1" x14ac:dyDescent="0.2">
      <c r="B69" s="281" t="s">
        <v>255</v>
      </c>
      <c r="C69" s="364">
        <v>8.49</v>
      </c>
      <c r="D69" s="386">
        <v>0.29000000000000092</v>
      </c>
      <c r="E69" s="387">
        <v>-0.1899999999999995</v>
      </c>
      <c r="F69" s="388">
        <v>-0.35136405080424282</v>
      </c>
    </row>
    <row r="70" spans="2:6" ht="15" hidden="1" customHeight="1" outlineLevel="1" x14ac:dyDescent="0.2">
      <c r="B70" s="281" t="s">
        <v>256</v>
      </c>
      <c r="C70" s="364">
        <v>8.1999999999999993</v>
      </c>
      <c r="D70" s="386">
        <v>0.12999999999999901</v>
      </c>
      <c r="E70" s="387">
        <v>-0.3100000000000005</v>
      </c>
      <c r="F70" s="388">
        <v>-0.33969738413757788</v>
      </c>
    </row>
    <row r="71" spans="2:6" ht="15" hidden="1" customHeight="1" outlineLevel="1" x14ac:dyDescent="0.2">
      <c r="B71" s="281" t="s">
        <v>257</v>
      </c>
      <c r="C71" s="364">
        <v>8.07</v>
      </c>
      <c r="D71" s="386">
        <v>8.5677131818069796E-2</v>
      </c>
      <c r="E71" s="387">
        <v>-1.1999999999999993</v>
      </c>
      <c r="F71" s="388">
        <v>-0.33969738413757611</v>
      </c>
    </row>
    <row r="72" spans="2:6" ht="15" hidden="1" customHeight="1" outlineLevel="1" x14ac:dyDescent="0.2">
      <c r="B72" s="281" t="s">
        <v>258</v>
      </c>
      <c r="C72" s="364">
        <v>7.9843228681819305</v>
      </c>
      <c r="D72" s="386">
        <v>0.70432286818193024</v>
      </c>
      <c r="E72" s="387">
        <v>-0.32567713181807001</v>
      </c>
      <c r="F72" s="388">
        <v>-0.20136405080424602</v>
      </c>
    </row>
    <row r="73" spans="2:6" ht="15" hidden="1" customHeight="1" outlineLevel="1" x14ac:dyDescent="0.2">
      <c r="B73" s="281" t="s">
        <v>259</v>
      </c>
      <c r="C73" s="364">
        <v>7.28</v>
      </c>
      <c r="D73" s="386">
        <v>-0.41930852216714332</v>
      </c>
      <c r="E73" s="387">
        <v>-0.54</v>
      </c>
      <c r="F73" s="388">
        <v>-0.11505762315273849</v>
      </c>
    </row>
    <row r="74" spans="2:6" ht="15" hidden="1" customHeight="1" outlineLevel="1" x14ac:dyDescent="0.2">
      <c r="B74" s="281" t="s">
        <v>260</v>
      </c>
      <c r="C74" s="364">
        <v>7.6993085221671436</v>
      </c>
      <c r="D74" s="386">
        <v>-0.87069147783285672</v>
      </c>
      <c r="E74" s="387">
        <v>-0.85069147783285715</v>
      </c>
      <c r="F74" s="388">
        <v>-0.14005762315273884</v>
      </c>
    </row>
    <row r="75" spans="2:6" ht="15" hidden="1" customHeight="1" outlineLevel="1" x14ac:dyDescent="0.2">
      <c r="B75" s="281" t="s">
        <v>261</v>
      </c>
      <c r="C75" s="364">
        <v>8.57</v>
      </c>
      <c r="D75" s="386">
        <v>0.28000000000000114</v>
      </c>
      <c r="E75" s="387">
        <v>0.33999999999999986</v>
      </c>
      <c r="F75" s="388">
        <v>-2.833333333333421E-2</v>
      </c>
    </row>
    <row r="76" spans="2:6" ht="15" hidden="1" customHeight="1" outlineLevel="1" x14ac:dyDescent="0.2">
      <c r="B76" s="281" t="s">
        <v>262</v>
      </c>
      <c r="C76" s="364">
        <v>8.2899999999999991</v>
      </c>
      <c r="D76" s="386">
        <v>-0.83000000000000007</v>
      </c>
      <c r="E76" s="387">
        <v>-1.0000000000001563E-2</v>
      </c>
      <c r="F76" s="388">
        <v>-4.8333333333332007E-2</v>
      </c>
    </row>
    <row r="77" spans="2:6" ht="15" hidden="1" customHeight="1" outlineLevel="1" x14ac:dyDescent="0.2">
      <c r="B77" s="281" t="s">
        <v>263</v>
      </c>
      <c r="C77" s="364">
        <v>9.1199999999999992</v>
      </c>
      <c r="D77" s="386">
        <v>0.46999999999999886</v>
      </c>
      <c r="E77" s="387">
        <v>-0.74000000000000021</v>
      </c>
      <c r="F77" s="388">
        <v>-6.5000000000001279E-2</v>
      </c>
    </row>
    <row r="78" spans="2:6" ht="15" customHeight="1" collapsed="1" x14ac:dyDescent="0.2">
      <c r="B78" s="288">
        <v>2009</v>
      </c>
      <c r="C78" s="367">
        <v>8.1984413876998072</v>
      </c>
      <c r="D78" s="351"/>
      <c r="E78" s="392">
        <v>-0.34171515979331701</v>
      </c>
      <c r="F78" s="393"/>
    </row>
    <row r="79" spans="2:6" ht="15" hidden="1" customHeight="1" outlineLevel="1" x14ac:dyDescent="0.2">
      <c r="B79" s="281" t="s">
        <v>252</v>
      </c>
      <c r="C79" s="364">
        <v>8.65</v>
      </c>
      <c r="D79" s="386">
        <v>0.22000000000000064</v>
      </c>
      <c r="E79" s="387">
        <v>-0.4399999999999995</v>
      </c>
      <c r="F79" s="388">
        <v>1.8333333333334423E-2</v>
      </c>
    </row>
    <row r="80" spans="2:6" ht="15" hidden="1" customHeight="1" outlineLevel="1" x14ac:dyDescent="0.2">
      <c r="B80" s="281" t="s">
        <v>253</v>
      </c>
      <c r="C80" s="364">
        <v>8.43</v>
      </c>
      <c r="D80" s="386">
        <v>0.41000000000000014</v>
      </c>
      <c r="E80" s="387">
        <v>8.0000000000000071E-2</v>
      </c>
      <c r="F80" s="388">
        <v>0.12916666666666643</v>
      </c>
    </row>
    <row r="81" spans="2:6" ht="15" hidden="1" customHeight="1" outlineLevel="1" x14ac:dyDescent="0.2">
      <c r="B81" s="281" t="s">
        <v>254</v>
      </c>
      <c r="C81" s="364">
        <v>8.02</v>
      </c>
      <c r="D81" s="386">
        <v>-0.66000000000000014</v>
      </c>
      <c r="E81" s="387">
        <v>-3.0000000000001137E-2</v>
      </c>
      <c r="F81" s="388">
        <v>9.3333333333333712E-2</v>
      </c>
    </row>
    <row r="82" spans="2:6" ht="15" hidden="1" customHeight="1" outlineLevel="1" x14ac:dyDescent="0.2">
      <c r="B82" s="281" t="s">
        <v>255</v>
      </c>
      <c r="C82" s="364">
        <v>8.68</v>
      </c>
      <c r="D82" s="386">
        <v>0.16999999999999993</v>
      </c>
      <c r="E82" s="387">
        <v>-5.0000000000000711E-2</v>
      </c>
      <c r="F82" s="388">
        <v>0.10333333333333172</v>
      </c>
    </row>
    <row r="83" spans="2:6" ht="15" hidden="1" customHeight="1" outlineLevel="1" x14ac:dyDescent="0.2">
      <c r="B83" s="281" t="s">
        <v>256</v>
      </c>
      <c r="C83" s="364">
        <v>8.51</v>
      </c>
      <c r="D83" s="386">
        <v>-0.75999999999999979</v>
      </c>
      <c r="E83" s="387">
        <v>-0.3100000000000005</v>
      </c>
      <c r="F83" s="388">
        <v>0.16416666666666835</v>
      </c>
    </row>
    <row r="84" spans="2:6" ht="15" hidden="1" customHeight="1" outlineLevel="1" x14ac:dyDescent="0.2">
      <c r="B84" s="281" t="s">
        <v>257</v>
      </c>
      <c r="C84" s="364">
        <v>9.27</v>
      </c>
      <c r="D84" s="386">
        <v>0.95999999999999908</v>
      </c>
      <c r="E84" s="387">
        <v>0.45999999999999908</v>
      </c>
      <c r="F84" s="388">
        <v>0.13166666666666771</v>
      </c>
    </row>
    <row r="85" spans="2:6" ht="15" hidden="1" customHeight="1" outlineLevel="1" x14ac:dyDescent="0.2">
      <c r="B85" s="281" t="s">
        <v>258</v>
      </c>
      <c r="C85" s="364">
        <v>8.31</v>
      </c>
      <c r="D85" s="386">
        <v>0.49000000000000021</v>
      </c>
      <c r="E85" s="387">
        <v>0.71000000000000085</v>
      </c>
      <c r="F85" s="388">
        <v>7.0000000000002061E-2</v>
      </c>
    </row>
    <row r="86" spans="2:6" ht="15" hidden="1" customHeight="1" outlineLevel="1" x14ac:dyDescent="0.2">
      <c r="B86" s="281" t="s">
        <v>259</v>
      </c>
      <c r="C86" s="364">
        <v>7.82</v>
      </c>
      <c r="D86" s="386">
        <v>-0.73000000000000043</v>
      </c>
      <c r="E86" s="387">
        <v>-0.83999999999999986</v>
      </c>
      <c r="F86" s="388">
        <v>-1.8333333333332646E-2</v>
      </c>
    </row>
    <row r="87" spans="2:6" ht="15" hidden="1" customHeight="1" outlineLevel="1" x14ac:dyDescent="0.2">
      <c r="B87" s="281" t="s">
        <v>260</v>
      </c>
      <c r="C87" s="364">
        <v>8.5500000000000007</v>
      </c>
      <c r="D87" s="386">
        <v>0.32000000000000028</v>
      </c>
      <c r="E87" s="387">
        <v>0.49000000000000021</v>
      </c>
      <c r="F87" s="388">
        <v>6.1666666666667425E-2</v>
      </c>
    </row>
    <row r="88" spans="2:6" ht="15" hidden="1" customHeight="1" outlineLevel="1" x14ac:dyDescent="0.2">
      <c r="B88" s="281" t="s">
        <v>261</v>
      </c>
      <c r="C88" s="364">
        <v>8.23</v>
      </c>
      <c r="D88" s="386">
        <v>-7.0000000000000284E-2</v>
      </c>
      <c r="E88" s="387">
        <v>9.9999999999999645E-2</v>
      </c>
      <c r="F88" s="388">
        <v>1.9166666666666998E-2</v>
      </c>
    </row>
    <row r="89" spans="2:6" ht="15" hidden="1" customHeight="1" outlineLevel="1" x14ac:dyDescent="0.2">
      <c r="B89" s="281" t="s">
        <v>262</v>
      </c>
      <c r="C89" s="364">
        <v>8.3000000000000007</v>
      </c>
      <c r="D89" s="386">
        <v>-1.5599999999999987</v>
      </c>
      <c r="E89" s="387">
        <v>-0.20999999999999908</v>
      </c>
      <c r="F89" s="388">
        <v>-2.6666666666667282E-2</v>
      </c>
    </row>
    <row r="90" spans="2:6" ht="15" hidden="1" customHeight="1" outlineLevel="1" x14ac:dyDescent="0.2">
      <c r="B90" s="281" t="s">
        <v>263</v>
      </c>
      <c r="C90" s="364">
        <v>9.86</v>
      </c>
      <c r="D90" s="386">
        <v>0.76999999999999957</v>
      </c>
      <c r="E90" s="387">
        <v>0.25999999999999979</v>
      </c>
      <c r="F90" s="388">
        <v>-3.1666666666664511E-2</v>
      </c>
    </row>
    <row r="91" spans="2:6" ht="15" customHeight="1" collapsed="1" x14ac:dyDescent="0.2">
      <c r="B91" s="288">
        <v>2008</v>
      </c>
      <c r="C91" s="367">
        <v>8.5401565474931243</v>
      </c>
      <c r="D91" s="351"/>
      <c r="E91" s="392">
        <v>1.6909883088906952E-2</v>
      </c>
      <c r="F91" s="393"/>
    </row>
    <row r="92" spans="2:6" ht="15" hidden="1" customHeight="1" outlineLevel="1" x14ac:dyDescent="0.2">
      <c r="B92" s="281" t="s">
        <v>252</v>
      </c>
      <c r="C92" s="364">
        <v>9.09</v>
      </c>
      <c r="D92" s="386">
        <v>0.74000000000000021</v>
      </c>
      <c r="E92" s="387">
        <v>0.89000000000000057</v>
      </c>
      <c r="F92" s="388">
        <v>-5.2500000000000213E-2</v>
      </c>
    </row>
    <row r="93" spans="2:6" ht="15" hidden="1" customHeight="1" outlineLevel="1" x14ac:dyDescent="0.2">
      <c r="B93" s="281" t="s">
        <v>253</v>
      </c>
      <c r="C93" s="364">
        <v>8.35</v>
      </c>
      <c r="D93" s="386">
        <v>0.29999999999999893</v>
      </c>
      <c r="E93" s="387">
        <v>-0.34999999999999964</v>
      </c>
      <c r="F93" s="388" t="s">
        <v>64</v>
      </c>
    </row>
    <row r="94" spans="2:6" ht="15" hidden="1" customHeight="1" outlineLevel="1" x14ac:dyDescent="0.2">
      <c r="B94" s="281" t="s">
        <v>254</v>
      </c>
      <c r="C94" s="364">
        <v>8.0500000000000007</v>
      </c>
      <c r="D94" s="386">
        <v>-0.67999999999999972</v>
      </c>
      <c r="E94" s="387">
        <v>9.0000000000000746E-2</v>
      </c>
      <c r="F94" s="388" t="s">
        <v>64</v>
      </c>
    </row>
    <row r="95" spans="2:6" ht="15" hidden="1" customHeight="1" outlineLevel="1" x14ac:dyDescent="0.2">
      <c r="B95" s="281" t="s">
        <v>255</v>
      </c>
      <c r="C95" s="364">
        <v>8.73</v>
      </c>
      <c r="D95" s="386">
        <v>-8.9999999999999858E-2</v>
      </c>
      <c r="E95" s="387">
        <v>0.67999999999999972</v>
      </c>
      <c r="F95" s="388" t="s">
        <v>64</v>
      </c>
    </row>
    <row r="96" spans="2:6" ht="15" hidden="1" customHeight="1" outlineLevel="1" x14ac:dyDescent="0.2">
      <c r="B96" s="281" t="s">
        <v>256</v>
      </c>
      <c r="C96" s="364">
        <v>8.82</v>
      </c>
      <c r="D96" s="386">
        <v>9.9999999999997868E-3</v>
      </c>
      <c r="E96" s="387">
        <v>-0.69999999999999929</v>
      </c>
      <c r="F96" s="388" t="s">
        <v>64</v>
      </c>
    </row>
    <row r="97" spans="2:6" ht="15" hidden="1" customHeight="1" outlineLevel="1" x14ac:dyDescent="0.2">
      <c r="B97" s="281" t="s">
        <v>257</v>
      </c>
      <c r="C97" s="364">
        <v>8.81</v>
      </c>
      <c r="D97" s="386">
        <v>1.2100000000000009</v>
      </c>
      <c r="E97" s="387">
        <v>-0.27999999999999936</v>
      </c>
      <c r="F97" s="388" t="s">
        <v>64</v>
      </c>
    </row>
    <row r="98" spans="2:6" ht="15" hidden="1" customHeight="1" outlineLevel="1" x14ac:dyDescent="0.2">
      <c r="B98" s="281" t="s">
        <v>258</v>
      </c>
      <c r="C98" s="364">
        <v>7.6</v>
      </c>
      <c r="D98" s="386">
        <v>-1.0600000000000005</v>
      </c>
      <c r="E98" s="387">
        <v>-0.35000000000000053</v>
      </c>
      <c r="F98" s="388" t="s">
        <v>64</v>
      </c>
    </row>
    <row r="99" spans="2:6" ht="15" hidden="1" customHeight="1" outlineLevel="1" x14ac:dyDescent="0.2">
      <c r="B99" s="281" t="s">
        <v>259</v>
      </c>
      <c r="C99" s="364">
        <v>8.66</v>
      </c>
      <c r="D99" s="386">
        <v>0.59999999999999964</v>
      </c>
      <c r="E99" s="387">
        <v>0.12000000000000099</v>
      </c>
      <c r="F99" s="388" t="s">
        <v>64</v>
      </c>
    </row>
    <row r="100" spans="2:6" ht="15" hidden="1" customHeight="1" outlineLevel="1" x14ac:dyDescent="0.2">
      <c r="B100" s="281" t="s">
        <v>260</v>
      </c>
      <c r="C100" s="364">
        <v>8.06</v>
      </c>
      <c r="D100" s="386">
        <v>-7.0000000000000284E-2</v>
      </c>
      <c r="E100" s="387">
        <v>-1.9999999999999574E-2</v>
      </c>
      <c r="F100" s="388" t="s">
        <v>64</v>
      </c>
    </row>
    <row r="101" spans="2:6" ht="15" hidden="1" customHeight="1" outlineLevel="1" x14ac:dyDescent="0.2">
      <c r="B101" s="281" t="s">
        <v>261</v>
      </c>
      <c r="C101" s="364">
        <v>8.1300000000000008</v>
      </c>
      <c r="D101" s="386">
        <v>-0.37999999999999901</v>
      </c>
      <c r="E101" s="387">
        <v>-0.44999999999999929</v>
      </c>
      <c r="F101" s="388" t="s">
        <v>64</v>
      </c>
    </row>
    <row r="102" spans="2:6" ht="15" hidden="1" customHeight="1" outlineLevel="1" x14ac:dyDescent="0.2">
      <c r="B102" s="281" t="s">
        <v>262</v>
      </c>
      <c r="C102" s="364">
        <v>8.51</v>
      </c>
      <c r="D102" s="386">
        <v>-1.0899999999999999</v>
      </c>
      <c r="E102" s="387">
        <v>-0.26999999999999957</v>
      </c>
      <c r="F102" s="388" t="s">
        <v>64</v>
      </c>
    </row>
    <row r="103" spans="2:6" ht="15" hidden="1" customHeight="1" outlineLevel="1" x14ac:dyDescent="0.2">
      <c r="B103" s="281" t="s">
        <v>263</v>
      </c>
      <c r="C103" s="364">
        <v>9.6</v>
      </c>
      <c r="D103" s="386">
        <v>1.4000000000000004</v>
      </c>
      <c r="E103" s="387">
        <v>9.9999999999997868E-3</v>
      </c>
      <c r="F103" s="388" t="s">
        <v>64</v>
      </c>
    </row>
    <row r="104" spans="2:6" ht="15" customHeight="1" collapsed="1" x14ac:dyDescent="0.2">
      <c r="B104" s="288">
        <v>2007</v>
      </c>
      <c r="C104" s="367">
        <v>8.5232466644042173</v>
      </c>
      <c r="D104" s="351"/>
      <c r="E104" s="392">
        <v>-6.3904544111387906E-2</v>
      </c>
      <c r="F104" s="393"/>
    </row>
    <row r="105" spans="2:6" ht="15" hidden="1" customHeight="1" outlineLevel="1" x14ac:dyDescent="0.2">
      <c r="B105" s="281" t="s">
        <v>252</v>
      </c>
      <c r="C105" s="364">
        <v>8.1999999999999993</v>
      </c>
      <c r="D105" s="386">
        <v>-0.5</v>
      </c>
      <c r="E105" s="387" t="s">
        <v>64</v>
      </c>
      <c r="F105" s="388" t="s">
        <v>64</v>
      </c>
    </row>
    <row r="106" spans="2:6" ht="15" hidden="1" customHeight="1" outlineLevel="1" x14ac:dyDescent="0.2">
      <c r="B106" s="281" t="s">
        <v>253</v>
      </c>
      <c r="C106" s="364">
        <v>8.6999999999999993</v>
      </c>
      <c r="D106" s="386">
        <v>0.73999999999999932</v>
      </c>
      <c r="E106" s="387" t="s">
        <v>64</v>
      </c>
      <c r="F106" s="388" t="s">
        <v>64</v>
      </c>
    </row>
    <row r="107" spans="2:6" ht="15" hidden="1" customHeight="1" outlineLevel="1" x14ac:dyDescent="0.2">
      <c r="B107" s="281" t="s">
        <v>254</v>
      </c>
      <c r="C107" s="364">
        <v>7.96</v>
      </c>
      <c r="D107" s="386">
        <v>-9.0000000000000746E-2</v>
      </c>
      <c r="E107" s="387" t="s">
        <v>64</v>
      </c>
      <c r="F107" s="388" t="s">
        <v>64</v>
      </c>
    </row>
    <row r="108" spans="2:6" ht="15" hidden="1" customHeight="1" outlineLevel="1" x14ac:dyDescent="0.2">
      <c r="B108" s="281" t="s">
        <v>255</v>
      </c>
      <c r="C108" s="364">
        <v>8.0500000000000007</v>
      </c>
      <c r="D108" s="386">
        <v>-1.4699999999999989</v>
      </c>
      <c r="E108" s="387" t="s">
        <v>64</v>
      </c>
      <c r="F108" s="388" t="s">
        <v>64</v>
      </c>
    </row>
    <row r="109" spans="2:6" ht="15" hidden="1" customHeight="1" outlineLevel="1" x14ac:dyDescent="0.2">
      <c r="B109" s="281" t="s">
        <v>256</v>
      </c>
      <c r="C109" s="364">
        <v>9.52</v>
      </c>
      <c r="D109" s="386">
        <v>0.42999999999999972</v>
      </c>
      <c r="E109" s="387" t="s">
        <v>64</v>
      </c>
      <c r="F109" s="388" t="s">
        <v>64</v>
      </c>
    </row>
    <row r="110" spans="2:6" ht="15" hidden="1" customHeight="1" outlineLevel="1" x14ac:dyDescent="0.2">
      <c r="B110" s="281" t="s">
        <v>257</v>
      </c>
      <c r="C110" s="364">
        <v>9.09</v>
      </c>
      <c r="D110" s="386">
        <v>1.1399999999999997</v>
      </c>
      <c r="E110" s="387" t="s">
        <v>64</v>
      </c>
      <c r="F110" s="388" t="s">
        <v>64</v>
      </c>
    </row>
    <row r="111" spans="2:6" ht="15" hidden="1" customHeight="1" outlineLevel="1" x14ac:dyDescent="0.2">
      <c r="B111" s="281" t="s">
        <v>258</v>
      </c>
      <c r="C111" s="364">
        <v>7.95</v>
      </c>
      <c r="D111" s="386">
        <v>-0.58999999999999897</v>
      </c>
      <c r="E111" s="387" t="s">
        <v>64</v>
      </c>
      <c r="F111" s="388" t="s">
        <v>64</v>
      </c>
    </row>
    <row r="112" spans="2:6" ht="15" hidden="1" customHeight="1" outlineLevel="1" x14ac:dyDescent="0.2">
      <c r="B112" s="281" t="s">
        <v>259</v>
      </c>
      <c r="C112" s="364">
        <v>8.5399999999999991</v>
      </c>
      <c r="D112" s="386">
        <v>0.45999999999999908</v>
      </c>
      <c r="E112" s="387" t="s">
        <v>64</v>
      </c>
      <c r="F112" s="388" t="s">
        <v>64</v>
      </c>
    </row>
    <row r="113" spans="2:6" ht="15" hidden="1" customHeight="1" outlineLevel="1" x14ac:dyDescent="0.2">
      <c r="B113" s="281" t="s">
        <v>260</v>
      </c>
      <c r="C113" s="364">
        <v>8.08</v>
      </c>
      <c r="D113" s="386">
        <v>-0.5</v>
      </c>
      <c r="E113" s="387" t="s">
        <v>64</v>
      </c>
      <c r="F113" s="388" t="s">
        <v>64</v>
      </c>
    </row>
    <row r="114" spans="2:6" ht="15" hidden="1" customHeight="1" outlineLevel="1" x14ac:dyDescent="0.2">
      <c r="B114" s="281" t="s">
        <v>261</v>
      </c>
      <c r="C114" s="364">
        <v>8.58</v>
      </c>
      <c r="D114" s="386">
        <v>-0.19999999999999929</v>
      </c>
      <c r="E114" s="387" t="s">
        <v>64</v>
      </c>
      <c r="F114" s="388" t="s">
        <v>64</v>
      </c>
    </row>
    <row r="115" spans="2:6" ht="15" hidden="1" customHeight="1" outlineLevel="1" x14ac:dyDescent="0.2">
      <c r="B115" s="281" t="s">
        <v>262</v>
      </c>
      <c r="C115" s="364">
        <v>8.7799999999999994</v>
      </c>
      <c r="D115" s="386">
        <v>-0.8100000000000005</v>
      </c>
      <c r="E115" s="387" t="s">
        <v>64</v>
      </c>
      <c r="F115" s="388" t="s">
        <v>64</v>
      </c>
    </row>
    <row r="116" spans="2:6" ht="15" hidden="1" customHeight="1" outlineLevel="1" x14ac:dyDescent="0.2">
      <c r="B116" s="281" t="s">
        <v>263</v>
      </c>
      <c r="C116" s="364">
        <v>9.59</v>
      </c>
      <c r="D116" s="386" t="s">
        <v>64</v>
      </c>
      <c r="E116" s="387" t="s">
        <v>64</v>
      </c>
      <c r="F116" s="388" t="s">
        <v>64</v>
      </c>
    </row>
    <row r="117" spans="2:6" ht="15" customHeight="1" collapsed="1" x14ac:dyDescent="0.2">
      <c r="B117" s="288">
        <v>2006</v>
      </c>
      <c r="C117" s="367">
        <v>8.5871512085156052</v>
      </c>
      <c r="D117" s="351"/>
      <c r="E117" s="392" t="s">
        <v>64</v>
      </c>
      <c r="F117" s="393" t="s">
        <v>64</v>
      </c>
    </row>
    <row r="118" spans="2:6" ht="29.25" customHeight="1" x14ac:dyDescent="0.25">
      <c r="B118" s="222" t="s">
        <v>313</v>
      </c>
      <c r="C118" s="222"/>
      <c r="D118" s="222"/>
      <c r="E118" s="222"/>
      <c r="F118" s="222"/>
    </row>
  </sheetData>
  <mergeCells count="2">
    <mergeCell ref="B5:F5"/>
    <mergeCell ref="B118:F11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I46" sqref="I46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0" t="s">
        <v>314</v>
      </c>
    </row>
    <row r="3" spans="1:2" x14ac:dyDescent="0.25">
      <c r="A3" s="120" t="s">
        <v>315</v>
      </c>
    </row>
    <row r="5" spans="1:2" x14ac:dyDescent="0.25">
      <c r="A5" s="12" t="s">
        <v>316</v>
      </c>
      <c r="B5" s="2">
        <v>2014</v>
      </c>
    </row>
    <row r="13" spans="1:2" x14ac:dyDescent="0.2">
      <c r="A13" s="394" t="s">
        <v>47</v>
      </c>
      <c r="B13" s="395" t="s">
        <v>82</v>
      </c>
    </row>
    <row r="14" spans="1:2" x14ac:dyDescent="0.2">
      <c r="A14" s="396"/>
      <c r="B14" s="397" t="s">
        <v>165</v>
      </c>
    </row>
    <row r="15" spans="1:2" x14ac:dyDescent="0.2">
      <c r="A15" s="398"/>
      <c r="B15" s="399" t="s">
        <v>171</v>
      </c>
    </row>
    <row r="16" spans="1:2" x14ac:dyDescent="0.2">
      <c r="A16" s="394" t="s">
        <v>69</v>
      </c>
      <c r="B16" s="395" t="s">
        <v>82</v>
      </c>
    </row>
    <row r="17" spans="1:2" x14ac:dyDescent="0.2">
      <c r="A17" s="396"/>
      <c r="B17" s="397" t="s">
        <v>165</v>
      </c>
    </row>
    <row r="18" spans="1:2" x14ac:dyDescent="0.2">
      <c r="A18" s="398"/>
      <c r="B18" s="399" t="s">
        <v>171</v>
      </c>
    </row>
    <row r="19" spans="1:2" x14ac:dyDescent="0.2">
      <c r="A19" s="394" t="s">
        <v>71</v>
      </c>
      <c r="B19" s="395" t="s">
        <v>82</v>
      </c>
    </row>
    <row r="20" spans="1:2" x14ac:dyDescent="0.2">
      <c r="A20" s="396"/>
      <c r="B20" s="397" t="s">
        <v>165</v>
      </c>
    </row>
    <row r="21" spans="1:2" x14ac:dyDescent="0.2">
      <c r="A21" s="398"/>
      <c r="B21" s="399" t="s">
        <v>171</v>
      </c>
    </row>
    <row r="22" spans="1:2" x14ac:dyDescent="0.2">
      <c r="A22" s="394" t="s">
        <v>317</v>
      </c>
      <c r="B22" s="395" t="s">
        <v>82</v>
      </c>
    </row>
    <row r="23" spans="1:2" x14ac:dyDescent="0.2">
      <c r="A23" s="396"/>
      <c r="B23" s="397" t="s">
        <v>165</v>
      </c>
    </row>
    <row r="24" spans="1:2" x14ac:dyDescent="0.2">
      <c r="A24" s="398"/>
      <c r="B24" s="399" t="s">
        <v>171</v>
      </c>
    </row>
    <row r="25" spans="1:2" x14ac:dyDescent="0.2">
      <c r="A25" s="394" t="s">
        <v>318</v>
      </c>
      <c r="B25" s="395" t="s">
        <v>82</v>
      </c>
    </row>
    <row r="26" spans="1:2" x14ac:dyDescent="0.2">
      <c r="A26" s="396"/>
      <c r="B26" s="397" t="s">
        <v>165</v>
      </c>
    </row>
    <row r="27" spans="1:2" x14ac:dyDescent="0.2">
      <c r="A27" s="396"/>
      <c r="B27" s="399" t="s">
        <v>171</v>
      </c>
    </row>
    <row r="31" spans="1:2" ht="3" customHeight="1" x14ac:dyDescent="0.25"/>
    <row r="32" spans="1: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mergeCells count="5">
    <mergeCell ref="A13:A15"/>
    <mergeCell ref="A16:A18"/>
    <mergeCell ref="A19:A21"/>
    <mergeCell ref="A22:A24"/>
    <mergeCell ref="A25:A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>
        <v>112157</v>
      </c>
      <c r="D10" s="66">
        <v>42151</v>
      </c>
      <c r="E10" s="66">
        <v>154308</v>
      </c>
    </row>
    <row r="11" spans="2:5" ht="15" customHeight="1" x14ac:dyDescent="0.25">
      <c r="B11" s="96" t="s">
        <v>108</v>
      </c>
      <c r="C11" s="66">
        <v>112441</v>
      </c>
      <c r="D11" s="66">
        <v>40682</v>
      </c>
      <c r="E11" s="66">
        <v>153123</v>
      </c>
    </row>
    <row r="12" spans="2:5" ht="15" customHeight="1" x14ac:dyDescent="0.25">
      <c r="B12" s="96" t="s">
        <v>109</v>
      </c>
      <c r="C12" s="66">
        <v>106962</v>
      </c>
      <c r="D12" s="66">
        <v>39867</v>
      </c>
      <c r="E12" s="66">
        <v>146829</v>
      </c>
    </row>
    <row r="13" spans="2:5" ht="15" customHeight="1" x14ac:dyDescent="0.25">
      <c r="B13" s="96" t="s">
        <v>110</v>
      </c>
      <c r="C13" s="66">
        <v>104805</v>
      </c>
      <c r="D13" s="66">
        <v>38388</v>
      </c>
      <c r="E13" s="66">
        <v>143193</v>
      </c>
    </row>
    <row r="14" spans="2:5" ht="15" customHeight="1" x14ac:dyDescent="0.25">
      <c r="B14" s="96" t="s">
        <v>111</v>
      </c>
      <c r="C14" s="66"/>
      <c r="D14" s="66"/>
      <c r="E14" s="66"/>
    </row>
    <row r="15" spans="2:5" ht="15" customHeight="1" x14ac:dyDescent="0.25">
      <c r="B15" s="96" t="s">
        <v>112</v>
      </c>
      <c r="C15" s="66"/>
      <c r="D15" s="66"/>
      <c r="E15" s="66"/>
    </row>
    <row r="16" spans="2:5" ht="15" customHeight="1" x14ac:dyDescent="0.25">
      <c r="B16" s="96" t="s">
        <v>113</v>
      </c>
      <c r="C16" s="66"/>
      <c r="D16" s="66"/>
      <c r="E16" s="66"/>
    </row>
    <row r="17" spans="2:5" ht="15" customHeight="1" x14ac:dyDescent="0.25">
      <c r="B17" s="96" t="s">
        <v>114</v>
      </c>
      <c r="C17" s="66"/>
      <c r="D17" s="66"/>
      <c r="E17" s="66"/>
    </row>
    <row r="18" spans="2:5" ht="15" customHeight="1" x14ac:dyDescent="0.25">
      <c r="B18" s="96" t="s">
        <v>115</v>
      </c>
      <c r="C18" s="66"/>
      <c r="D18" s="66"/>
      <c r="E18" s="66"/>
    </row>
    <row r="19" spans="2:5" ht="15" customHeight="1" x14ac:dyDescent="0.25">
      <c r="B19" s="96" t="s">
        <v>116</v>
      </c>
      <c r="C19" s="66"/>
      <c r="D19" s="66"/>
      <c r="E19" s="66"/>
    </row>
    <row r="20" spans="2:5" ht="15" customHeight="1" x14ac:dyDescent="0.25">
      <c r="B20" s="97" t="s">
        <v>117</v>
      </c>
      <c r="C20" s="77">
        <v>635933</v>
      </c>
      <c r="D20" s="77">
        <v>238622</v>
      </c>
      <c r="E20" s="77">
        <v>874555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115</v>
      </c>
      <c r="C7" s="66">
        <v>152276</v>
      </c>
      <c r="D7" s="66">
        <v>165776</v>
      </c>
      <c r="E7" s="66">
        <v>149092</v>
      </c>
      <c r="F7" s="66">
        <v>130907</v>
      </c>
      <c r="G7" s="66">
        <v>137940</v>
      </c>
      <c r="H7" s="66">
        <v>144379</v>
      </c>
      <c r="I7" s="66">
        <v>143212</v>
      </c>
      <c r="J7" s="66">
        <v>153852</v>
      </c>
    </row>
    <row r="8" spans="2:10" x14ac:dyDescent="0.25">
      <c r="B8" s="102" t="s">
        <v>116</v>
      </c>
      <c r="C8" s="66">
        <v>159849</v>
      </c>
      <c r="D8" s="66">
        <v>149594</v>
      </c>
      <c r="E8" s="66">
        <v>141832</v>
      </c>
      <c r="F8" s="66">
        <v>132073</v>
      </c>
      <c r="G8" s="66">
        <v>141884</v>
      </c>
      <c r="H8" s="66">
        <v>151945</v>
      </c>
      <c r="I8" s="66">
        <v>137968</v>
      </c>
      <c r="J8" s="66">
        <v>146409</v>
      </c>
    </row>
    <row r="9" spans="2:10" x14ac:dyDescent="0.25">
      <c r="B9" s="102" t="s">
        <v>105</v>
      </c>
      <c r="C9" s="66">
        <v>146244</v>
      </c>
      <c r="D9" s="66">
        <v>147131</v>
      </c>
      <c r="E9" s="66">
        <v>136344</v>
      </c>
      <c r="F9" s="66">
        <v>131537</v>
      </c>
      <c r="G9" s="66">
        <v>134928</v>
      </c>
      <c r="H9" s="66">
        <v>145640</v>
      </c>
      <c r="I9" s="66">
        <v>134920</v>
      </c>
      <c r="J9" s="66">
        <v>141718</v>
      </c>
    </row>
    <row r="10" spans="2:10" x14ac:dyDescent="0.25">
      <c r="B10" s="102" t="s">
        <v>106</v>
      </c>
      <c r="C10" s="66">
        <v>151411</v>
      </c>
      <c r="D10" s="66">
        <v>168254</v>
      </c>
      <c r="E10" s="66">
        <v>133792</v>
      </c>
      <c r="F10" s="66">
        <v>125419</v>
      </c>
      <c r="G10" s="66">
        <v>145544</v>
      </c>
      <c r="H10" s="66">
        <v>140244</v>
      </c>
      <c r="I10" s="66">
        <v>132632</v>
      </c>
      <c r="J10" s="66">
        <v>135384</v>
      </c>
    </row>
    <row r="11" spans="2:10" x14ac:dyDescent="0.25">
      <c r="B11" s="102" t="s">
        <v>107</v>
      </c>
      <c r="C11" s="66">
        <v>174351</v>
      </c>
      <c r="D11" s="66">
        <v>183447</v>
      </c>
      <c r="E11" s="66">
        <v>135071</v>
      </c>
      <c r="F11" s="66">
        <v>140329</v>
      </c>
      <c r="G11" s="66">
        <v>160253</v>
      </c>
      <c r="H11" s="66">
        <v>156264</v>
      </c>
      <c r="I11" s="66">
        <v>168533</v>
      </c>
      <c r="J11" s="66">
        <v>154308</v>
      </c>
    </row>
    <row r="12" spans="2:10" x14ac:dyDescent="0.25">
      <c r="B12" s="102" t="s">
        <v>108</v>
      </c>
      <c r="C12" s="66">
        <v>160991</v>
      </c>
      <c r="D12" s="66">
        <v>154022</v>
      </c>
      <c r="E12" s="66">
        <v>143027</v>
      </c>
      <c r="F12" s="66">
        <v>156611</v>
      </c>
      <c r="G12" s="66">
        <v>172615</v>
      </c>
      <c r="H12" s="66">
        <v>153896</v>
      </c>
      <c r="I12" s="66">
        <v>139428</v>
      </c>
      <c r="J12" s="66">
        <v>153123</v>
      </c>
    </row>
    <row r="13" spans="2:10" x14ac:dyDescent="0.25">
      <c r="B13" s="103" t="s">
        <v>128</v>
      </c>
      <c r="C13" s="77">
        <v>945122</v>
      </c>
      <c r="D13" s="77">
        <v>968224</v>
      </c>
      <c r="E13" s="77">
        <v>839158</v>
      </c>
      <c r="F13" s="77">
        <v>816876</v>
      </c>
      <c r="G13" s="77">
        <v>893164</v>
      </c>
      <c r="H13" s="77">
        <v>892368</v>
      </c>
      <c r="I13" s="77">
        <v>856693</v>
      </c>
      <c r="J13" s="77">
        <v>884794</v>
      </c>
    </row>
    <row r="14" spans="2:10" x14ac:dyDescent="0.25">
      <c r="B14" s="104" t="s">
        <v>5</v>
      </c>
      <c r="C14" s="105"/>
      <c r="D14" s="81">
        <v>2.4443405190017753E-2</v>
      </c>
      <c r="E14" s="81">
        <v>-0.13330179793105723</v>
      </c>
      <c r="F14" s="81">
        <v>-2.6552806503661985E-2</v>
      </c>
      <c r="G14" s="81">
        <v>9.3389939231903085E-2</v>
      </c>
      <c r="H14" s="81">
        <v>9.2415495130227843E-2</v>
      </c>
      <c r="I14" s="81">
        <v>-4.0833486347412129E-2</v>
      </c>
      <c r="J14" s="81">
        <v>-8.4875298083302297E-3</v>
      </c>
    </row>
    <row r="15" spans="2:10" ht="15" customHeight="1" x14ac:dyDescent="0.25">
      <c r="B15" s="83" t="s">
        <v>98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106"/>
      <c r="C16" s="106"/>
      <c r="D16" s="106"/>
      <c r="E16" s="106"/>
      <c r="F16" s="106"/>
      <c r="G16" s="106"/>
      <c r="H16" s="106"/>
    </row>
    <row r="17" spans="2:9" x14ac:dyDescent="0.25">
      <c r="B17" s="106"/>
      <c r="C17" s="106"/>
      <c r="D17" s="106"/>
      <c r="E17" s="106"/>
      <c r="F17" s="106"/>
      <c r="G17" s="106"/>
      <c r="H17" s="106"/>
    </row>
    <row r="18" spans="2:9" ht="36" customHeight="1" x14ac:dyDescent="0.25">
      <c r="B18" s="86" t="s">
        <v>129</v>
      </c>
      <c r="C18" s="86"/>
      <c r="D18" s="86"/>
      <c r="E18" s="86"/>
      <c r="F18" s="86"/>
      <c r="G18" s="86"/>
      <c r="H18" s="86"/>
      <c r="I18" s="86"/>
    </row>
    <row r="19" spans="2:9" x14ac:dyDescent="0.25">
      <c r="B19" s="99"/>
      <c r="C19" s="101">
        <v>2008</v>
      </c>
      <c r="D19" s="100">
        <v>2009</v>
      </c>
      <c r="E19" s="100">
        <v>2010</v>
      </c>
      <c r="F19" s="100">
        <v>2011</v>
      </c>
      <c r="G19" s="100">
        <v>2012</v>
      </c>
      <c r="H19" s="100">
        <v>2013</v>
      </c>
      <c r="I19" s="100">
        <v>2014</v>
      </c>
    </row>
    <row r="20" spans="2:9" ht="15" hidden="1" customHeight="1" x14ac:dyDescent="0.25">
      <c r="B20" s="107" t="s">
        <v>109</v>
      </c>
      <c r="C20" s="66" t="e">
        <v>#REF!</v>
      </c>
      <c r="D20" s="66" t="e">
        <v>#REF!</v>
      </c>
      <c r="E20" s="66" t="e">
        <v>#REF!</v>
      </c>
      <c r="F20" s="66" t="e">
        <v>#REF!</v>
      </c>
      <c r="G20" s="108"/>
      <c r="H20" s="108"/>
      <c r="I20" s="108"/>
    </row>
    <row r="21" spans="2:9" x14ac:dyDescent="0.25">
      <c r="B21" s="102" t="s">
        <v>110</v>
      </c>
      <c r="C21" s="66">
        <v>146363</v>
      </c>
      <c r="D21" s="66">
        <v>121387</v>
      </c>
      <c r="E21" s="66">
        <v>128897</v>
      </c>
      <c r="F21" s="66">
        <v>140106</v>
      </c>
      <c r="G21" s="66">
        <v>140102</v>
      </c>
      <c r="H21" s="66">
        <v>140602</v>
      </c>
      <c r="I21" s="66">
        <v>143193</v>
      </c>
    </row>
    <row r="22" spans="2:9" x14ac:dyDescent="0.25">
      <c r="B22" s="102" t="s">
        <v>111</v>
      </c>
      <c r="C22" s="66">
        <v>161273</v>
      </c>
      <c r="D22" s="66">
        <v>152332</v>
      </c>
      <c r="E22" s="66">
        <v>163371</v>
      </c>
      <c r="F22" s="66">
        <v>178465</v>
      </c>
      <c r="G22" s="66">
        <v>154461</v>
      </c>
      <c r="H22" s="66">
        <v>146168</v>
      </c>
      <c r="I22" s="66"/>
    </row>
    <row r="23" spans="2:9" x14ac:dyDescent="0.25">
      <c r="B23" s="102" t="s">
        <v>112</v>
      </c>
      <c r="C23" s="66">
        <v>187998</v>
      </c>
      <c r="D23" s="66">
        <v>170260</v>
      </c>
      <c r="E23" s="66">
        <v>165244</v>
      </c>
      <c r="F23" s="66">
        <v>168963</v>
      </c>
      <c r="G23" s="66">
        <v>164741</v>
      </c>
      <c r="H23" s="66">
        <v>165555</v>
      </c>
      <c r="I23" s="66"/>
    </row>
    <row r="24" spans="2:9" x14ac:dyDescent="0.25">
      <c r="B24" s="102" t="s">
        <v>113</v>
      </c>
      <c r="C24" s="66">
        <v>137440</v>
      </c>
      <c r="D24" s="66">
        <v>124595</v>
      </c>
      <c r="E24" s="66">
        <v>132375</v>
      </c>
      <c r="F24" s="66">
        <v>150968</v>
      </c>
      <c r="G24" s="66">
        <v>136535</v>
      </c>
      <c r="H24" s="66">
        <v>134802</v>
      </c>
      <c r="I24" s="66"/>
    </row>
    <row r="25" spans="2:9" x14ac:dyDescent="0.25">
      <c r="B25" s="103" t="s">
        <v>130</v>
      </c>
      <c r="C25" s="77">
        <v>633074</v>
      </c>
      <c r="D25" s="77">
        <v>568574</v>
      </c>
      <c r="E25" s="77">
        <v>589887</v>
      </c>
      <c r="F25" s="77">
        <v>638502</v>
      </c>
      <c r="G25" s="77">
        <v>595839</v>
      </c>
      <c r="H25" s="77">
        <v>587127</v>
      </c>
      <c r="I25" s="77"/>
    </row>
    <row r="26" spans="2:9" x14ac:dyDescent="0.25">
      <c r="B26" s="104" t="s">
        <v>5</v>
      </c>
      <c r="C26" s="109"/>
      <c r="D26" s="81">
        <v>-0.10188382400793583</v>
      </c>
      <c r="E26" s="81">
        <v>3.7485006349217587E-2</v>
      </c>
      <c r="F26" s="81">
        <v>8.2414089478154207E-2</v>
      </c>
      <c r="G26" s="81">
        <v>-6.6817331817284886E-2</v>
      </c>
      <c r="H26" s="81">
        <v>-1.4621399404872837E-2</v>
      </c>
      <c r="I26" s="81"/>
    </row>
    <row r="27" spans="2:9" ht="15" customHeight="1" x14ac:dyDescent="0.25">
      <c r="B27" s="83" t="s">
        <v>98</v>
      </c>
      <c r="C27" s="83"/>
      <c r="D27" s="83"/>
      <c r="E27" s="83"/>
      <c r="F27" s="83"/>
      <c r="G27" s="83"/>
      <c r="H27" s="83"/>
      <c r="I27" s="83"/>
    </row>
    <row r="28" spans="2:9" x14ac:dyDescent="0.25">
      <c r="B28" s="110"/>
      <c r="C28" s="110"/>
      <c r="D28" s="110"/>
      <c r="E28" s="110"/>
      <c r="F28" s="110"/>
      <c r="G28" s="110"/>
      <c r="H28" s="110"/>
      <c r="I28" s="110"/>
    </row>
  </sheetData>
  <mergeCells count="5">
    <mergeCell ref="B5:J5"/>
    <mergeCell ref="B15:J15"/>
    <mergeCell ref="B18:I18"/>
    <mergeCell ref="B27:I27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I semestre 2013</v>
      </c>
      <c r="D6" s="46" t="s">
        <v>74</v>
      </c>
      <c r="E6" s="45" t="str">
        <f>actualizaciones!A2</f>
        <v>I semestre 2014</v>
      </c>
      <c r="F6" s="46" t="s">
        <v>74</v>
      </c>
      <c r="G6" s="47" t="s">
        <v>75</v>
      </c>
    </row>
    <row r="7" spans="2:7" ht="15" customHeight="1" x14ac:dyDescent="0.25">
      <c r="B7" s="111" t="s">
        <v>133</v>
      </c>
      <c r="C7" s="112"/>
      <c r="D7" s="112"/>
      <c r="E7" s="112"/>
      <c r="F7" s="112"/>
      <c r="G7" s="112"/>
    </row>
    <row r="8" spans="2:7" ht="15" customHeight="1" x14ac:dyDescent="0.2">
      <c r="B8" s="113" t="s">
        <v>76</v>
      </c>
      <c r="C8" s="114">
        <v>2379787</v>
      </c>
      <c r="D8" s="115">
        <f>C8/C8</f>
        <v>1</v>
      </c>
      <c r="E8" s="114">
        <v>2482139</v>
      </c>
      <c r="F8" s="115">
        <f>E8/E8</f>
        <v>1</v>
      </c>
      <c r="G8" s="115">
        <f>(E8-C8)/C8</f>
        <v>4.3008891131853397E-2</v>
      </c>
    </row>
    <row r="9" spans="2:7" ht="15" customHeight="1" x14ac:dyDescent="0.2">
      <c r="B9" s="113" t="s">
        <v>77</v>
      </c>
      <c r="C9" s="114">
        <v>1547099</v>
      </c>
      <c r="D9" s="115">
        <f>C9/C8</f>
        <v>0.65009977783726025</v>
      </c>
      <c r="E9" s="114">
        <v>1644300</v>
      </c>
      <c r="F9" s="115">
        <f>E9/E8</f>
        <v>0.66245282798425065</v>
      </c>
      <c r="G9" s="115">
        <f>(E9-C9)/C9</f>
        <v>6.2827912111636033E-2</v>
      </c>
    </row>
    <row r="10" spans="2:7" ht="15" customHeight="1" x14ac:dyDescent="0.2">
      <c r="B10" s="113" t="s">
        <v>78</v>
      </c>
      <c r="C10" s="114">
        <v>832688</v>
      </c>
      <c r="D10" s="115">
        <f>C10/C8</f>
        <v>0.34990022216273975</v>
      </c>
      <c r="E10" s="114">
        <v>837839</v>
      </c>
      <c r="F10" s="115">
        <f>E10/E8</f>
        <v>0.3375471720157493</v>
      </c>
      <c r="G10" s="115">
        <f>(E10-C10)/C10</f>
        <v>6.1859904309897584E-3</v>
      </c>
    </row>
    <row r="11" spans="2:7" ht="15" customHeight="1" x14ac:dyDescent="0.25">
      <c r="B11" s="111" t="s">
        <v>69</v>
      </c>
      <c r="C11" s="112"/>
      <c r="D11" s="112"/>
      <c r="E11" s="112"/>
      <c r="F11" s="112"/>
      <c r="G11" s="116"/>
    </row>
    <row r="12" spans="2:7" ht="15" customHeight="1" x14ac:dyDescent="0.2">
      <c r="B12" s="117" t="s">
        <v>76</v>
      </c>
      <c r="C12" s="52">
        <v>1894654</v>
      </c>
      <c r="D12" s="53">
        <f>C12/C12</f>
        <v>1</v>
      </c>
      <c r="E12" s="52">
        <v>1962816</v>
      </c>
      <c r="F12" s="53">
        <f>E12/E12</f>
        <v>1</v>
      </c>
      <c r="G12" s="54">
        <f>(E12-C12)/C12</f>
        <v>3.5975961837887024E-2</v>
      </c>
    </row>
    <row r="13" spans="2:7" ht="15" customHeight="1" x14ac:dyDescent="0.2">
      <c r="B13" s="117" t="s">
        <v>77</v>
      </c>
      <c r="C13" s="52">
        <v>1157928</v>
      </c>
      <c r="D13" s="53">
        <f>C13/C12</f>
        <v>0.61115538773834166</v>
      </c>
      <c r="E13" s="52">
        <v>1227839</v>
      </c>
      <c r="F13" s="53">
        <f>E13/E12</f>
        <v>0.62554972040170853</v>
      </c>
      <c r="G13" s="54">
        <f>(E13-C13)/C13</f>
        <v>6.0375947381875211E-2</v>
      </c>
    </row>
    <row r="14" spans="2:7" ht="15" customHeight="1" x14ac:dyDescent="0.2">
      <c r="B14" s="117" t="s">
        <v>78</v>
      </c>
      <c r="C14" s="52">
        <v>736726</v>
      </c>
      <c r="D14" s="53">
        <f>C14/C12</f>
        <v>0.38884461226165834</v>
      </c>
      <c r="E14" s="52">
        <v>734977</v>
      </c>
      <c r="F14" s="53">
        <f>E14/E12</f>
        <v>0.37445027959829141</v>
      </c>
      <c r="G14" s="54">
        <f>(E14-C14)/C14</f>
        <v>-2.3740169343826607E-3</v>
      </c>
    </row>
    <row r="15" spans="2:7" ht="15" customHeight="1" x14ac:dyDescent="0.25">
      <c r="B15" s="111" t="s">
        <v>71</v>
      </c>
      <c r="C15" s="112"/>
      <c r="D15" s="112"/>
      <c r="E15" s="112"/>
      <c r="F15" s="112"/>
      <c r="G15" s="116"/>
    </row>
    <row r="16" spans="2:7" ht="15" customHeight="1" x14ac:dyDescent="0.2">
      <c r="B16" s="117" t="s">
        <v>76</v>
      </c>
      <c r="C16" s="52">
        <v>852302</v>
      </c>
      <c r="D16" s="53">
        <f>C16/C16</f>
        <v>1</v>
      </c>
      <c r="E16" s="52">
        <v>874555</v>
      </c>
      <c r="F16" s="53">
        <f>E16/E16</f>
        <v>1</v>
      </c>
      <c r="G16" s="54">
        <f>(E16-C16)/C16</f>
        <v>2.6109289899589581E-2</v>
      </c>
    </row>
    <row r="17" spans="2:11" ht="15" customHeight="1" x14ac:dyDescent="0.2">
      <c r="B17" s="117" t="s">
        <v>77</v>
      </c>
      <c r="C17" s="52">
        <v>593070</v>
      </c>
      <c r="D17" s="53">
        <f>C17/C16</f>
        <v>0.69584490004716637</v>
      </c>
      <c r="E17" s="52">
        <v>635933</v>
      </c>
      <c r="F17" s="53">
        <f>E17/E16</f>
        <v>0.72715037933577653</v>
      </c>
      <c r="G17" s="54">
        <f>(E17-C17)/C17</f>
        <v>7.2273087493887736E-2</v>
      </c>
    </row>
    <row r="18" spans="2:11" ht="15" customHeight="1" x14ac:dyDescent="0.2">
      <c r="B18" s="117" t="s">
        <v>78</v>
      </c>
      <c r="C18" s="52">
        <v>259232</v>
      </c>
      <c r="D18" s="53">
        <f>C18/C16</f>
        <v>0.30415509995283363</v>
      </c>
      <c r="E18" s="52">
        <v>238622</v>
      </c>
      <c r="F18" s="53">
        <f>E18/E16</f>
        <v>0.27284962066422352</v>
      </c>
      <c r="G18" s="54">
        <f>(E18-C18)/C18</f>
        <v>-7.9504073571164055E-2</v>
      </c>
    </row>
    <row r="19" spans="2:11" ht="15" customHeight="1" x14ac:dyDescent="0.25">
      <c r="B19" s="118" t="s">
        <v>67</v>
      </c>
      <c r="C19" s="118"/>
      <c r="D19" s="118"/>
      <c r="E19" s="118"/>
      <c r="F19" s="118"/>
      <c r="G19" s="118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9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2014-08-07T10:16:00+00:00</PublishingStartDate>
    <_dlc_DocId xmlns="8b099203-c902-4a5b-992f-1f849b15ff82">Q5F7QW3RQ55V-2054-434</_dlc_DocId>
    <_dlc_DocIdUrl xmlns="8b099203-c902-4a5b-992f-1f849b15ff82">
      <Url>http://cd102671/es/investigacion/Situacion-turistica/zonas-turisticas-tenerife/_layouts/DocIdRedir.aspx?ID=Q5F7QW3RQ55V-2054-434</Url>
      <Description>Q5F7QW3RQ55V-2054-434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F63D82-58FE-4892-9058-03CCD3A9A1C0}"/>
</file>

<file path=customXml/itemProps2.xml><?xml version="1.0" encoding="utf-8"?>
<ds:datastoreItem xmlns:ds="http://schemas.openxmlformats.org/officeDocument/2006/customXml" ds:itemID="{6DC7270F-24CF-4D90-BF82-22337C6A30D7}"/>
</file>

<file path=customXml/itemProps3.xml><?xml version="1.0" encoding="utf-8"?>
<ds:datastoreItem xmlns:ds="http://schemas.openxmlformats.org/officeDocument/2006/customXml" ds:itemID="{AEA70B34-9DAE-431F-83D6-2CB1917760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72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(junio 2014)</dc:title>
  <dc:creator>Manuela Rabaneda</dc:creator>
  <cp:lastModifiedBy>Manuela Rabaneda</cp:lastModifiedBy>
  <dcterms:created xsi:type="dcterms:W3CDTF">2014-08-07T09:54:59Z</dcterms:created>
  <dcterms:modified xsi:type="dcterms:W3CDTF">2014-08-07T10:05:13Z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a69ca263-bff8-49f8-a352-cdcbbb232f71</vt:lpwstr>
  </property>
</Properties>
</file>